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cpgovpy.sharepoint.com/sites/LDMDAM/Documentos compartidos/General/LDM DAM/Rodrigo/Rodrigo - Publicacion mensual/2024-2025/Publicacion mensual/"/>
    </mc:Choice>
  </mc:AlternateContent>
  <xr:revisionPtr revIDLastSave="340" documentId="14_{4C3C7958-2FD2-448A-8286-925057739C64}" xr6:coauthVersionLast="47" xr6:coauthVersionMax="47" xr10:uidLastSave="{074F13A4-585B-4AD6-BA88-C2352B32DF9B}"/>
  <bookViews>
    <workbookView xWindow="-24120" yWindow="-120" windowWidth="24240" windowHeight="13140" tabRatio="821" xr2:uid="{00000000-000D-0000-FFFF-FFFF00000000}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'1'!$A$6:$AJ$8</definedName>
    <definedName name="_xlnm._FilterDatabase" localSheetId="3" hidden="1">'2'!$A$6:$AK$34</definedName>
    <definedName name="_xlnm._FilterDatabase" localSheetId="4" hidden="1">'3'!$A$6:$AK$60</definedName>
    <definedName name="_xlnm._FilterDatabase" localSheetId="5" hidden="1">'4'!$A$6:$AK$6</definedName>
    <definedName name="_xlnm._FilterDatabase" localSheetId="6" hidden="1">'5'!$A$6:$AK$532</definedName>
    <definedName name="_xlnm._FilterDatabase" localSheetId="7" hidden="1">'6'!$A$6:$AK$565</definedName>
    <definedName name="_xlnm._FilterDatabase" localSheetId="8" hidden="1">'7'!$A$6:$D$42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4" l="1"/>
  <c r="C3" i="8"/>
  <c r="C3" i="26"/>
  <c r="C3" i="25"/>
  <c r="C3" i="27"/>
  <c r="I3" i="27" s="1"/>
  <c r="C3" i="19"/>
  <c r="C3" i="29"/>
  <c r="I3" i="29" s="1"/>
  <c r="AG3" i="26"/>
  <c r="I3" i="24" l="1"/>
  <c r="O3" i="26"/>
  <c r="AA3" i="26"/>
  <c r="U3" i="26"/>
  <c r="I3" i="25"/>
  <c r="O3" i="25"/>
  <c r="I3" i="19"/>
  <c r="AF3" i="19" l="1"/>
  <c r="AG3" i="24" l="1"/>
  <c r="AG3" i="8"/>
  <c r="AA3" i="25"/>
  <c r="AG3" i="27"/>
  <c r="AA3" i="24" l="1"/>
  <c r="U3" i="8"/>
  <c r="AG3" i="25"/>
  <c r="U3" i="27"/>
  <c r="Z3" i="19"/>
  <c r="O3" i="24"/>
  <c r="U3" i="24"/>
  <c r="AA3" i="8"/>
  <c r="O3" i="8"/>
  <c r="I3" i="8"/>
  <c r="I3" i="26"/>
  <c r="U3" i="25"/>
  <c r="O3" i="27"/>
  <c r="AA3" i="27"/>
  <c r="O3" i="19"/>
  <c r="O3" i="29"/>
</calcChain>
</file>

<file path=xl/sharedStrings.xml><?xml version="1.0" encoding="utf-8"?>
<sst xmlns="http://schemas.openxmlformats.org/spreadsheetml/2006/main" count="3040" uniqueCount="1434">
  <si>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</si>
  <si>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</si>
  <si>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</si>
  <si>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</si>
  <si>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</si>
  <si>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</si>
  <si>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</si>
  <si>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</si>
  <si>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</si>
  <si>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</si>
  <si>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</si>
  <si>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</si>
  <si>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</si>
  <si>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</si>
  <si>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</si>
  <si>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</si>
  <si>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</si>
  <si>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</si>
  <si>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</si>
  <si>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</si>
  <si>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</si>
  <si>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</si>
  <si>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</si>
  <si>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</si>
  <si>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</si>
  <si>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</si>
  <si>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</si>
  <si>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</si>
  <si>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</si>
  <si>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</si>
  <si>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</si>
  <si>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</si>
  <si>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</si>
  <si>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</si>
  <si>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</si>
  <si>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</si>
  <si>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</si>
  <si>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</si>
  <si>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</si>
  <si>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</si>
  <si>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</si>
  <si>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</si>
  <si>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</si>
  <si>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</si>
  <si>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</si>
  <si>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</si>
  <si>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</si>
  <si>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</si>
  <si>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</si>
  <si>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</si>
  <si>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</si>
  <si>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</si>
  <si>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</si>
  <si>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</si>
  <si>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</si>
  <si>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</si>
  <si>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</si>
  <si>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</si>
  <si>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</si>
  <si>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</si>
  <si>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</si>
  <si>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</si>
  <si>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</si>
  <si>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</si>
  <si>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</si>
  <si>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</si>
  <si>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</si>
  <si>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</si>
  <si>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</si>
  <si>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</si>
  <si>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</si>
  <si>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</si>
  <si>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</si>
  <si>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</si>
  <si>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</si>
  <si>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</si>
  <si>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</si>
  <si>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</si>
  <si>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</si>
  <si>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</si>
  <si>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</si>
  <si>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</si>
  <si>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</si>
  <si>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</si>
  <si>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</si>
  <si>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</si>
  <si>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</si>
  <si>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</si>
  <si>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</si>
  <si>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</si>
  <si>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</si>
  <si>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</si>
  <si>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</si>
  <si>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</si>
  <si>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</si>
  <si>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</si>
  <si>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</si>
  <si>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</si>
  <si>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</si>
  <si>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</si>
  <si>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</si>
  <si>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</si>
  <si>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</si>
  <si>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</si>
  <si>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</si>
  <si>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</si>
  <si>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</si>
  <si>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</si>
  <si>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</si>
  <si>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</si>
  <si>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</si>
  <si>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</si>
  <si>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</si>
  <si>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</si>
  <si>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</si>
  <si>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</si>
  <si>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</si>
  <si>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</si>
  <si>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</si>
  <si>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</si>
  <si>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</si>
  <si>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</si>
  <si>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</si>
  <si>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</si>
  <si>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</si>
  <si>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</si>
  <si>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</si>
  <si>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</si>
  <si>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</si>
  <si>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</si>
  <si>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</si>
  <si>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</si>
  <si>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</si>
  <si>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</si>
  <si>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</si>
  <si>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</si>
  <si>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</si>
  <si>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</si>
  <si>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</si>
  <si>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</si>
  <si>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</si>
  <si>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</si>
  <si>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</si>
  <si>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</si>
  <si>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</si>
  <si>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</si>
  <si>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</si>
  <si>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</si>
  <si>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</si>
  <si>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</si>
  <si>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</si>
  <si>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</si>
  <si>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</si>
  <si>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</si>
  <si>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</si>
  <si>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</si>
  <si>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</si>
  <si>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</si>
  <si>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</si>
  <si>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</si>
  <si>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</si>
  <si>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</si>
  <si>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</si>
  <si>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</si>
  <si>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</si>
  <si>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</si>
  <si>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</si>
  <si>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</si>
  <si>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</si>
  <si>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</si>
  <si>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</si>
  <si>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</si>
  <si>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</si>
  <si>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</si>
  <si>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</si>
  <si>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</si>
  <si>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</si>
  <si>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</si>
  <si>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</si>
  <si>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</si>
  <si>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</si>
  <si>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</si>
  <si>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</si>
  <si>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</si>
  <si>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</si>
  <si>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</si>
  <si>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</si>
  <si>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</si>
  <si>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</si>
  <si>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</si>
  <si>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</si>
  <si>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</si>
  <si>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</si>
  <si>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</si>
  <si>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</si>
  <si>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</si>
  <si>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</si>
  <si>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</si>
  <si>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</si>
  <si>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</si>
  <si>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</si>
  <si>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</si>
  <si>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</si>
  <si>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</si>
  <si>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</si>
  <si>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</si>
  <si>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</si>
  <si>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</si>
  <si>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</si>
  <si>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</si>
  <si>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</si>
  <si>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</si>
  <si>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</si>
  <si>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</si>
  <si>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</si>
  <si>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</si>
  <si>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</si>
  <si>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</si>
  <si>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</si>
  <si>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</si>
  <si>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</si>
  <si>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</si>
  <si>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</si>
  <si>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</si>
  <si>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</si>
  <si>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</si>
  <si>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</si>
  <si>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</si>
  <si>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</si>
  <si>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</si>
  <si>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</si>
  <si>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</si>
  <si>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</si>
  <si>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</si>
  <si>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</si>
  <si>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</si>
  <si>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</si>
  <si>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</si>
  <si>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</si>
  <si>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</si>
  <si>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</si>
  <si>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</si>
  <si>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</si>
  <si>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</si>
  <si>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</si>
  <si>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</si>
  <si>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</si>
  <si>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</si>
  <si>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</si>
  <si>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</si>
  <si>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</si>
  <si>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</si>
  <si>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</si>
  <si>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</si>
  <si>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</si>
  <si>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</si>
  <si>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</si>
  <si>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</si>
  <si>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</si>
  <si>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</si>
  <si>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</si>
  <si>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</si>
  <si>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</si>
  <si>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</si>
  <si>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</si>
  <si>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</si>
  <si>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</si>
  <si>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</si>
  <si>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</si>
  <si>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</si>
  <si>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</si>
  <si>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</si>
  <si>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</si>
  <si>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</si>
  <si>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</si>
  <si>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</si>
  <si>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</si>
  <si>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</si>
  <si>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</si>
  <si>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</si>
  <si>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</si>
  <si>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</si>
  <si>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</si>
  <si>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</si>
  <si>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</si>
  <si>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</si>
  <si>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</si>
  <si>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</si>
  <si>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</si>
  <si>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</si>
  <si>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</si>
  <si>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</si>
  <si>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</si>
  <si>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</si>
  <si>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</si>
  <si>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</si>
  <si>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</si>
  <si>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</si>
  <si>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</si>
  <si>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</si>
  <si>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</si>
  <si>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</si>
  <si>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</si>
  <si>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</si>
  <si>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</si>
  <si>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</si>
  <si>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</si>
  <si>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</si>
  <si>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</si>
  <si>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</si>
  <si>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</si>
  <si>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</si>
  <si>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</si>
  <si>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</si>
  <si>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</si>
  <si>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</si>
  <si>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</si>
  <si>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</si>
  <si>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</si>
  <si>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</si>
  <si>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</si>
  <si>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</si>
  <si>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</si>
  <si>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</si>
  <si>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</si>
  <si>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</si>
  <si>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</si>
  <si>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</si>
  <si>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</si>
  <si>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</si>
  <si>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</si>
  <si>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</si>
  <si>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</si>
  <si>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</si>
  <si>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</si>
  <si>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</si>
  <si>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</si>
  <si>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</si>
  <si>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</si>
  <si>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</si>
  <si>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</si>
  <si>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</si>
  <si>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</si>
  <si>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</si>
  <si>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</si>
  <si>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</si>
  <si>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</si>
  <si>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</si>
  <si>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</si>
  <si>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</si>
  <si>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</si>
  <si>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</si>
  <si>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</si>
  <si>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</si>
  <si>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</si>
  <si>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</si>
  <si>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</si>
  <si>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</si>
  <si>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</si>
  <si>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</si>
  <si>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</si>
  <si>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</si>
  <si>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</si>
  <si>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</si>
  <si>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</si>
  <si>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</si>
  <si>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</si>
  <si>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</si>
  <si>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</si>
  <si>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</si>
  <si>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</si>
  <si>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</si>
  <si>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</si>
  <si>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</si>
  <si>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</si>
  <si>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</si>
  <si>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</si>
  <si>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</si>
  <si>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</si>
  <si>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</si>
  <si>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</si>
  <si>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</si>
  <si>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</si>
  <si>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</si>
  <si>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</si>
  <si>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</si>
  <si>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</si>
  <si>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</si>
  <si>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</si>
  <si>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</si>
  <si>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</si>
  <si>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</si>
  <si>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</si>
  <si>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</si>
  <si>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</si>
  <si>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</si>
  <si>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</si>
  <si>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</si>
  <si>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</si>
  <si>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</si>
  <si>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</si>
  <si>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</si>
  <si>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</si>
  <si>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</si>
  <si>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</si>
  <si>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</si>
  <si>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</si>
  <si>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</si>
  <si>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</si>
  <si>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</si>
  <si>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</si>
  <si>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</si>
  <si>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</si>
  <si>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</si>
  <si>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</si>
  <si>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</si>
  <si>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</si>
  <si>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</si>
  <si>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</si>
  <si>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</si>
  <si>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</si>
  <si>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</si>
  <si>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</si>
  <si>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</si>
  <si>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</si>
  <si>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</si>
  <si>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</si>
  <si>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</si>
  <si>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</si>
  <si>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</si>
  <si>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</si>
  <si>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</si>
  <si>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</si>
  <si>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</si>
  <si>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</si>
  <si>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</si>
  <si>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</si>
  <si>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</si>
  <si>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</si>
  <si>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</si>
  <si>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</si>
  <si>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</si>
  <si>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</si>
  <si>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</si>
  <si>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</si>
  <si>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</si>
  <si>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</si>
  <si>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</si>
  <si>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</si>
  <si>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</si>
  <si>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</si>
  <si>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</si>
  <si>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</si>
  <si>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</si>
  <si>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</si>
  <si>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</si>
  <si>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</si>
  <si>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</si>
  <si>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</si>
  <si>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</si>
  <si>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</si>
  <si>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</si>
  <si>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</si>
  <si>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</si>
  <si>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</si>
  <si>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</si>
  <si>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</si>
  <si>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</si>
  <si>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</si>
  <si>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</si>
  <si>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</si>
  <si>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</si>
  <si>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</si>
  <si>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</si>
  <si>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</si>
  <si>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</si>
  <si>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</si>
  <si>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</si>
  <si>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</si>
  <si>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</si>
  <si>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</si>
  <si>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</si>
  <si>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</si>
  <si>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</si>
  <si>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</si>
  <si>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</si>
  <si>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</si>
  <si>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</si>
  <si>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</si>
  <si>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</si>
  <si>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</si>
  <si>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</si>
  <si>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</si>
  <si>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</si>
  <si>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</si>
  <si>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</si>
  <si>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</si>
  <si>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</si>
  <si>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</si>
  <si>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</si>
  <si>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</si>
  <si>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</si>
  <si>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</si>
  <si>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</si>
  <si>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</si>
  <si>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</si>
  <si>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</si>
  <si>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</si>
  <si>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</si>
  <si>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</si>
  <si>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</si>
  <si>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</si>
  <si>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</si>
  <si>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</si>
  <si>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</si>
  <si>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</si>
  <si>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</si>
  <si>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</si>
  <si>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</si>
  <si>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</si>
  <si>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</si>
  <si>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</si>
  <si>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</si>
  <si>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</si>
  <si>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</si>
  <si>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</si>
  <si>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</si>
  <si>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</si>
  <si>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</si>
  <si>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</si>
  <si>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</si>
  <si>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</si>
  <si>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</si>
  <si>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</si>
  <si>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</si>
  <si>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</si>
  <si>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</si>
  <si>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</si>
  <si>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</si>
  <si>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</si>
  <si>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</si>
  <si>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</si>
  <si>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</si>
  <si>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</si>
  <si>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</si>
  <si>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</si>
  <si>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</si>
  <si>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</si>
  <si>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</si>
  <si>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</si>
  <si>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</si>
  <si>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</si>
  <si>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</si>
  <si>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</si>
  <si>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</si>
  <si>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</si>
  <si>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</si>
  <si>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</si>
  <si>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</si>
  <si>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</si>
  <si>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</si>
  <si>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</si>
  <si>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</si>
  <si>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</si>
  <si>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</si>
  <si>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</si>
  <si>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</si>
  <si>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</si>
  <si>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</si>
  <si>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</si>
  <si>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</si>
  <si>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</si>
  <si>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</si>
  <si>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</si>
  <si>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</si>
  <si>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</si>
  <si>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</si>
  <si>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</si>
  <si>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</si>
  <si>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</si>
  <si>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</si>
  <si>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</si>
  <si>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</si>
  <si>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</si>
  <si>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</si>
  <si>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</si>
  <si>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</si>
  <si>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</si>
  <si>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</si>
  <si>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</si>
  <si>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</si>
  <si>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</si>
  <si>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</si>
  <si>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</si>
  <si>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</si>
  <si>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</si>
  <si>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</si>
  <si>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</si>
  <si>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</si>
  <si>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</si>
  <si>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</si>
  <si>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</si>
  <si>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</si>
  <si>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</si>
  <si>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</si>
  <si>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</si>
  <si>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</si>
  <si>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</si>
  <si>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</si>
  <si>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</si>
  <si>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</si>
  <si>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</si>
  <si>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</si>
  <si>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</si>
  <si>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</si>
  <si>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</si>
  <si>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</si>
  <si>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</si>
  <si>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</si>
  <si>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</si>
  <si>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</si>
  <si>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</si>
  <si>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</si>
  <si>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</si>
  <si>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</si>
  <si>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</si>
  <si>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</si>
  <si>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</si>
  <si>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</si>
  <si>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</si>
  <si>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</si>
  <si>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</si>
  <si>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</si>
  <si>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</si>
  <si>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</si>
  <si>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</si>
  <si>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</si>
  <si>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</si>
  <si>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</si>
  <si>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</si>
  <si>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</si>
  <si>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</si>
  <si>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</si>
  <si>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</si>
  <si>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</si>
  <si>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</si>
  <si>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</si>
  <si>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</si>
  <si>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</si>
  <si>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</si>
  <si>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</si>
  <si>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</si>
  <si>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</si>
  <si>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</si>
  <si>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</si>
  <si>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</si>
  <si>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</si>
  <si>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</si>
  <si>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</si>
  <si>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</si>
  <si>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</si>
  <si>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</si>
  <si>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</si>
  <si>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</si>
  <si>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</si>
  <si>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</si>
  <si>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</si>
  <si>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</si>
  <si>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</si>
  <si>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</si>
  <si>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</si>
  <si>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</si>
  <si>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</si>
  <si>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</si>
  <si>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</si>
  <si>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</si>
  <si>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</si>
  <si>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</si>
  <si>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</si>
  <si>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</si>
  <si>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</si>
  <si>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</si>
  <si>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</si>
  <si>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</si>
  <si>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</si>
  <si>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</si>
  <si>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</si>
  <si>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</si>
  <si>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</si>
  <si>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</si>
  <si>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</si>
  <si>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</si>
  <si>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</si>
  <si>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</si>
  <si>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</si>
  <si>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</si>
  <si>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</si>
  <si>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</si>
  <si>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</si>
  <si>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</si>
  <si>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</si>
  <si>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</si>
  <si>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</si>
  <si>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</si>
  <si>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</si>
  <si>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</si>
  <si>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</si>
  <si>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</si>
  <si>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</si>
  <si>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</si>
  <si>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</si>
  <si>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</si>
  <si>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</si>
  <si>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</si>
  <si>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</si>
  <si>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</si>
  <si>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</si>
  <si>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</si>
  <si>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</si>
  <si>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</si>
  <si>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</si>
  <si>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</si>
  <si>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</si>
  <si>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</si>
  <si>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</si>
  <si>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</si>
  <si>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</si>
  <si>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</si>
  <si>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</si>
  <si>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</si>
  <si>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</si>
  <si>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</si>
  <si>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</si>
  <si>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</si>
  <si>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</si>
  <si>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</si>
  <si>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</si>
  <si>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</si>
  <si>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</si>
  <si>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</si>
  <si>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</si>
  <si>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</si>
  <si>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</si>
  <si>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</si>
  <si>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</si>
  <si>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</si>
  <si>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</si>
  <si>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</si>
  <si>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</si>
  <si>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</si>
  <si>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</si>
  <si>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</si>
  <si>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</si>
  <si>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</si>
  <si>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</si>
  <si>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</si>
  <si>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</si>
  <si>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</si>
  <si>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</si>
  <si>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</si>
  <si>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</si>
  <si>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</si>
  <si>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</si>
  <si>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</si>
  <si>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</si>
  <si>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</si>
  <si>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</si>
  <si>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</si>
  <si>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</si>
  <si>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</si>
  <si>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</si>
  <si>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</si>
  <si>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</si>
  <si>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</si>
  <si>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</si>
  <si>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</si>
  <si>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</si>
  <si>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</si>
  <si>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</si>
  <si>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</si>
  <si>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</si>
  <si>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</si>
  <si>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</si>
  <si>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</si>
  <si>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</si>
  <si>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</si>
  <si>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</si>
  <si>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</si>
  <si>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</si>
  <si>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</si>
  <si>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</si>
  <si>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</si>
  <si>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</si>
  <si>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</si>
  <si>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</si>
  <si>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</si>
  <si>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</si>
  <si>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</si>
  <si>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</si>
  <si>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</si>
  <si>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</si>
  <si>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</si>
  <si>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</si>
  <si>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</si>
  <si>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</si>
  <si>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</si>
  <si>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</si>
  <si>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</si>
  <si>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</si>
  <si>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</si>
  <si>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</si>
  <si>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</si>
  <si>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</si>
  <si>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</si>
  <si>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</si>
  <si>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</si>
  <si>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</si>
  <si>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</si>
  <si>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</si>
  <si>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</si>
  <si>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</si>
  <si>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</si>
  <si>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</si>
  <si>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</si>
  <si>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</si>
  <si>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</si>
  <si>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</si>
  <si>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</si>
  <si>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</si>
  <si>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</si>
  <si>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</si>
  <si>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</si>
  <si>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</si>
  <si>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</si>
  <si>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</si>
  <si>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</si>
  <si>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</si>
  <si>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</si>
  <si>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</si>
  <si>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</si>
  <si>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</si>
  <si>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</si>
  <si>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</si>
  <si>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</si>
  <si>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</si>
  <si>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</si>
  <si>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</si>
  <si>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</si>
  <si>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</si>
  <si>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</si>
  <si>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</si>
  <si>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</si>
  <si>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</si>
  <si>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</si>
  <si>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</si>
  <si>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</si>
  <si>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</si>
  <si>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</si>
  <si>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</si>
  <si>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</si>
  <si>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</si>
  <si>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</si>
  <si>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</si>
  <si>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</si>
  <si>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</si>
  <si>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</si>
  <si>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</si>
  <si>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</si>
  <si>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</si>
  <si>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</si>
  <si>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</si>
  <si>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</si>
  <si>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</si>
  <si>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</si>
  <si>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</si>
  <si>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</si>
  <si>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</si>
  <si>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</si>
  <si>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</si>
  <si>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</si>
  <si>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</si>
  <si>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</si>
  <si>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</si>
  <si>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</si>
  <si>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</si>
  <si>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</si>
  <si>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</si>
  <si>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</si>
  <si>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</si>
  <si>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</si>
  <si>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</si>
  <si>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</si>
  <si>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</si>
  <si>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</si>
  <si>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</si>
  <si>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</si>
  <si>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</si>
  <si>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</si>
  <si>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</si>
  <si>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</si>
  <si>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</si>
  <si>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</si>
  <si>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</si>
  <si>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</si>
  <si>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</si>
  <si>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</si>
  <si>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</si>
  <si>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</si>
  <si>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</si>
  <si>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</si>
  <si>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</si>
  <si>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</si>
  <si>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</si>
  <si>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</si>
  <si>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</si>
  <si>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</si>
  <si>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</si>
  <si>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</si>
  <si>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</si>
  <si>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</si>
  <si>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</si>
  <si>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</si>
  <si>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</si>
  <si>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</si>
  <si>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</si>
  <si>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</si>
  <si>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</si>
  <si>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</si>
  <si>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</si>
  <si>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</si>
  <si>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</si>
  <si>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</si>
  <si>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</si>
  <si>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</si>
  <si>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</si>
  <si>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</si>
  <si>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</si>
  <si>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</si>
  <si>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</si>
  <si>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</si>
  <si>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</si>
  <si>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</si>
  <si>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</si>
  <si>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</si>
  <si>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</si>
  <si>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</si>
  <si>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</si>
  <si>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</si>
  <si>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</si>
  <si>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</si>
  <si>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</si>
  <si>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</si>
  <si>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</si>
  <si>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</si>
  <si>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</si>
  <si>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</si>
  <si>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</si>
  <si>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</si>
  <si>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</si>
  <si>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</si>
  <si>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</si>
  <si>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</si>
  <si>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</si>
  <si>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</si>
  <si>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</si>
  <si>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</si>
  <si>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</si>
  <si>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</si>
  <si>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</si>
  <si>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</si>
  <si>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</si>
  <si>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</si>
  <si>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</si>
  <si>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</si>
  <si>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</si>
  <si>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</si>
  <si>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</si>
  <si>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</si>
  <si>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</si>
  <si>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</si>
  <si>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</si>
  <si>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</si>
  <si>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</si>
  <si>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</si>
  <si>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</si>
  <si>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</si>
  <si>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</si>
  <si>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</si>
  <si>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</si>
  <si>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</si>
  <si>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</si>
  <si>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</si>
  <si>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</si>
  <si>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</si>
  <si>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</si>
  <si>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</si>
  <si>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</si>
  <si>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</si>
  <si>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</si>
  <si>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</si>
  <si>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</si>
  <si>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</si>
  <si>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</si>
  <si>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</si>
  <si>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</si>
  <si>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</si>
  <si>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</si>
  <si>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</si>
  <si>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</si>
  <si>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</si>
  <si>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</si>
  <si>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</si>
  <si>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</si>
  <si>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</si>
  <si>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</si>
  <si>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</si>
  <si>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</si>
  <si>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</si>
  <si>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</si>
  <si>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</si>
  <si>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</si>
  <si>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</si>
  <si>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</si>
  <si>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</si>
  <si>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</si>
  <si>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</si>
  <si>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</si>
  <si>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</si>
  <si>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</si>
  <si>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</si>
  <si>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</si>
  <si>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</si>
  <si>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</si>
  <si>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</si>
  <si>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</si>
  <si>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</si>
  <si>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</si>
  <si>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</si>
  <si>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</si>
  <si>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</si>
  <si>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</si>
  <si>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</si>
  <si>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</si>
  <si>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</si>
  <si>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</si>
  <si>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</si>
  <si>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</si>
  <si>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</si>
  <si>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</si>
  <si>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</si>
  <si>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</si>
  <si>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</si>
  <si>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</si>
  <si>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</si>
  <si>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</si>
  <si>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</si>
  <si>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</si>
  <si>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</si>
  <si>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</si>
  <si>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</si>
  <si>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</si>
  <si>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</si>
  <si>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</si>
  <si>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</si>
  <si>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</si>
  <si>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</si>
  <si>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</si>
  <si>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</si>
  <si>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</si>
  <si>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</si>
  <si>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</si>
  <si>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</si>
  <si>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</si>
  <si>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</si>
  <si>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</si>
  <si>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</si>
  <si>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</si>
  <si>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</si>
  <si>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</si>
  <si>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</si>
  <si>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</si>
  <si>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</si>
  <si>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</si>
  <si>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</si>
  <si>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</si>
  <si>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</si>
  <si>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</si>
  <si>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</si>
  <si>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</si>
  <si>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</si>
  <si>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</si>
  <si>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</si>
  <si>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</si>
  <si>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</si>
  <si>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</si>
  <si>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</si>
  <si>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</si>
  <si>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</si>
  <si>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</si>
  <si>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</si>
  <si>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</si>
  <si>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</si>
  <si>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</si>
  <si>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</si>
  <si>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</si>
  <si>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</si>
  <si>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</si>
  <si>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</si>
  <si>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</si>
  <si>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</si>
  <si>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</si>
  <si>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</si>
  <si>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</si>
  <si>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</si>
  <si>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</si>
  <si>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</si>
  <si>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</si>
  <si>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</si>
  <si>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</si>
  <si>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</si>
  <si>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</si>
  <si>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</si>
  <si>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</si>
  <si>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</si>
  <si>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</si>
  <si>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</si>
  <si>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</si>
  <si>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</si>
  <si>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</si>
  <si>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</si>
  <si>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</si>
  <si>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</si>
  <si>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</si>
  <si>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</si>
  <si>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</si>
  <si>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</si>
  <si>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</si>
  <si>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</si>
  <si>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</si>
  <si>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</si>
  <si>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</si>
  <si>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</si>
  <si>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</si>
  <si>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</si>
  <si>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</si>
  <si>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</si>
  <si>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</si>
  <si>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</si>
  <si>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</si>
  <si>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</si>
  <si>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</si>
  <si>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</si>
  <si>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</si>
  <si>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</si>
  <si>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</si>
  <si>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</si>
  <si>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</si>
  <si>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</si>
  <si>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</si>
  <si>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</si>
  <si>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</si>
  <si>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</si>
  <si>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</si>
  <si>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</si>
  <si>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</si>
  <si>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</si>
  <si>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</si>
  <si>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</si>
  <si>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</si>
  <si>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</si>
  <si>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</si>
  <si>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</si>
  <si>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</si>
  <si>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</si>
  <si>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</si>
  <si>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</si>
  <si>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</si>
  <si>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</si>
  <si>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</si>
  <si>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</si>
  <si>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</si>
  <si>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</si>
  <si>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</si>
  <si>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</si>
  <si>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</si>
  <si>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</si>
  <si>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</si>
  <si>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</si>
  <si>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</si>
  <si>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</si>
  <si>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</si>
  <si>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</si>
  <si>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</si>
  <si>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</si>
  <si>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</si>
  <si>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</si>
  <si>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</si>
  <si>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</si>
  <si>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</si>
  <si>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</si>
  <si>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</si>
  <si>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</si>
  <si>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</si>
  <si>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</si>
  <si>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</si>
  <si>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</si>
  <si>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</si>
  <si>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</si>
  <si>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</si>
  <si>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</si>
  <si>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</si>
  <si>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</si>
  <si>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</si>
  <si>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</si>
  <si>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</si>
  <si>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</si>
  <si>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</si>
  <si>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</si>
  <si>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</si>
  <si>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</si>
  <si>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</si>
  <si>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</si>
  <si>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</si>
  <si>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</si>
  <si>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</si>
  <si>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</si>
  <si>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</si>
  <si>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</si>
  <si>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</si>
  <si>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</si>
  <si>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</si>
  <si>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</si>
  <si>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</si>
  <si>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</si>
  <si>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</si>
  <si>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</si>
  <si>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</si>
  <si>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</si>
  <si>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</si>
  <si>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</si>
  <si>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</si>
  <si>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</si>
  <si>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</si>
  <si>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</si>
  <si>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</si>
  <si>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</si>
  <si>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</si>
  <si>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</si>
  <si>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</si>
  <si>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</si>
  <si>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</si>
  <si>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</si>
  <si>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</si>
  <si>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</si>
  <si>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</si>
  <si>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</si>
  <si>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</si>
  <si>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</si>
  <si>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</si>
  <si>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</si>
  <si>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</si>
  <si>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</si>
  <si>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</si>
  <si>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</si>
  <si>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</si>
  <si>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</si>
  <si>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</si>
  <si>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</si>
  <si>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</si>
  <si>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</si>
  <si>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</si>
  <si>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</si>
  <si>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</si>
  <si>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</si>
  <si>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</si>
  <si>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</si>
  <si>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</si>
  <si>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</si>
  <si>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</si>
  <si>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</si>
  <si>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</si>
  <si>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</si>
  <si>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</si>
  <si>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</si>
  <si>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</si>
  <si>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</si>
  <si>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</si>
  <si>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</si>
  <si>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</si>
  <si>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</si>
  <si>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</si>
  <si>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</si>
  <si>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</si>
  <si>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</si>
  <si>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</si>
  <si>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</si>
  <si>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</si>
  <si>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</si>
  <si>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</si>
  <si>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</si>
  <si>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</si>
  <si>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</si>
  <si>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</si>
  <si>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</si>
  <si>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</si>
  <si>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</si>
  <si>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</si>
  <si>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</si>
  <si>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</si>
  <si>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</si>
  <si>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</si>
  <si>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</si>
  <si>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</si>
  <si>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</si>
  <si>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</si>
  <si>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</si>
  <si>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</si>
  <si>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</si>
  <si>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</si>
  <si>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</si>
  <si>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</si>
  <si>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</si>
  <si>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</si>
  <si>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</si>
  <si>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</si>
  <si>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</si>
  <si>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</si>
  <si>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</si>
  <si>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</si>
  <si>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</si>
  <si>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</si>
  <si>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</si>
  <si>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</si>
  <si>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</si>
  <si>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</si>
  <si>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</si>
  <si>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</si>
  <si>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</si>
  <si>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</si>
  <si>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</si>
  <si>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</si>
  <si>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</si>
  <si>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</si>
  <si>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</si>
  <si>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</si>
  <si>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</si>
  <si>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</si>
  <si>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</si>
  <si>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</si>
  <si>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</si>
  <si>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</si>
  <si>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</si>
  <si>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</si>
  <si>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</si>
  <si>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</si>
  <si>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</si>
  <si>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</si>
  <si>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</si>
  <si>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</si>
  <si>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</si>
  <si>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</si>
  <si>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</si>
  <si>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</si>
  <si>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</si>
  <si>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</si>
  <si>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</si>
  <si>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</si>
  <si>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</si>
  <si>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</si>
  <si>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</si>
  <si>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</si>
  <si>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</si>
  <si>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</si>
  <si>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</si>
  <si>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</si>
  <si>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</si>
  <si>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</si>
  <si>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</si>
  <si>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t>Balance General</t>
  </si>
  <si>
    <t>Estado de Resultados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</si>
  <si>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</si>
  <si>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</si>
  <si>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</si>
  <si>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2020-2021</t>
  </si>
  <si>
    <t>Familiar Seguros S.A.</t>
  </si>
  <si>
    <t>Total Mercado</t>
  </si>
  <si>
    <t>2021-2022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</si>
  <si>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</si>
  <si>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</si>
  <si>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</si>
  <si>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</si>
  <si>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</si>
  <si>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</si>
  <si>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</si>
  <si>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2022-2023</t>
  </si>
  <si>
    <t>NA</t>
  </si>
  <si>
    <t>Ueno Seguros S.A.</t>
  </si>
  <si>
    <t>La Rural S.A. De Seguros</t>
  </si>
  <si>
    <t>Seguros Generales S. A. (Segesa)</t>
  </si>
  <si>
    <t>Rumbos S.A. De Seguros</t>
  </si>
  <si>
    <t>La Consolidada S.A. De Seguros</t>
  </si>
  <si>
    <t>Atalaya S.A De Seguros Generales</t>
  </si>
  <si>
    <t>Patria S.A. De Seguros Y Reaseguros</t>
  </si>
  <si>
    <t>Alianza Garantía Seguros Y Reaseguros S.A.</t>
  </si>
  <si>
    <t>Fénix S.A. De Seguros Y Reaseguros</t>
  </si>
  <si>
    <t>Central S.A. De Seguros</t>
  </si>
  <si>
    <t>Seguros Chaco S.A. De Seguros Y Reaseguros</t>
  </si>
  <si>
    <t>Intercontinental De Seguros Y Reaseguros S.A.</t>
  </si>
  <si>
    <t>Seguridad S.A. Compañía De Seguros</t>
  </si>
  <si>
    <t>La Meridional Paraguaya S.A. De Seguros</t>
  </si>
  <si>
    <t>Mapfre Paraguay Compañía De Seguros S.A.</t>
  </si>
  <si>
    <t>Aseguradora Tajy Propiedad Cooperativa S.A. De Seguros</t>
  </si>
  <si>
    <t>Sancor Seguros Del Paraguay S.A.</t>
  </si>
  <si>
    <t>Royal Seguros S.A. Compañía De Seguros</t>
  </si>
  <si>
    <t>Nobleza Seguros S.A. Compañia De Seguros</t>
  </si>
  <si>
    <t>Itau Seguros Paraguay S.A.</t>
  </si>
  <si>
    <t>Atlas S.A. De Seguros</t>
  </si>
  <si>
    <t>2023-2024</t>
  </si>
  <si>
    <t>El Comercio Paraguayo S.A. Compañía De Seguros Generales</t>
  </si>
  <si>
    <t>La Paraguaya S.A. De Seguros Y Reaseguros</t>
  </si>
  <si>
    <t>El Productor S.A. De Seguros</t>
  </si>
  <si>
    <t>La Independencia De Seguros S.A.</t>
  </si>
  <si>
    <t>Aseguradora Paraguaya S.A.E.C.A.</t>
  </si>
  <si>
    <t>El Sol Del Paraguay Compañía De Seguros Y Reaseguros S.A.</t>
  </si>
  <si>
    <t>Aseguradora Yacyreta S.A. De Seguros</t>
  </si>
  <si>
    <t>La Agrícola S.A. De Seguros Generales</t>
  </si>
  <si>
    <t>Cenit S.A. De Seguros</t>
  </si>
  <si>
    <t>Aseguradora Del Este S.A. De Seguros</t>
  </si>
  <si>
    <t>Regional S.A. De Seguros</t>
  </si>
  <si>
    <t>Panal Compañía De Seguros Generales S.A. Propiedad Coop</t>
  </si>
  <si>
    <t>Ejercicio 2024/2025</t>
  </si>
  <si>
    <t>2024-2025</t>
  </si>
  <si>
    <t>Datos acumulados al 5° Mes</t>
  </si>
  <si>
    <t>PERIODO JULIO 2024 -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</si>
</sst>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62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  <font>
      <sz val="8"/>
      <name val="Arial"/>
      <family val="2"/>
    </font>
    <font>
      <b/>
      <i/>
      <sz val="11"/>
      <color indexed="9"/>
      <name val="BaskervilleT"/>
      <family val="1"/>
    </font>
    <font>
      <sz val="12"/>
      <color indexed="12"/>
      <name val="BaskervilleT"/>
      <family val="1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/>
    <xf numFmtId="0" fontId="14" fillId="3" borderId="0" xfId="4" applyFont="1" applyFill="1" applyAlignment="1" applyProtection="1">
      <alignment wrapText="1"/>
    </xf>
    <xf numFmtId="0" fontId="15" fillId="3" borderId="0" xfId="4" applyFont="1" applyFill="1" applyAlignment="1" applyProtection="1">
      <alignment wrapText="1"/>
    </xf>
    <xf numFmtId="166" fontId="7" fillId="3" borderId="0" xfId="4" applyNumberFormat="1" applyFont="1" applyFill="1" applyAlignment="1" applyProtection="1">
      <alignment horizontal="center" vertical="center"/>
    </xf>
    <xf numFmtId="0" fontId="13" fillId="3" borderId="0" xfId="4" applyFont="1" applyFill="1" applyAlignment="1" applyProtection="1">
      <alignment wrapText="1"/>
    </xf>
    <xf numFmtId="14" fontId="13" fillId="3" borderId="0" xfId="4" applyNumberFormat="1" applyFont="1" applyFill="1" applyAlignment="1" applyProtection="1">
      <alignment wrapText="1"/>
    </xf>
    <xf numFmtId="37" fontId="17" fillId="0" borderId="0" xfId="3" applyFont="1" applyAlignment="1">
      <alignment horizontal="center"/>
    </xf>
    <xf numFmtId="37" fontId="7" fillId="2" borderId="0" xfId="3" applyFont="1" applyFill="1"/>
    <xf numFmtId="37" fontId="14" fillId="0" borderId="0" xfId="3" applyFont="1" applyAlignment="1">
      <alignment horizontal="center"/>
    </xf>
    <xf numFmtId="14" fontId="14" fillId="0" borderId="0" xfId="3" applyNumberFormat="1" applyFont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Alignment="1" applyProtection="1">
      <alignment horizontal="center"/>
      <protection hidden="1"/>
    </xf>
    <xf numFmtId="0" fontId="26" fillId="4" borderId="0" xfId="5" applyFont="1" applyFill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Protection="1">
      <protection hidden="1"/>
    </xf>
    <xf numFmtId="0" fontId="31" fillId="0" borderId="0" xfId="5" applyFont="1" applyProtection="1">
      <protection hidden="1"/>
    </xf>
    <xf numFmtId="0" fontId="13" fillId="0" borderId="0" xfId="5" applyFo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Alignment="1" applyProtection="1">
      <alignment horizontal="center"/>
      <protection hidden="1"/>
    </xf>
    <xf numFmtId="0" fontId="9" fillId="6" borderId="0" xfId="5" applyFont="1" applyFill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Alignment="1">
      <alignment horizontal="center"/>
    </xf>
    <xf numFmtId="0" fontId="42" fillId="0" borderId="0" xfId="0" applyFont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43" fillId="0" borderId="0" xfId="0" applyFont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Alignment="1">
      <alignment horizontal="center"/>
    </xf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9" fontId="5" fillId="0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8" fillId="0" borderId="0" xfId="5" applyFont="1" applyAlignment="1">
      <alignment horizontal="center" vertical="center" wrapText="1"/>
    </xf>
    <xf numFmtId="0" fontId="49" fillId="0" borderId="0" xfId="5" applyFont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165" fontId="9" fillId="4" borderId="0" xfId="5" applyNumberFormat="1" applyFont="1" applyFill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Alignment="1">
      <alignment vertical="center"/>
    </xf>
    <xf numFmtId="165" fontId="9" fillId="5" borderId="0" xfId="5" applyNumberFormat="1" applyFont="1" applyFill="1" applyAlignment="1">
      <alignment vertical="center"/>
    </xf>
    <xf numFmtId="165" fontId="10" fillId="4" borderId="0" xfId="5" applyNumberFormat="1" applyFont="1" applyFill="1" applyAlignment="1">
      <alignment vertical="center"/>
    </xf>
    <xf numFmtId="165" fontId="8" fillId="9" borderId="0" xfId="5" applyNumberFormat="1" applyFont="1" applyFill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41" fontId="47" fillId="0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 vertical="center" wrapText="1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/>
    </xf>
    <xf numFmtId="9" fontId="47" fillId="0" borderId="3" xfId="6" applyFont="1" applyFill="1" applyBorder="1" applyAlignment="1">
      <alignment horizontal="right"/>
    </xf>
    <xf numFmtId="9" fontId="53" fillId="4" borderId="3" xfId="6" applyFont="1" applyFill="1" applyBorder="1" applyAlignment="1">
      <alignment horizontal="right" vertical="center"/>
    </xf>
    <xf numFmtId="0" fontId="9" fillId="4" borderId="0" xfId="5" applyFont="1" applyFill="1" applyAlignment="1">
      <alignment vertical="center"/>
    </xf>
    <xf numFmtId="0" fontId="9" fillId="6" borderId="0" xfId="5" applyFont="1" applyFill="1"/>
    <xf numFmtId="0" fontId="5" fillId="7" borderId="0" xfId="5" applyFont="1" applyFill="1"/>
    <xf numFmtId="0" fontId="9" fillId="5" borderId="0" xfId="5" applyFont="1" applyFill="1" applyAlignment="1">
      <alignment horizontal="left"/>
    </xf>
    <xf numFmtId="0" fontId="5" fillId="0" borderId="0" xfId="5" applyFont="1" applyAlignment="1">
      <alignment horizontal="left" vertical="center"/>
    </xf>
    <xf numFmtId="0" fontId="9" fillId="5" borderId="0" xfId="5" applyFont="1" applyFill="1"/>
    <xf numFmtId="0" fontId="10" fillId="4" borderId="0" xfId="5" applyFont="1" applyFill="1"/>
    <xf numFmtId="0" fontId="8" fillId="9" borderId="0" xfId="5" applyFont="1" applyFill="1"/>
    <xf numFmtId="0" fontId="9" fillId="4" borderId="0" xfId="5" applyFont="1" applyFill="1"/>
    <xf numFmtId="0" fontId="6" fillId="2" borderId="0" xfId="5" applyFont="1" applyFill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25" fillId="0" borderId="0" xfId="5" applyFont="1" applyAlignment="1">
      <alignment horizontal="left"/>
    </xf>
    <xf numFmtId="0" fontId="35" fillId="0" borderId="0" xfId="5" applyFont="1" applyAlignment="1">
      <alignment horizontal="left"/>
    </xf>
    <xf numFmtId="0" fontId="36" fillId="0" borderId="0" xfId="5" applyFont="1" applyAlignment="1">
      <alignment horizontal="left"/>
    </xf>
    <xf numFmtId="0" fontId="25" fillId="0" borderId="0" xfId="5" applyFont="1"/>
    <xf numFmtId="0" fontId="35" fillId="0" borderId="0" xfId="5" applyFont="1"/>
    <xf numFmtId="0" fontId="39" fillId="0" borderId="0" xfId="5" applyFont="1"/>
    <xf numFmtId="0" fontId="44" fillId="0" borderId="0" xfId="5" applyFont="1" applyAlignment="1">
      <alignment horizontal="center"/>
    </xf>
    <xf numFmtId="0" fontId="25" fillId="0" borderId="0" xfId="5" applyFont="1" applyAlignment="1">
      <alignment horizontal="center"/>
    </xf>
    <xf numFmtId="0" fontId="25" fillId="0" borderId="0" xfId="5" applyFont="1" applyAlignment="1">
      <alignment horizontal="center" vertical="center"/>
    </xf>
    <xf numFmtId="0" fontId="27" fillId="0" borderId="0" xfId="5" applyFont="1" applyAlignment="1">
      <alignment horizontal="center"/>
    </xf>
    <xf numFmtId="0" fontId="27" fillId="0" borderId="0" xfId="5" applyFont="1" applyAlignment="1">
      <alignment horizontal="center" vertical="center"/>
    </xf>
    <xf numFmtId="0" fontId="28" fillId="0" borderId="0" xfId="5" applyFont="1" applyAlignment="1">
      <alignment horizontal="center"/>
    </xf>
    <xf numFmtId="0" fontId="37" fillId="0" borderId="0" xfId="5" applyFont="1" applyAlignment="1">
      <alignment horizontal="center"/>
    </xf>
    <xf numFmtId="0" fontId="38" fillId="0" borderId="0" xfId="5" applyFont="1" applyAlignment="1">
      <alignment horizontal="center"/>
    </xf>
    <xf numFmtId="0" fontId="58" fillId="10" borderId="0" xfId="5" applyFont="1" applyFill="1" applyAlignment="1">
      <alignment horizontal="left" vertical="center"/>
    </xf>
    <xf numFmtId="0" fontId="49" fillId="10" borderId="0" xfId="5" applyFont="1" applyFill="1" applyAlignment="1">
      <alignment horizontal="center" vertical="center" wrapText="1"/>
    </xf>
    <xf numFmtId="0" fontId="6" fillId="10" borderId="0" xfId="5" applyFont="1" applyFill="1" applyAlignment="1">
      <alignment horizontal="center" vertical="center" wrapText="1"/>
    </xf>
    <xf numFmtId="0" fontId="9" fillId="0" borderId="0" xfId="5" applyFont="1"/>
    <xf numFmtId="0" fontId="47" fillId="0" borderId="0" xfId="5" applyFont="1"/>
    <xf numFmtId="165" fontId="9" fillId="0" borderId="0" xfId="5" applyNumberFormat="1" applyFont="1" applyAlignment="1">
      <alignment horizontal="center" vertical="center" wrapText="1"/>
    </xf>
    <xf numFmtId="165" fontId="9" fillId="0" borderId="0" xfId="5" applyNumberFormat="1" applyFont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Alignment="1">
      <alignment vertical="center"/>
    </xf>
    <xf numFmtId="165" fontId="8" fillId="0" borderId="0" xfId="5" applyNumberFormat="1" applyFont="1" applyAlignment="1">
      <alignment vertical="center"/>
    </xf>
    <xf numFmtId="37" fontId="51" fillId="0" borderId="0" xfId="5" applyNumberFormat="1" applyFont="1"/>
    <xf numFmtId="0" fontId="6" fillId="0" borderId="0" xfId="5" applyFont="1" applyAlignment="1">
      <alignment horizontal="center" vertical="center"/>
    </xf>
    <xf numFmtId="0" fontId="52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/>
    </xf>
    <xf numFmtId="165" fontId="53" fillId="4" borderId="3" xfId="0" applyNumberFormat="1" applyFont="1" applyFill="1" applyBorder="1" applyAlignment="1">
      <alignment horizontal="right" vertical="center" wrapText="1"/>
    </xf>
    <xf numFmtId="165" fontId="53" fillId="4" borderId="3" xfId="0" applyNumberFormat="1" applyFont="1" applyFill="1" applyBorder="1" applyAlignment="1">
      <alignment horizontal="right" vertical="center"/>
    </xf>
    <xf numFmtId="165" fontId="47" fillId="0" borderId="3" xfId="1" applyNumberFormat="1" applyFont="1" applyFill="1" applyBorder="1" applyAlignment="1">
      <alignment horizontal="right"/>
    </xf>
    <xf numFmtId="0" fontId="54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 vertical="center"/>
    </xf>
    <xf numFmtId="165" fontId="55" fillId="4" borderId="3" xfId="1" applyNumberFormat="1" applyFont="1" applyFill="1" applyBorder="1" applyAlignment="1">
      <alignment horizontal="right" vertical="center"/>
    </xf>
    <xf numFmtId="165" fontId="53" fillId="4" borderId="3" xfId="1" applyNumberFormat="1" applyFont="1" applyFill="1" applyBorder="1" applyAlignment="1">
      <alignment horizontal="right" vertical="center"/>
    </xf>
    <xf numFmtId="165" fontId="53" fillId="5" borderId="3" xfId="0" applyNumberFormat="1" applyFont="1" applyFill="1" applyBorder="1" applyAlignment="1">
      <alignment horizontal="right" vertical="center" wrapText="1"/>
    </xf>
    <xf numFmtId="165" fontId="53" fillId="5" borderId="3" xfId="0" applyNumberFormat="1" applyFont="1" applyFill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/>
    </xf>
    <xf numFmtId="165" fontId="53" fillId="5" borderId="3" xfId="1" applyNumberFormat="1" applyFont="1" applyFill="1" applyBorder="1" applyAlignment="1">
      <alignment horizontal="right"/>
    </xf>
    <xf numFmtId="165" fontId="55" fillId="4" borderId="3" xfId="1" applyNumberFormat="1" applyFont="1" applyFill="1" applyBorder="1" applyAlignment="1">
      <alignment horizontal="right"/>
    </xf>
    <xf numFmtId="165" fontId="53" fillId="6" borderId="3" xfId="0" applyNumberFormat="1" applyFont="1" applyFill="1" applyBorder="1" applyAlignment="1">
      <alignment horizontal="right" vertical="center"/>
    </xf>
    <xf numFmtId="165" fontId="55" fillId="4" borderId="3" xfId="0" applyNumberFormat="1" applyFont="1" applyFill="1" applyBorder="1" applyAlignment="1">
      <alignment horizontal="right" vertical="center"/>
    </xf>
    <xf numFmtId="165" fontId="56" fillId="2" borderId="3" xfId="0" applyNumberFormat="1" applyFont="1" applyFill="1" applyBorder="1" applyAlignment="1">
      <alignment horizontal="right" vertical="center"/>
    </xf>
    <xf numFmtId="0" fontId="59" fillId="0" borderId="0" xfId="0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52" fillId="0" borderId="0" xfId="0" applyFont="1" applyAlignment="1">
      <alignment horizontal="right"/>
    </xf>
    <xf numFmtId="0" fontId="54" fillId="0" borderId="0" xfId="0" applyFont="1" applyAlignment="1">
      <alignment horizontal="right"/>
    </xf>
    <xf numFmtId="0" fontId="60" fillId="2" borderId="3" xfId="0" applyFont="1" applyFill="1" applyBorder="1" applyAlignment="1">
      <alignment horizontal="center" vertical="center" wrapText="1"/>
    </xf>
    <xf numFmtId="0" fontId="60" fillId="2" borderId="3" xfId="5" applyFont="1" applyFill="1" applyBorder="1" applyAlignment="1">
      <alignment horizontal="center" vertical="center" wrapText="1"/>
    </xf>
    <xf numFmtId="0" fontId="56" fillId="2" borderId="3" xfId="0" applyFont="1" applyFill="1" applyBorder="1" applyAlignment="1">
      <alignment horizontal="center" vertical="center" wrapText="1"/>
    </xf>
    <xf numFmtId="168" fontId="5" fillId="0" borderId="0" xfId="6" applyNumberFormat="1" applyFont="1" applyFill="1" applyBorder="1"/>
    <xf numFmtId="165" fontId="2" fillId="0" borderId="0" xfId="0" applyNumberFormat="1" applyFont="1"/>
    <xf numFmtId="168" fontId="5" fillId="0" borderId="0" xfId="5" applyNumberFormat="1" applyFont="1"/>
    <xf numFmtId="165" fontId="5" fillId="0" borderId="0" xfId="5" applyNumberFormat="1" applyFont="1"/>
    <xf numFmtId="165" fontId="5" fillId="0" borderId="0" xfId="0" applyNumberFormat="1" applyFont="1"/>
    <xf numFmtId="41" fontId="5" fillId="0" borderId="0" xfId="5" applyNumberFormat="1" applyFont="1"/>
    <xf numFmtId="41" fontId="5" fillId="0" borderId="0" xfId="0" applyNumberFormat="1" applyFont="1"/>
    <xf numFmtId="165" fontId="54" fillId="0" borderId="3" xfId="0" applyNumberFormat="1" applyFont="1" applyBorder="1" applyAlignment="1">
      <alignment horizontal="right"/>
    </xf>
    <xf numFmtId="41" fontId="5" fillId="0" borderId="0" xfId="12" applyFont="1" applyAlignment="1">
      <alignment horizontal="center" vertical="center"/>
    </xf>
    <xf numFmtId="165" fontId="5" fillId="7" borderId="0" xfId="1" applyNumberFormat="1" applyFont="1" applyFill="1" applyBorder="1"/>
    <xf numFmtId="41" fontId="5" fillId="7" borderId="0" xfId="14" applyFont="1" applyFill="1" applyBorder="1" applyAlignment="1">
      <alignment horizontal="right"/>
    </xf>
    <xf numFmtId="165" fontId="5" fillId="7" borderId="0" xfId="1" applyNumberFormat="1" applyFont="1" applyFill="1"/>
    <xf numFmtId="168" fontId="5" fillId="0" borderId="0" xfId="13" applyNumberFormat="1" applyFont="1" applyAlignment="1">
      <alignment horizontal="center" vertical="center"/>
    </xf>
    <xf numFmtId="168" fontId="9" fillId="4" borderId="0" xfId="13" applyNumberFormat="1" applyFont="1" applyFill="1" applyAlignment="1">
      <alignment horizontal="center" vertical="center"/>
    </xf>
    <xf numFmtId="168" fontId="9" fillId="4" borderId="0" xfId="13" applyNumberFormat="1" applyFont="1" applyFill="1" applyAlignment="1">
      <alignment horizontal="center" vertical="center" wrapText="1"/>
    </xf>
    <xf numFmtId="168" fontId="9" fillId="6" borderId="0" xfId="13" applyNumberFormat="1" applyFont="1" applyFill="1" applyAlignment="1">
      <alignment horizontal="center" vertical="center"/>
    </xf>
    <xf numFmtId="168" fontId="9" fillId="5" borderId="0" xfId="13" applyNumberFormat="1" applyFont="1" applyFill="1" applyAlignment="1">
      <alignment horizontal="center" vertical="center"/>
    </xf>
    <xf numFmtId="168" fontId="10" fillId="4" borderId="0" xfId="13" applyNumberFormat="1" applyFont="1" applyFill="1" applyAlignment="1">
      <alignment horizontal="center" vertical="center"/>
    </xf>
    <xf numFmtId="168" fontId="8" fillId="9" borderId="0" xfId="13" applyNumberFormat="1" applyFont="1" applyFill="1" applyAlignment="1">
      <alignment horizontal="center" vertic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Alignment="1">
      <alignment horizontal="center"/>
    </xf>
    <xf numFmtId="37" fontId="19" fillId="0" borderId="0" xfId="3" applyFont="1" applyAlignment="1">
      <alignment horizontal="center"/>
    </xf>
    <xf numFmtId="0" fontId="16" fillId="3" borderId="0" xfId="4" applyFont="1" applyFill="1" applyAlignment="1" applyProtection="1">
      <alignment horizontal="center" wrapText="1"/>
    </xf>
    <xf numFmtId="37" fontId="41" fillId="0" borderId="0" xfId="3" applyFont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Alignment="1">
      <alignment horizontal="center" vertical="top" wrapText="1"/>
    </xf>
    <xf numFmtId="37" fontId="14" fillId="0" borderId="0" xfId="3" applyFont="1" applyAlignment="1">
      <alignment horizontal="center"/>
    </xf>
    <xf numFmtId="14" fontId="61" fillId="0" borderId="0" xfId="0" applyNumberFormat="1" applyFont="1" applyAlignment="1">
      <alignment horizontal="left" vertical="center" wrapText="1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Alignment="1">
      <alignment horizontal="center" vertical="center" wrapText="1"/>
    </xf>
    <xf numFmtId="14" fontId="12" fillId="2" borderId="0" xfId="0" applyNumberFormat="1" applyFont="1" applyFill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48" fillId="0" borderId="4" xfId="5" applyFont="1" applyBorder="1" applyAlignment="1">
      <alignment horizontal="center"/>
    </xf>
    <xf numFmtId="0" fontId="48" fillId="0" borderId="5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</cellXfs>
  <cellStyles count="15">
    <cellStyle name="Hipervínculo" xfId="2" builtinId="8"/>
    <cellStyle name="Millares" xfId="1" builtinId="3"/>
    <cellStyle name="Millares [0]" xfId="12" builtinId="6"/>
    <cellStyle name="Millares [0] 2" xfId="14" xr:uid="{00000000-0005-0000-0000-000003000000}"/>
    <cellStyle name="Normal" xfId="0" builtinId="0"/>
    <cellStyle name="Normal 2" xfId="5" xr:uid="{00000000-0005-0000-0000-000005000000}"/>
    <cellStyle name="Normal 2 14 2" xfId="3" xr:uid="{00000000-0005-0000-0000-000006000000}"/>
    <cellStyle name="Normal_BG-bcos-Jul-2001" xfId="4" xr:uid="{00000000-0005-0000-0000-000007000000}"/>
    <cellStyle name="Porcentaje" xfId="6" builtinId="5"/>
    <cellStyle name="Porcentaje 2" xfId="13" xr:uid="{00000000-0005-0000-0000-000009000000}"/>
    <cellStyle name="XLConnect.Boolean" xfId="10" xr:uid="{00000000-0005-0000-0000-00000A000000}"/>
    <cellStyle name="XLConnect.DateTime" xfId="11" xr:uid="{00000000-0005-0000-0000-00000B000000}"/>
    <cellStyle name="XLConnect.Header" xfId="7" xr:uid="{00000000-0005-0000-0000-00000C000000}"/>
    <cellStyle name="XLConnect.Numeric" xfId="9" xr:uid="{00000000-0005-0000-0000-00000D000000}"/>
    <cellStyle name="XLConnect.String" xfId="8" xr:uid="{00000000-0005-0000-0000-00000E000000}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 xr9:uid="{00000000-0011-0000-FFFF-FFFF00000000}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169517</xdr:colOff>
      <xdr:row>7</xdr:row>
      <xdr:rowOff>58020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tabColor rgb="FF2B4C7F"/>
  </sheetPr>
  <dimension ref="A1:S36"/>
  <sheetViews>
    <sheetView showGridLines="0" tabSelected="1" zoomScale="85" zoomScaleNormal="85" workbookViewId="0">
      <selection activeCell="A17" sqref="A17:G17"/>
    </sheetView>
  </sheetViews>
  <sheetFormatPr baseColWidth="10" defaultColWidth="11.44140625" defaultRowHeight="13.8" x14ac:dyDescent="0.3"/>
  <cols>
    <col min="1" max="7" width="15.77734375" style="7" customWidth="1" collapsed="1"/>
    <col min="8" max="16384" width="11.44140625" style="7" collapsed="1"/>
  </cols>
  <sheetData>
    <row r="1" spans="1:19" x14ac:dyDescent="0.3">
      <c r="A1" s="37"/>
      <c r="B1" s="37"/>
      <c r="C1" s="37"/>
      <c r="D1" s="37"/>
      <c r="E1" s="37"/>
      <c r="F1" s="37"/>
      <c r="G1" s="37"/>
    </row>
    <row r="2" spans="1:19" x14ac:dyDescent="0.3">
      <c r="A2" s="37"/>
      <c r="B2" s="37"/>
      <c r="C2" s="37"/>
      <c r="D2" s="37"/>
      <c r="E2" s="37"/>
      <c r="F2" s="37"/>
      <c r="G2" s="37"/>
    </row>
    <row r="3" spans="1:19" x14ac:dyDescent="0.3">
      <c r="A3" s="37"/>
      <c r="B3" s="37"/>
      <c r="C3" s="37"/>
      <c r="D3" s="37"/>
      <c r="E3" s="37"/>
      <c r="F3" s="37"/>
      <c r="G3" s="37"/>
    </row>
    <row r="4" spans="1:19" ht="28.8" x14ac:dyDescent="0.55000000000000004">
      <c r="A4" s="38"/>
      <c r="B4" s="38"/>
      <c r="C4" s="38"/>
      <c r="D4" s="38"/>
      <c r="E4" s="38"/>
      <c r="F4" s="38"/>
      <c r="G4" s="38"/>
    </row>
    <row r="5" spans="1:19" ht="18" x14ac:dyDescent="0.35">
      <c r="A5" s="39"/>
      <c r="B5" s="39"/>
      <c r="C5" s="39"/>
      <c r="D5" s="39"/>
      <c r="E5" s="39"/>
      <c r="F5" s="39"/>
      <c r="G5" s="39"/>
    </row>
    <row r="6" spans="1:19" ht="15.6" x14ac:dyDescent="0.3">
      <c r="A6" s="40"/>
      <c r="B6" s="41"/>
      <c r="C6" s="41"/>
      <c r="D6" s="41"/>
      <c r="E6" s="41"/>
      <c r="F6" s="41"/>
      <c r="G6" s="42"/>
    </row>
    <row r="7" spans="1:19" x14ac:dyDescent="0.3">
      <c r="A7" s="37"/>
      <c r="B7" s="37"/>
      <c r="C7" s="37"/>
      <c r="D7" s="37"/>
      <c r="E7" s="37"/>
      <c r="F7" s="37"/>
      <c r="G7" s="37"/>
    </row>
    <row r="8" spans="1:19" x14ac:dyDescent="0.3">
      <c r="A8" s="37"/>
      <c r="B8" s="37"/>
      <c r="C8" s="37"/>
      <c r="D8" s="37"/>
      <c r="E8" s="37"/>
      <c r="F8" s="37"/>
      <c r="G8" s="37"/>
    </row>
    <row r="9" spans="1:19" ht="28.8" x14ac:dyDescent="0.55000000000000004">
      <c r="A9" s="241" t="s">
        <v>78</v>
      </c>
      <c r="B9" s="241"/>
      <c r="C9" s="241"/>
      <c r="D9" s="241"/>
      <c r="E9" s="241"/>
      <c r="F9" s="241"/>
      <c r="G9" s="241"/>
    </row>
    <row r="10" spans="1:19" ht="23.4" x14ac:dyDescent="0.45">
      <c r="A10" s="242" t="s">
        <v>79</v>
      </c>
      <c r="B10" s="242"/>
      <c r="C10" s="242"/>
      <c r="D10" s="242"/>
      <c r="E10" s="242"/>
      <c r="F10" s="242"/>
      <c r="G10" s="242"/>
    </row>
    <row r="11" spans="1:19" ht="3" customHeight="1" x14ac:dyDescent="0.45">
      <c r="A11" s="43"/>
      <c r="B11" s="43"/>
      <c r="C11" s="43"/>
      <c r="D11" s="43"/>
      <c r="E11" s="43"/>
      <c r="F11" s="43"/>
      <c r="G11" s="43"/>
    </row>
    <row r="12" spans="1:19" ht="5.25" customHeight="1" x14ac:dyDescent="0.3">
      <c r="A12" s="44"/>
      <c r="B12" s="44"/>
      <c r="C12" s="44"/>
      <c r="D12" s="44"/>
      <c r="E12" s="44"/>
      <c r="F12" s="44"/>
      <c r="G12" s="44"/>
    </row>
    <row r="13" spans="1:19" ht="23.4" x14ac:dyDescent="0.45">
      <c r="A13" s="243"/>
      <c r="B13" s="243"/>
      <c r="C13" s="243"/>
      <c r="D13" s="243"/>
      <c r="E13" s="243"/>
      <c r="F13" s="243"/>
      <c r="G13" s="243"/>
    </row>
    <row r="14" spans="1:19" ht="29.4" x14ac:dyDescent="0.55000000000000004">
      <c r="A14" s="244" t="s">
        <v>1375</v>
      </c>
      <c r="B14" s="244"/>
      <c r="C14" s="244"/>
      <c r="D14" s="244"/>
      <c r="E14" s="244"/>
      <c r="F14" s="244"/>
      <c r="G14" s="244"/>
    </row>
    <row r="15" spans="1:19" ht="28.8" x14ac:dyDescent="0.55000000000000004">
      <c r="A15" s="45"/>
      <c r="B15" s="45"/>
      <c r="C15" s="45"/>
      <c r="D15" s="45"/>
      <c r="E15" s="45"/>
      <c r="F15" s="45"/>
      <c r="G15" s="45"/>
      <c r="J15" s="105"/>
      <c r="K15" s="105"/>
      <c r="L15" s="105"/>
      <c r="M15" s="105"/>
      <c r="N15" s="105"/>
      <c r="O15" s="105"/>
      <c r="P15" s="105"/>
      <c r="Q15" s="105"/>
      <c r="R15" s="105"/>
      <c r="S15" s="105"/>
    </row>
    <row r="16" spans="1:19" ht="28.8" x14ac:dyDescent="0.55000000000000004">
      <c r="A16" s="245" t="s">
        <v>1430</v>
      </c>
      <c r="B16" s="245"/>
      <c r="C16" s="245"/>
      <c r="D16" s="245"/>
      <c r="E16" s="245"/>
      <c r="F16" s="245"/>
      <c r="G16" s="245"/>
      <c r="J16" s="105"/>
      <c r="K16" s="105"/>
      <c r="L16" s="105"/>
      <c r="M16" s="105"/>
      <c r="N16" s="105"/>
      <c r="O16" s="105"/>
      <c r="P16" s="105"/>
      <c r="Q16" s="105"/>
      <c r="R16" s="105"/>
      <c r="S16" s="105"/>
    </row>
    <row r="17" spans="1:19" ht="21" customHeight="1" x14ac:dyDescent="0.4">
      <c r="A17" s="246" t="s">
        <v>1432</v>
      </c>
      <c r="B17" s="246"/>
      <c r="C17" s="246"/>
      <c r="D17" s="246"/>
      <c r="E17" s="246"/>
      <c r="F17" s="246"/>
      <c r="G17" s="246"/>
      <c r="J17" s="105"/>
      <c r="K17" s="105"/>
      <c r="L17" s="105"/>
      <c r="M17" s="105"/>
      <c r="N17" s="105"/>
      <c r="O17" s="105"/>
      <c r="P17" s="105"/>
      <c r="Q17" s="105"/>
      <c r="R17" s="105"/>
      <c r="S17" s="105"/>
    </row>
    <row r="18" spans="1:19" ht="13.5" customHeight="1" x14ac:dyDescent="0.3">
      <c r="J18" s="105"/>
      <c r="K18" s="105"/>
      <c r="L18" s="105"/>
      <c r="M18" s="105"/>
      <c r="N18" s="105"/>
      <c r="O18" s="105"/>
      <c r="P18" s="105"/>
      <c r="Q18" s="105"/>
      <c r="R18" s="105"/>
      <c r="S18" s="105"/>
    </row>
    <row r="19" spans="1:19" ht="28.8" x14ac:dyDescent="0.55000000000000004">
      <c r="A19" s="245" t="s">
        <v>1433</v>
      </c>
      <c r="B19" s="245"/>
      <c r="C19" s="245"/>
      <c r="D19" s="245"/>
      <c r="E19" s="245"/>
      <c r="F19" s="245"/>
      <c r="G19" s="245"/>
      <c r="J19" s="105"/>
      <c r="K19" s="105"/>
      <c r="L19" s="105"/>
      <c r="M19" s="105"/>
      <c r="N19" s="105"/>
      <c r="O19" s="105"/>
      <c r="P19" s="105"/>
      <c r="Q19" s="105"/>
      <c r="R19" s="105"/>
      <c r="S19" s="105"/>
    </row>
    <row r="20" spans="1:19" ht="13.5" customHeight="1" x14ac:dyDescent="0.55000000000000004">
      <c r="A20" s="102"/>
      <c r="B20" s="102"/>
      <c r="C20" s="102"/>
      <c r="D20" s="102"/>
      <c r="E20" s="102"/>
      <c r="F20" s="102"/>
      <c r="G20" s="102"/>
      <c r="J20" s="105"/>
      <c r="K20" s="105"/>
      <c r="L20" s="105"/>
      <c r="M20" s="105"/>
      <c r="N20" s="105"/>
      <c r="O20" s="105"/>
      <c r="P20" s="105"/>
      <c r="Q20" s="105"/>
      <c r="R20" s="105"/>
      <c r="S20" s="105"/>
    </row>
    <row r="21" spans="1:19" ht="28.8" x14ac:dyDescent="0.55000000000000004">
      <c r="A21" s="249"/>
      <c r="B21" s="249"/>
      <c r="C21" s="249"/>
      <c r="D21" s="249"/>
      <c r="E21" s="249"/>
      <c r="F21" s="249"/>
      <c r="G21" s="249"/>
      <c r="J21" s="105"/>
      <c r="K21" s="105"/>
      <c r="L21" s="105"/>
      <c r="M21" s="105"/>
      <c r="N21" s="105"/>
      <c r="O21" s="105"/>
      <c r="P21" s="105"/>
      <c r="Q21" s="105"/>
      <c r="R21" s="105"/>
      <c r="S21" s="105"/>
    </row>
    <row r="22" spans="1:19" ht="13.5" customHeight="1" x14ac:dyDescent="0.55000000000000004">
      <c r="A22" s="45"/>
      <c r="B22" s="45"/>
      <c r="C22" s="45"/>
      <c r="D22" s="45"/>
      <c r="E22" s="45"/>
      <c r="F22" s="45"/>
      <c r="G22" s="45"/>
      <c r="J22" s="105"/>
      <c r="K22" s="105"/>
      <c r="L22" s="105"/>
      <c r="M22" s="105"/>
      <c r="N22" s="105"/>
      <c r="O22" s="105"/>
      <c r="P22" s="105"/>
      <c r="Q22" s="105"/>
      <c r="R22" s="105"/>
      <c r="S22" s="105"/>
    </row>
    <row r="23" spans="1:19" ht="12.75" customHeight="1" x14ac:dyDescent="0.3">
      <c r="A23" s="248" t="s">
        <v>76</v>
      </c>
      <c r="B23" s="248"/>
      <c r="C23" s="248"/>
      <c r="D23" s="248"/>
      <c r="E23" s="248"/>
      <c r="F23" s="248"/>
      <c r="G23" s="248"/>
      <c r="J23" s="105"/>
      <c r="K23" s="105"/>
      <c r="L23" s="105"/>
      <c r="M23" s="105"/>
      <c r="N23" s="105"/>
      <c r="O23" s="105"/>
      <c r="P23" s="105"/>
      <c r="Q23" s="105"/>
      <c r="R23" s="105"/>
      <c r="S23" s="105"/>
    </row>
    <row r="24" spans="1:19" ht="13.5" customHeight="1" x14ac:dyDescent="0.3">
      <c r="A24" s="248"/>
      <c r="B24" s="248"/>
      <c r="C24" s="248"/>
      <c r="D24" s="248"/>
      <c r="E24" s="248"/>
      <c r="F24" s="248"/>
      <c r="G24" s="248"/>
      <c r="J24" s="105"/>
      <c r="K24" s="105"/>
      <c r="L24" s="105"/>
      <c r="M24" s="105"/>
      <c r="N24" s="105"/>
      <c r="O24" s="105"/>
      <c r="P24" s="105"/>
      <c r="Q24" s="105"/>
      <c r="R24" s="105"/>
      <c r="S24" s="105"/>
    </row>
    <row r="25" spans="1:19" ht="21.75" customHeight="1" x14ac:dyDescent="0.3">
      <c r="A25" s="248"/>
      <c r="B25" s="248"/>
      <c r="C25" s="248"/>
      <c r="D25" s="248"/>
      <c r="E25" s="248"/>
      <c r="F25" s="248"/>
      <c r="G25" s="248"/>
      <c r="J25" s="105"/>
      <c r="K25" s="105"/>
      <c r="L25" s="105"/>
      <c r="M25" s="105"/>
      <c r="N25" s="105"/>
      <c r="O25" s="105"/>
      <c r="P25" s="105"/>
      <c r="Q25" s="105"/>
      <c r="R25" s="105"/>
      <c r="S25" s="105"/>
    </row>
    <row r="26" spans="1:19" ht="13.5" customHeight="1" x14ac:dyDescent="0.3">
      <c r="A26" s="248"/>
      <c r="B26" s="248"/>
      <c r="C26" s="248"/>
      <c r="D26" s="248"/>
      <c r="E26" s="248"/>
      <c r="F26" s="248"/>
      <c r="G26" s="248"/>
      <c r="J26" s="105"/>
      <c r="K26" s="105"/>
      <c r="L26" s="105"/>
      <c r="M26" s="105"/>
      <c r="N26" s="105"/>
      <c r="O26" s="105"/>
      <c r="P26" s="105"/>
      <c r="Q26" s="105"/>
      <c r="R26" s="105"/>
      <c r="S26" s="105"/>
    </row>
    <row r="27" spans="1:19" ht="28.2" customHeight="1" x14ac:dyDescent="0.3">
      <c r="A27" s="250"/>
      <c r="B27" s="250"/>
      <c r="C27" s="250"/>
      <c r="D27" s="250"/>
      <c r="E27" s="250"/>
      <c r="F27" s="250"/>
      <c r="G27" s="250"/>
      <c r="J27" s="105"/>
      <c r="K27" s="105"/>
      <c r="L27" s="105"/>
      <c r="M27" s="105"/>
      <c r="N27" s="105"/>
      <c r="O27" s="105"/>
      <c r="P27" s="105"/>
      <c r="Q27" s="105"/>
      <c r="R27" s="105"/>
      <c r="S27" s="105"/>
    </row>
    <row r="28" spans="1:19" ht="50.4" customHeight="1" x14ac:dyDescent="0.3">
      <c r="A28" s="250"/>
      <c r="B28" s="250"/>
      <c r="C28" s="250"/>
      <c r="D28" s="250"/>
      <c r="E28" s="250"/>
      <c r="F28" s="250"/>
      <c r="G28" s="250"/>
      <c r="J28" s="105"/>
      <c r="K28" s="105"/>
      <c r="L28" s="105"/>
      <c r="M28" s="105"/>
      <c r="N28" s="105"/>
      <c r="O28" s="105"/>
      <c r="P28" s="105"/>
      <c r="Q28" s="105"/>
      <c r="R28" s="105"/>
      <c r="S28" s="105"/>
    </row>
    <row r="29" spans="1:19" ht="28.8" customHeight="1" x14ac:dyDescent="0.55000000000000004">
      <c r="A29" s="46"/>
      <c r="B29" s="46"/>
      <c r="C29" s="46"/>
      <c r="D29" s="46"/>
      <c r="E29" s="46"/>
      <c r="F29" s="46"/>
      <c r="G29" s="46"/>
      <c r="J29" s="105"/>
      <c r="K29" s="105"/>
      <c r="L29" s="105"/>
      <c r="M29" s="105"/>
      <c r="N29" s="105"/>
      <c r="O29" s="105"/>
      <c r="P29" s="105"/>
      <c r="Q29" s="105"/>
      <c r="R29" s="105"/>
      <c r="S29" s="105"/>
    </row>
    <row r="30" spans="1:19" ht="13.5" customHeight="1" x14ac:dyDescent="0.3">
      <c r="A30" s="247" t="s">
        <v>77</v>
      </c>
      <c r="B30" s="247"/>
      <c r="C30" s="247"/>
      <c r="D30" s="247"/>
      <c r="E30" s="247"/>
      <c r="F30" s="247"/>
      <c r="G30" s="247"/>
      <c r="J30" s="105"/>
      <c r="K30" s="105"/>
      <c r="L30" s="105"/>
      <c r="M30" s="105"/>
      <c r="N30" s="105"/>
      <c r="O30" s="105"/>
      <c r="P30" s="105"/>
      <c r="Q30" s="105"/>
      <c r="R30" s="105"/>
      <c r="S30" s="105"/>
    </row>
    <row r="31" spans="1:19" ht="12.75" customHeight="1" x14ac:dyDescent="0.3">
      <c r="A31" s="247"/>
      <c r="B31" s="247"/>
      <c r="C31" s="247"/>
      <c r="D31" s="247"/>
      <c r="E31" s="247"/>
      <c r="F31" s="247"/>
      <c r="G31" s="247"/>
      <c r="J31" s="105"/>
      <c r="K31" s="105"/>
      <c r="L31" s="105"/>
      <c r="M31" s="105"/>
      <c r="N31" s="105"/>
      <c r="O31" s="105"/>
      <c r="P31" s="105"/>
      <c r="Q31" s="105"/>
      <c r="R31" s="105"/>
      <c r="S31" s="105"/>
    </row>
    <row r="32" spans="1:19" ht="13.5" customHeight="1" x14ac:dyDescent="0.3">
      <c r="A32" s="247"/>
      <c r="B32" s="247"/>
      <c r="C32" s="247"/>
      <c r="D32" s="247"/>
      <c r="E32" s="247"/>
      <c r="F32" s="247"/>
      <c r="G32" s="247"/>
      <c r="J32" s="105"/>
      <c r="K32" s="105"/>
      <c r="L32" s="105"/>
      <c r="M32" s="105"/>
      <c r="N32" s="105"/>
      <c r="O32" s="105"/>
      <c r="P32" s="105"/>
      <c r="Q32" s="105"/>
      <c r="R32" s="105"/>
      <c r="S32" s="105"/>
    </row>
    <row r="33" spans="10:19" ht="13.5" customHeight="1" x14ac:dyDescent="0.3">
      <c r="J33" s="105"/>
      <c r="K33" s="105"/>
      <c r="L33" s="105"/>
      <c r="M33" s="105"/>
      <c r="N33" s="105"/>
      <c r="O33" s="105"/>
      <c r="P33" s="105"/>
      <c r="Q33" s="105"/>
      <c r="R33" s="105"/>
      <c r="S33" s="105"/>
    </row>
    <row r="34" spans="10:19" ht="13.5" customHeight="1" x14ac:dyDescent="0.3">
      <c r="J34" s="105"/>
      <c r="K34" s="105"/>
      <c r="L34" s="105"/>
      <c r="M34" s="105"/>
      <c r="N34" s="105"/>
      <c r="O34" s="105"/>
      <c r="P34" s="105"/>
      <c r="Q34" s="105"/>
      <c r="R34" s="105"/>
      <c r="S34" s="105"/>
    </row>
    <row r="35" spans="10:19" ht="13.5" customHeight="1" x14ac:dyDescent="0.3">
      <c r="J35" s="105"/>
      <c r="K35" s="105"/>
      <c r="L35" s="105"/>
      <c r="M35" s="105"/>
      <c r="N35" s="105"/>
      <c r="O35" s="105"/>
      <c r="P35" s="105"/>
      <c r="Q35" s="105"/>
      <c r="R35" s="105"/>
      <c r="S35" s="105"/>
    </row>
    <row r="36" spans="10:19" ht="13.5" customHeight="1" x14ac:dyDescent="0.3">
      <c r="J36" s="105"/>
      <c r="K36" s="105"/>
      <c r="L36" s="105"/>
      <c r="M36" s="105"/>
      <c r="N36" s="105"/>
      <c r="O36" s="105"/>
      <c r="P36" s="105"/>
      <c r="Q36" s="105"/>
      <c r="R36" s="105"/>
      <c r="S36" s="105"/>
    </row>
  </sheetData>
  <mergeCells count="11">
    <mergeCell ref="A17:G17"/>
    <mergeCell ref="A19:G19"/>
    <mergeCell ref="A30:G32"/>
    <mergeCell ref="A23:G26"/>
    <mergeCell ref="A21:G21"/>
    <mergeCell ref="A27:G28"/>
    <mergeCell ref="A9:G9"/>
    <mergeCell ref="A10:G10"/>
    <mergeCell ref="A13:G13"/>
    <mergeCell ref="A14:G14"/>
    <mergeCell ref="A16:G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ColWidth="11.44140625" defaultRowHeight="13.8" x14ac:dyDescent="0.3"/>
  <cols>
    <col min="1" max="1" width="10.5546875" style="7" customWidth="1" collapsed="1"/>
    <col min="2" max="16384" width="11.44140625" style="7" collapsed="1"/>
  </cols>
  <sheetData>
    <row r="2" spans="2:10" ht="13.5" customHeight="1" x14ac:dyDescent="0.3">
      <c r="B2" s="252" t="s">
        <v>72</v>
      </c>
      <c r="C2" s="252"/>
      <c r="D2" s="252"/>
      <c r="E2" s="252"/>
      <c r="F2" s="252"/>
      <c r="G2" s="252"/>
      <c r="H2" s="36"/>
    </row>
    <row r="3" spans="2:10" ht="13.5" customHeight="1" x14ac:dyDescent="0.3">
      <c r="B3" s="252"/>
      <c r="C3" s="252"/>
      <c r="D3" s="252"/>
      <c r="E3" s="252"/>
      <c r="F3" s="252"/>
      <c r="G3" s="252"/>
      <c r="H3" s="36"/>
    </row>
    <row r="4" spans="2:10" ht="15.6" x14ac:dyDescent="0.3">
      <c r="B4" s="252"/>
      <c r="C4" s="252"/>
      <c r="D4" s="252"/>
      <c r="E4" s="252"/>
      <c r="F4" s="252"/>
      <c r="G4" s="252"/>
      <c r="H4" s="36"/>
    </row>
    <row r="5" spans="2:10" ht="18" x14ac:dyDescent="0.3">
      <c r="B5" s="253"/>
      <c r="C5" s="252"/>
      <c r="D5" s="252"/>
      <c r="E5" s="252"/>
      <c r="F5" s="252"/>
      <c r="G5" s="252"/>
    </row>
    <row r="6" spans="2:10" ht="5.25" customHeight="1" x14ac:dyDescent="0.3"/>
    <row r="7" spans="2:10" x14ac:dyDescent="0.3">
      <c r="B7" s="254" t="s">
        <v>1380</v>
      </c>
      <c r="C7" s="254"/>
      <c r="D7" s="254"/>
      <c r="E7" s="254"/>
      <c r="F7" s="254"/>
      <c r="G7" s="254"/>
    </row>
    <row r="8" spans="2:10" x14ac:dyDescent="0.3">
      <c r="B8" s="251" t="s">
        <v>1319</v>
      </c>
      <c r="C8" s="251"/>
      <c r="D8" s="251"/>
      <c r="E8" s="251"/>
      <c r="F8" s="251"/>
      <c r="G8" s="251"/>
    </row>
    <row r="9" spans="2:10" x14ac:dyDescent="0.3">
      <c r="B9" s="251" t="s">
        <v>1320</v>
      </c>
      <c r="C9" s="251"/>
      <c r="D9" s="251"/>
      <c r="E9" s="251"/>
      <c r="F9" s="251"/>
      <c r="G9" s="251"/>
    </row>
    <row r="10" spans="2:10" x14ac:dyDescent="0.3">
      <c r="B10" s="251" t="s">
        <v>1321</v>
      </c>
      <c r="C10" s="251"/>
      <c r="D10" s="251"/>
      <c r="E10" s="251"/>
      <c r="F10" s="251"/>
      <c r="G10" s="251"/>
    </row>
    <row r="11" spans="2:10" x14ac:dyDescent="0.3">
      <c r="B11" s="251" t="s">
        <v>1322</v>
      </c>
      <c r="C11" s="251"/>
      <c r="D11" s="251"/>
      <c r="E11" s="251"/>
      <c r="F11" s="251"/>
      <c r="G11" s="251"/>
    </row>
    <row r="12" spans="2:10" x14ac:dyDescent="0.3">
      <c r="B12" s="251" t="s">
        <v>1323</v>
      </c>
      <c r="C12" s="251"/>
      <c r="D12" s="251"/>
      <c r="E12" s="251"/>
      <c r="F12" s="251"/>
      <c r="G12" s="251"/>
    </row>
    <row r="13" spans="2:10" x14ac:dyDescent="0.3">
      <c r="B13" s="251" t="s">
        <v>1324</v>
      </c>
      <c r="C13" s="251"/>
      <c r="D13" s="251"/>
      <c r="E13" s="251"/>
      <c r="F13" s="251"/>
      <c r="G13" s="251"/>
    </row>
    <row r="16" spans="2:10" x14ac:dyDescent="0.3">
      <c r="J16" s="101"/>
    </row>
    <row r="18" spans="10:10" x14ac:dyDescent="0.3">
      <c r="J18" s="101"/>
    </row>
    <row r="23" spans="10:10" x14ac:dyDescent="0.3">
      <c r="J23" s="10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 xr:uid="{00000000-0004-0000-0100-000000000000}"/>
    <hyperlink ref="B8:G8" location="'2'!A1" display="Tabla N° 2: BALANCE GENERAL" xr:uid="{00000000-0004-0000-0100-000001000000}"/>
    <hyperlink ref="B9:G9" location="'3'!A1" display="Tabla N° 3: ESTADO DE RESULTADOS" xr:uid="{00000000-0004-0000-0100-000002000000}"/>
    <hyperlink ref="B10:G10" location="'4'!A1" display="Tabla N° 4: INGRESOS Y EGRESOS" xr:uid="{00000000-0004-0000-0100-000003000000}"/>
    <hyperlink ref="B11:G11" location="'5'!A1" display="Tabla N° 5: DETALLE DE CUENTAS DE LOS INGRESOS" xr:uid="{00000000-0004-0000-0100-000004000000}"/>
    <hyperlink ref="B12:G12" location="'6'!A1" display="Tabla N° 6: DETALLE DE CUENTAS DE LOS EGRESOS" xr:uid="{00000000-0004-0000-0100-000005000000}"/>
    <hyperlink ref="B13:G13" location="'7'!A1" display="Tabla N° 7: INDICADORES POR ASEGURADORA" xr:uid="{00000000-0004-0000-0100-000006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AJ131"/>
  <sheetViews>
    <sheetView showGridLines="0" zoomScale="80" zoomScaleNormal="8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M114" sqref="M114"/>
    </sheetView>
  </sheetViews>
  <sheetFormatPr baseColWidth="10" defaultColWidth="11.44140625" defaultRowHeight="14.4" x14ac:dyDescent="0.3"/>
  <cols>
    <col min="1" max="1" width="13" style="119" customWidth="1" collapsed="1"/>
    <col min="2" max="2" width="57.33203125" style="23" customWidth="1" collapsed="1"/>
    <col min="3" max="9" width="21.6640625" style="148" customWidth="1" collapsed="1"/>
    <col min="10" max="10" width="25.5546875" style="148" bestFit="1" customWidth="1" collapsed="1"/>
    <col min="11" max="13" width="21.6640625" style="23" customWidth="1" collapsed="1"/>
    <col min="14" max="14" width="21.5546875" style="23" customWidth="1" collapsed="1"/>
    <col min="15" max="15" width="10.5546875" style="23" bestFit="1" customWidth="1" collapsed="1"/>
    <col min="16" max="16" width="12.6640625" style="23" bestFit="1" customWidth="1" collapsed="1"/>
    <col min="17" max="20" width="10.5546875" style="23" bestFit="1" customWidth="1" collapsed="1"/>
    <col min="21" max="21" width="16.109375" style="23" bestFit="1" customWidth="1" collapsed="1"/>
    <col min="22" max="23" width="10.5546875" style="23" bestFit="1" customWidth="1" collapsed="1"/>
    <col min="24" max="25" width="11" style="23" customWidth="1" collapsed="1"/>
    <col min="26" max="36" width="20.77734375" style="23" customWidth="1" collapsed="1"/>
    <col min="37" max="16384" width="11.44140625" style="23" collapsed="1"/>
  </cols>
  <sheetData>
    <row r="1" spans="1:36" s="72" customFormat="1" ht="13.8" x14ac:dyDescent="0.3">
      <c r="A1" s="119"/>
      <c r="B1" s="68"/>
      <c r="C1" s="68" t="s">
        <v>75</v>
      </c>
      <c r="D1" s="73"/>
      <c r="E1" s="73"/>
      <c r="F1" s="73"/>
      <c r="G1" s="73"/>
      <c r="H1" s="73"/>
      <c r="I1" s="73"/>
      <c r="J1" s="73"/>
    </row>
    <row r="2" spans="1:36" s="72" customFormat="1" ht="28.8" x14ac:dyDescent="0.3">
      <c r="A2" s="119"/>
      <c r="B2" s="120"/>
      <c r="C2" s="258" t="s">
        <v>1381</v>
      </c>
      <c r="D2" s="258"/>
      <c r="E2" s="258"/>
      <c r="F2" s="258"/>
      <c r="G2" s="258"/>
      <c r="H2" s="258"/>
      <c r="I2" s="258" t="s">
        <v>1381</v>
      </c>
      <c r="J2" s="258"/>
      <c r="K2" s="258"/>
      <c r="L2" s="258"/>
      <c r="M2" s="258"/>
      <c r="N2" s="258"/>
      <c r="O2" s="258" t="s">
        <v>1381</v>
      </c>
      <c r="P2" s="258"/>
      <c r="Q2" s="258"/>
      <c r="R2" s="258"/>
      <c r="S2" s="258"/>
      <c r="T2" s="258"/>
      <c r="U2" s="258"/>
      <c r="V2" s="258"/>
      <c r="W2" s="258"/>
      <c r="X2" s="258"/>
      <c r="Y2" s="258"/>
    </row>
    <row r="3" spans="1:36" s="72" customFormat="1" ht="18" x14ac:dyDescent="0.3">
      <c r="A3" s="119"/>
      <c r="B3" s="121"/>
      <c r="C3" s="259" t="str">
        <f>PROPER(CARATULA!$A$19)</f>
        <v>Periodo Julio 2024 - Noviembre 2024</v>
      </c>
      <c r="D3" s="259"/>
      <c r="E3" s="259"/>
      <c r="F3" s="259"/>
      <c r="G3" s="259"/>
      <c r="H3" s="259"/>
      <c r="I3" s="259" t="str">
        <f>+$C$3</f>
        <v>Periodo Julio 2024 - Noviembre 2024</v>
      </c>
      <c r="J3" s="259"/>
      <c r="K3" s="259"/>
      <c r="L3" s="259"/>
      <c r="M3" s="259"/>
      <c r="N3" s="259"/>
      <c r="O3" s="259" t="str">
        <f>+$C$3</f>
        <v>Periodo Julio 2024 - Noviembre 2024</v>
      </c>
      <c r="P3" s="259"/>
      <c r="Q3" s="259"/>
      <c r="R3" s="259"/>
      <c r="S3" s="259"/>
      <c r="T3" s="259"/>
      <c r="U3" s="259"/>
      <c r="V3" s="259"/>
      <c r="W3" s="259"/>
      <c r="X3" s="259"/>
      <c r="Y3" s="259"/>
    </row>
    <row r="4" spans="1:36" s="72" customFormat="1" ht="18.600000000000001" thickBot="1" x14ac:dyDescent="0.4">
      <c r="A4" s="119"/>
      <c r="B4" s="121"/>
      <c r="C4" s="260"/>
      <c r="D4" s="260"/>
      <c r="E4" s="260"/>
      <c r="F4" s="260"/>
      <c r="G4" s="260"/>
      <c r="H4" s="260"/>
      <c r="I4" s="70"/>
      <c r="J4" s="70"/>
      <c r="K4" s="121"/>
      <c r="L4" s="121"/>
      <c r="M4" s="121"/>
      <c r="N4" s="194"/>
    </row>
    <row r="5" spans="1:36" s="72" customFormat="1" ht="16.2" thickBot="1" x14ac:dyDescent="0.35">
      <c r="A5" s="119"/>
      <c r="B5" s="23"/>
      <c r="C5" s="255" t="s">
        <v>1376</v>
      </c>
      <c r="D5" s="256"/>
      <c r="E5" s="256"/>
      <c r="F5" s="256"/>
      <c r="G5" s="256"/>
      <c r="H5" s="256"/>
      <c r="I5" s="256"/>
      <c r="J5" s="256"/>
      <c r="K5" s="256"/>
      <c r="L5" s="256"/>
      <c r="M5" s="256"/>
      <c r="O5" s="255" t="s">
        <v>1377</v>
      </c>
      <c r="P5" s="256"/>
      <c r="Q5" s="256"/>
      <c r="R5" s="256"/>
      <c r="S5" s="256"/>
      <c r="T5" s="256"/>
      <c r="U5" s="256"/>
      <c r="V5" s="256"/>
      <c r="W5" s="256"/>
      <c r="X5" s="256"/>
      <c r="Y5" s="257"/>
    </row>
    <row r="6" spans="1:36" s="184" customFormat="1" x14ac:dyDescent="0.3">
      <c r="A6" s="9" t="s">
        <v>142</v>
      </c>
      <c r="B6" s="27" t="s">
        <v>0</v>
      </c>
      <c r="C6" s="165" t="s">
        <v>1388</v>
      </c>
      <c r="D6" s="165" t="s">
        <v>1389</v>
      </c>
      <c r="E6" s="165" t="s">
        <v>1390</v>
      </c>
      <c r="F6" s="165" t="s">
        <v>1391</v>
      </c>
      <c r="G6" s="165" t="s">
        <v>1392</v>
      </c>
      <c r="H6" s="165" t="s">
        <v>1393</v>
      </c>
      <c r="I6" s="165" t="s">
        <v>1383</v>
      </c>
      <c r="J6" s="165" t="s">
        <v>1386</v>
      </c>
      <c r="K6" s="165" t="s">
        <v>1394</v>
      </c>
      <c r="L6" s="165" t="s">
        <v>1417</v>
      </c>
      <c r="M6" s="165" t="s">
        <v>1431</v>
      </c>
      <c r="N6" s="195" t="s">
        <v>1395</v>
      </c>
      <c r="O6" s="165" t="s">
        <v>1388</v>
      </c>
      <c r="P6" s="165" t="s">
        <v>1389</v>
      </c>
      <c r="Q6" s="165" t="s">
        <v>1390</v>
      </c>
      <c r="R6" s="165" t="s">
        <v>1391</v>
      </c>
      <c r="S6" s="165" t="s">
        <v>1392</v>
      </c>
      <c r="T6" s="165" t="s">
        <v>1393</v>
      </c>
      <c r="U6" s="165" t="s">
        <v>1383</v>
      </c>
      <c r="V6" s="165" t="s">
        <v>1386</v>
      </c>
      <c r="W6" s="165" t="s">
        <v>1394</v>
      </c>
      <c r="X6" s="165" t="s">
        <v>1417</v>
      </c>
      <c r="Y6" s="165" t="s">
        <v>1431</v>
      </c>
      <c r="Z6" s="122" t="s">
        <v>1387</v>
      </c>
      <c r="AA6" s="122"/>
      <c r="AB6" s="122"/>
      <c r="AC6" s="122"/>
      <c r="AD6" s="122"/>
      <c r="AE6" s="122"/>
      <c r="AF6" s="122"/>
      <c r="AG6" s="122"/>
      <c r="AH6" s="122"/>
      <c r="AI6" s="122"/>
      <c r="AJ6" s="122"/>
    </row>
    <row r="7" spans="1:36" s="185" customFormat="1" ht="15.6" x14ac:dyDescent="0.3">
      <c r="A7" s="181" t="s">
        <v>1378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23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</row>
    <row r="8" spans="1:36" x14ac:dyDescent="0.3">
      <c r="A8" s="167" t="s">
        <v>7</v>
      </c>
      <c r="B8" s="23" t="s">
        <v>1339</v>
      </c>
      <c r="C8" s="124">
        <v>258795974516</v>
      </c>
      <c r="D8" s="124">
        <v>267289347698</v>
      </c>
      <c r="E8" s="124">
        <v>245106406258</v>
      </c>
      <c r="F8" s="124">
        <v>249422270861</v>
      </c>
      <c r="G8" s="124">
        <v>257779713177</v>
      </c>
      <c r="H8" s="124">
        <v>252746814129</v>
      </c>
      <c r="I8" s="124">
        <v>303072708102</v>
      </c>
      <c r="J8" s="124">
        <v>242747295901</v>
      </c>
      <c r="K8" s="124">
        <v>258957148482</v>
      </c>
      <c r="L8" s="124">
        <v>294308332577</v>
      </c>
      <c r="M8" s="130">
        <v>374360090915</v>
      </c>
      <c r="O8" s="125"/>
      <c r="P8" s="125">
        <v>3.2818799434126911E-2</v>
      </c>
      <c r="Q8" s="125">
        <v>-8.2992239051230987E-2</v>
      </c>
      <c r="R8" s="125">
        <v>1.760812648224741E-2</v>
      </c>
      <c r="S8" s="125">
        <v>3.350720161094789E-2</v>
      </c>
      <c r="T8" s="125">
        <v>-1.9524030754678678E-2</v>
      </c>
      <c r="U8" s="125">
        <v>0.1991158390915031</v>
      </c>
      <c r="V8" s="125">
        <v>-0.19904600641472903</v>
      </c>
      <c r="W8" s="125">
        <v>6.677665561972268E-2</v>
      </c>
      <c r="X8" s="125">
        <v>0.13651364444746061</v>
      </c>
      <c r="Y8" s="125">
        <v>0.27199963262017413</v>
      </c>
      <c r="Z8" s="222"/>
      <c r="AA8" s="130"/>
      <c r="AB8" s="130"/>
      <c r="AC8" s="130"/>
      <c r="AD8" s="130"/>
      <c r="AE8" s="130"/>
      <c r="AF8" s="130"/>
      <c r="AG8" s="130"/>
      <c r="AH8" s="130"/>
      <c r="AI8" s="130"/>
      <c r="AJ8" s="130"/>
    </row>
    <row r="9" spans="1:36" x14ac:dyDescent="0.3">
      <c r="A9" s="167" t="s">
        <v>8</v>
      </c>
      <c r="B9" s="23" t="s">
        <v>1311</v>
      </c>
      <c r="C9" s="124">
        <v>684503751939</v>
      </c>
      <c r="D9" s="124">
        <v>785528180253</v>
      </c>
      <c r="E9" s="124">
        <v>863720744471</v>
      </c>
      <c r="F9" s="124">
        <v>904705484160</v>
      </c>
      <c r="G9" s="124">
        <v>930233275460</v>
      </c>
      <c r="H9" s="124">
        <v>1005059121950</v>
      </c>
      <c r="I9" s="124">
        <v>1007570541566</v>
      </c>
      <c r="J9" s="124">
        <v>1119759129538</v>
      </c>
      <c r="K9" s="124">
        <v>1138330396180</v>
      </c>
      <c r="L9" s="124">
        <v>1235189152521</v>
      </c>
      <c r="M9" s="231">
        <v>1373024589540</v>
      </c>
      <c r="O9" s="125"/>
      <c r="P9" s="125">
        <v>0.14758783721466417</v>
      </c>
      <c r="Q9" s="125">
        <v>9.9541386526472042E-2</v>
      </c>
      <c r="R9" s="125">
        <v>4.7451378181384118E-2</v>
      </c>
      <c r="S9" s="125">
        <v>2.8216686807974956E-2</v>
      </c>
      <c r="T9" s="125">
        <v>8.0437722949653345E-2</v>
      </c>
      <c r="U9" s="125">
        <v>2.4987779934053655E-3</v>
      </c>
      <c r="V9" s="125">
        <v>0.11134564116734968</v>
      </c>
      <c r="W9" s="125">
        <v>1.6585054903425878E-2</v>
      </c>
      <c r="X9" s="125">
        <v>8.5088438880344341E-2</v>
      </c>
      <c r="Y9" s="125">
        <v>0.11159055010941454</v>
      </c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</row>
    <row r="10" spans="1:36" x14ac:dyDescent="0.3">
      <c r="A10" s="167" t="s">
        <v>9</v>
      </c>
      <c r="B10" s="23" t="s">
        <v>1313</v>
      </c>
      <c r="C10" s="124">
        <v>59660242560</v>
      </c>
      <c r="D10" s="124">
        <v>91996215015</v>
      </c>
      <c r="E10" s="124">
        <v>74522914738</v>
      </c>
      <c r="F10" s="124">
        <v>88986139543</v>
      </c>
      <c r="G10" s="124">
        <v>110253112604</v>
      </c>
      <c r="H10" s="124">
        <v>101527748233</v>
      </c>
      <c r="I10" s="124">
        <v>123741844853</v>
      </c>
      <c r="J10" s="124">
        <v>155082133168</v>
      </c>
      <c r="K10" s="124">
        <v>147833416279</v>
      </c>
      <c r="L10" s="124">
        <v>170018542461</v>
      </c>
      <c r="M10" s="231">
        <v>164081254221</v>
      </c>
      <c r="O10" s="125"/>
      <c r="P10" s="125">
        <v>0.54200202794147012</v>
      </c>
      <c r="Q10" s="125">
        <v>-0.18993499106621914</v>
      </c>
      <c r="R10" s="125">
        <v>0.19407755125853998</v>
      </c>
      <c r="S10" s="125">
        <v>0.2389919730220833</v>
      </c>
      <c r="T10" s="125">
        <v>-7.9139392665848796E-2</v>
      </c>
      <c r="U10" s="125">
        <v>0.21879827935334495</v>
      </c>
      <c r="V10" s="125">
        <v>0.2532715457105954</v>
      </c>
      <c r="W10" s="125">
        <v>-4.6741147680419703E-2</v>
      </c>
      <c r="X10" s="125">
        <v>0.15006841308551588</v>
      </c>
      <c r="Y10" s="125">
        <v>-3.4921415947098411E-2</v>
      </c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</row>
    <row r="11" spans="1:36" x14ac:dyDescent="0.3">
      <c r="A11" s="167" t="s">
        <v>10</v>
      </c>
      <c r="B11" s="23" t="s">
        <v>194</v>
      </c>
      <c r="C11" s="124">
        <v>45246883762</v>
      </c>
      <c r="D11" s="124">
        <v>40903538424</v>
      </c>
      <c r="E11" s="124">
        <v>55584122668</v>
      </c>
      <c r="F11" s="124">
        <v>40957001579</v>
      </c>
      <c r="G11" s="124">
        <v>42154337377</v>
      </c>
      <c r="H11" s="124">
        <v>51130551123</v>
      </c>
      <c r="I11" s="124">
        <v>105368055252</v>
      </c>
      <c r="J11" s="124">
        <v>84025469201</v>
      </c>
      <c r="K11" s="124">
        <v>91915097235</v>
      </c>
      <c r="L11" s="124">
        <v>72265659318</v>
      </c>
      <c r="M11" s="231">
        <v>83264665024</v>
      </c>
      <c r="O11" s="125"/>
      <c r="P11" s="125">
        <v>-9.5992143035664723E-2</v>
      </c>
      <c r="Q11" s="125">
        <v>0.35890743954283977</v>
      </c>
      <c r="R11" s="125">
        <v>-0.26315286428764473</v>
      </c>
      <c r="S11" s="125">
        <v>2.923397103888381E-2</v>
      </c>
      <c r="T11" s="125">
        <v>0.21293689581033592</v>
      </c>
      <c r="U11" s="125">
        <v>1.0607650990994775</v>
      </c>
      <c r="V11" s="125">
        <v>-0.20255271865800994</v>
      </c>
      <c r="W11" s="125">
        <v>9.3895673645415512E-2</v>
      </c>
      <c r="X11" s="125">
        <v>-0.21377813338718599</v>
      </c>
      <c r="Y11" s="125">
        <v>0.15220238505815931</v>
      </c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</row>
    <row r="12" spans="1:36" x14ac:dyDescent="0.3">
      <c r="A12" s="167" t="s">
        <v>11</v>
      </c>
      <c r="B12" s="23" t="s">
        <v>1340</v>
      </c>
      <c r="C12" s="124">
        <v>8049252834</v>
      </c>
      <c r="D12" s="124">
        <v>9746132660</v>
      </c>
      <c r="E12" s="124">
        <v>10946886430</v>
      </c>
      <c r="F12" s="124">
        <v>12777522441</v>
      </c>
      <c r="G12" s="124">
        <v>13910421687</v>
      </c>
      <c r="H12" s="124">
        <v>23050398616</v>
      </c>
      <c r="I12" s="124">
        <v>25370004733</v>
      </c>
      <c r="J12" s="124">
        <v>38836632314</v>
      </c>
      <c r="K12" s="124">
        <v>43597733089</v>
      </c>
      <c r="L12" s="124">
        <v>23814875135</v>
      </c>
      <c r="M12" s="231">
        <v>15094748912</v>
      </c>
      <c r="O12" s="125"/>
      <c r="P12" s="125">
        <v>0.21081209163071502</v>
      </c>
      <c r="Q12" s="125">
        <v>0.12320310136225876</v>
      </c>
      <c r="R12" s="125">
        <v>0.16722892145689316</v>
      </c>
      <c r="S12" s="125">
        <v>8.866345187270408E-2</v>
      </c>
      <c r="T12" s="125">
        <v>0.65705965891327178</v>
      </c>
      <c r="U12" s="125">
        <v>0.10063193073762666</v>
      </c>
      <c r="V12" s="125">
        <v>0.53080902911631322</v>
      </c>
      <c r="W12" s="125">
        <v>0.12259303887385986</v>
      </c>
      <c r="X12" s="125">
        <v>-0.45375886662766296</v>
      </c>
      <c r="Y12" s="125">
        <v>-0.36616300415467196</v>
      </c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</row>
    <row r="13" spans="1:36" x14ac:dyDescent="0.3">
      <c r="A13" s="167" t="s">
        <v>12</v>
      </c>
      <c r="B13" s="23" t="s">
        <v>193</v>
      </c>
      <c r="C13" s="124">
        <v>5838038712</v>
      </c>
      <c r="D13" s="124">
        <v>5739537751</v>
      </c>
      <c r="E13" s="124">
        <v>6937618742</v>
      </c>
      <c r="F13" s="124">
        <v>4480263727</v>
      </c>
      <c r="G13" s="124">
        <v>3469640576</v>
      </c>
      <c r="H13" s="124">
        <v>4458035221</v>
      </c>
      <c r="I13" s="124">
        <v>24261264632</v>
      </c>
      <c r="J13" s="124">
        <v>3006609652</v>
      </c>
      <c r="K13" s="124">
        <v>4476366964</v>
      </c>
      <c r="L13" s="124">
        <v>2713629186</v>
      </c>
      <c r="M13" s="231">
        <v>3618525654</v>
      </c>
      <c r="O13" s="125"/>
      <c r="P13" s="125">
        <v>-1.6872269243013549E-2</v>
      </c>
      <c r="Q13" s="125">
        <v>0.20874172154216741</v>
      </c>
      <c r="R13" s="125">
        <v>-0.35420727289657683</v>
      </c>
      <c r="S13" s="125">
        <v>-0.22557224587239122</v>
      </c>
      <c r="T13" s="125">
        <v>0.28486946222524234</v>
      </c>
      <c r="U13" s="125">
        <v>4.4421428789335264</v>
      </c>
      <c r="V13" s="125">
        <v>-0.87607366319914104</v>
      </c>
      <c r="W13" s="125">
        <v>0.48884207865903573</v>
      </c>
      <c r="X13" s="125">
        <v>-0.39378759430948207</v>
      </c>
      <c r="Y13" s="125">
        <v>0.33346356704463886</v>
      </c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</row>
    <row r="14" spans="1:36" x14ac:dyDescent="0.3">
      <c r="A14" s="167" t="s">
        <v>13</v>
      </c>
      <c r="B14" s="23" t="s">
        <v>1333</v>
      </c>
      <c r="C14" s="124">
        <v>885809664915</v>
      </c>
      <c r="D14" s="124">
        <v>1013639883664</v>
      </c>
      <c r="E14" s="124">
        <v>1137013310858</v>
      </c>
      <c r="F14" s="124">
        <v>1287712073528</v>
      </c>
      <c r="G14" s="124">
        <v>1468609387220</v>
      </c>
      <c r="H14" s="124">
        <v>1728968205418</v>
      </c>
      <c r="I14" s="124">
        <v>1876908471455</v>
      </c>
      <c r="J14" s="124">
        <v>1982540203832</v>
      </c>
      <c r="K14" s="124">
        <v>2261754105396</v>
      </c>
      <c r="L14" s="124">
        <v>2822672570092</v>
      </c>
      <c r="M14" s="231">
        <v>3339590210475</v>
      </c>
      <c r="O14" s="125"/>
      <c r="P14" s="125">
        <v>0.14430890044676392</v>
      </c>
      <c r="Q14" s="125">
        <v>0.12171327231920137</v>
      </c>
      <c r="R14" s="125">
        <v>0.13253913672855888</v>
      </c>
      <c r="S14" s="125">
        <v>0.14047962849054274</v>
      </c>
      <c r="T14" s="125">
        <v>0.17728255073382404</v>
      </c>
      <c r="U14" s="125">
        <v>8.5565637108539816E-2</v>
      </c>
      <c r="V14" s="125">
        <v>5.6279639622017985E-2</v>
      </c>
      <c r="W14" s="125">
        <v>0.14083643853694094</v>
      </c>
      <c r="X14" s="125">
        <v>0.2480015238428368</v>
      </c>
      <c r="Y14" s="125">
        <v>0.18313057131034927</v>
      </c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</row>
    <row r="15" spans="1:36" x14ac:dyDescent="0.3">
      <c r="A15" s="167" t="s">
        <v>14</v>
      </c>
      <c r="B15" s="23" t="s">
        <v>1341</v>
      </c>
      <c r="C15" s="124">
        <v>176196110988</v>
      </c>
      <c r="D15" s="124">
        <v>200986284343</v>
      </c>
      <c r="E15" s="124">
        <v>230965160577</v>
      </c>
      <c r="F15" s="124">
        <v>249856240958</v>
      </c>
      <c r="G15" s="124">
        <v>276854704109</v>
      </c>
      <c r="H15" s="124">
        <v>279137307560</v>
      </c>
      <c r="I15" s="124">
        <v>267109767567</v>
      </c>
      <c r="J15" s="124">
        <v>292639151171</v>
      </c>
      <c r="K15" s="124">
        <v>329451026785</v>
      </c>
      <c r="L15" s="124">
        <v>271901983797</v>
      </c>
      <c r="M15" s="231">
        <v>282697551090</v>
      </c>
      <c r="O15" s="125"/>
      <c r="P15" s="125">
        <v>0.14069648425264258</v>
      </c>
      <c r="Q15" s="125">
        <v>0.14915881614507853</v>
      </c>
      <c r="R15" s="125">
        <v>8.1791904605032606E-2</v>
      </c>
      <c r="S15" s="125">
        <v>0.10805598870567468</v>
      </c>
      <c r="T15" s="125">
        <v>8.244770333038387E-3</v>
      </c>
      <c r="U15" s="125">
        <v>-4.3088256808576975E-2</v>
      </c>
      <c r="V15" s="125">
        <v>9.5576376096379034E-2</v>
      </c>
      <c r="W15" s="125">
        <v>0.12579272276691866</v>
      </c>
      <c r="X15" s="125">
        <v>-0.17468163189412833</v>
      </c>
      <c r="Y15" s="125">
        <v>3.9703893080309083E-2</v>
      </c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</row>
    <row r="16" spans="1:36" x14ac:dyDescent="0.3">
      <c r="A16" s="167" t="s">
        <v>15</v>
      </c>
      <c r="B16" s="23" t="s">
        <v>1342</v>
      </c>
      <c r="C16" s="124">
        <v>313315808528</v>
      </c>
      <c r="D16" s="124">
        <v>377056200564</v>
      </c>
      <c r="E16" s="124">
        <v>418803450214</v>
      </c>
      <c r="F16" s="124">
        <v>492894688424</v>
      </c>
      <c r="G16" s="124">
        <v>550989438406</v>
      </c>
      <c r="H16" s="124">
        <v>627022452447</v>
      </c>
      <c r="I16" s="124">
        <v>669632075884</v>
      </c>
      <c r="J16" s="124">
        <v>704651909141</v>
      </c>
      <c r="K16" s="124">
        <v>781087926042</v>
      </c>
      <c r="L16" s="124">
        <v>882163013076</v>
      </c>
      <c r="M16" s="231">
        <v>930897371114</v>
      </c>
      <c r="O16" s="125"/>
      <c r="P16" s="125">
        <v>0.20343816143673377</v>
      </c>
      <c r="Q16" s="125">
        <v>0.11071890500024817</v>
      </c>
      <c r="R16" s="125">
        <v>0.17691171878393286</v>
      </c>
      <c r="S16" s="125">
        <v>0.11786442691795762</v>
      </c>
      <c r="T16" s="125">
        <v>0.13799359614035756</v>
      </c>
      <c r="U16" s="125">
        <v>6.7955498675865478E-2</v>
      </c>
      <c r="V16" s="125">
        <v>5.2297126314878817E-2</v>
      </c>
      <c r="W16" s="125">
        <v>0.10847344044547991</v>
      </c>
      <c r="X16" s="125">
        <v>0.12940295665070245</v>
      </c>
      <c r="Y16" s="125">
        <v>5.5244163851382755E-2</v>
      </c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</row>
    <row r="17" spans="1:36" x14ac:dyDescent="0.3">
      <c r="A17" s="168"/>
      <c r="B17" s="156" t="s">
        <v>81</v>
      </c>
      <c r="C17" s="126">
        <v>2437415728754</v>
      </c>
      <c r="D17" s="126">
        <v>2792885320372</v>
      </c>
      <c r="E17" s="126">
        <v>3043600614956</v>
      </c>
      <c r="F17" s="126">
        <v>3331791685221</v>
      </c>
      <c r="G17" s="126">
        <v>3654254030616</v>
      </c>
      <c r="H17" s="126">
        <v>4073100634697</v>
      </c>
      <c r="I17" s="126">
        <v>4403034734044</v>
      </c>
      <c r="J17" s="126">
        <v>4623288533918</v>
      </c>
      <c r="K17" s="126">
        <v>5057403216452</v>
      </c>
      <c r="L17" s="126">
        <v>5775047758163</v>
      </c>
      <c r="M17" s="126">
        <v>6566629006945</v>
      </c>
      <c r="O17" s="127"/>
      <c r="P17" s="236">
        <v>0.14583872066818704</v>
      </c>
      <c r="Q17" s="236">
        <v>8.976927650957256E-2</v>
      </c>
      <c r="R17" s="236">
        <v>9.468754502442045E-2</v>
      </c>
      <c r="S17" s="236">
        <v>9.6783465432536797E-2</v>
      </c>
      <c r="T17" s="236">
        <v>0.11461890732604463</v>
      </c>
      <c r="U17" s="236">
        <v>8.1003178889426986E-2</v>
      </c>
      <c r="V17" s="236">
        <v>5.0023180187748872E-2</v>
      </c>
      <c r="W17" s="236">
        <v>9.3897380479109005E-2</v>
      </c>
      <c r="X17" s="236">
        <v>0.14189980727193441</v>
      </c>
      <c r="Y17" s="236">
        <v>0.13706921257284921</v>
      </c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</row>
    <row r="18" spans="1:36" s="148" customFormat="1" x14ac:dyDescent="0.3">
      <c r="A18" s="167" t="s">
        <v>16</v>
      </c>
      <c r="B18" s="23" t="s">
        <v>1343</v>
      </c>
      <c r="C18" s="124">
        <v>371287262</v>
      </c>
      <c r="D18" s="124">
        <v>540752910</v>
      </c>
      <c r="E18" s="124">
        <v>937260176</v>
      </c>
      <c r="F18" s="124">
        <v>1286159253</v>
      </c>
      <c r="G18" s="124">
        <v>961380297</v>
      </c>
      <c r="H18" s="124">
        <v>2545147062</v>
      </c>
      <c r="I18" s="124">
        <v>1964876872</v>
      </c>
      <c r="J18" s="124">
        <v>2962058501</v>
      </c>
      <c r="K18" s="124">
        <v>2492006486</v>
      </c>
      <c r="L18" s="124">
        <v>1920608408</v>
      </c>
      <c r="M18" s="231">
        <v>2221596124</v>
      </c>
      <c r="N18" s="225"/>
      <c r="O18" s="125"/>
      <c r="P18" s="125">
        <v>0.45642731476201304</v>
      </c>
      <c r="Q18" s="125">
        <v>0.73325036013213496</v>
      </c>
      <c r="R18" s="125">
        <v>0.37225424266826002</v>
      </c>
      <c r="S18" s="125">
        <v>-0.25251846164652214</v>
      </c>
      <c r="T18" s="125">
        <v>1.6473884163656831</v>
      </c>
      <c r="U18" s="125">
        <v>-0.22799082955309402</v>
      </c>
      <c r="V18" s="125">
        <v>0.50750336736621726</v>
      </c>
      <c r="W18" s="125">
        <v>-0.15869099642742002</v>
      </c>
      <c r="X18" s="125">
        <v>-0.2292923719139951</v>
      </c>
      <c r="Y18" s="125">
        <v>0.15671477576911652</v>
      </c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</row>
    <row r="19" spans="1:36" s="148" customFormat="1" x14ac:dyDescent="0.3">
      <c r="A19" s="167" t="s">
        <v>17</v>
      </c>
      <c r="B19" s="23" t="s">
        <v>1344</v>
      </c>
      <c r="C19" s="124">
        <v>13394617718</v>
      </c>
      <c r="D19" s="124">
        <v>18340432980</v>
      </c>
      <c r="E19" s="124">
        <v>20943621499</v>
      </c>
      <c r="F19" s="124">
        <v>22692139678</v>
      </c>
      <c r="G19" s="124">
        <v>28605618764</v>
      </c>
      <c r="H19" s="124">
        <v>26320625355</v>
      </c>
      <c r="I19" s="124">
        <v>41352501588</v>
      </c>
      <c r="J19" s="124">
        <v>44502069705</v>
      </c>
      <c r="K19" s="124">
        <v>31104353797</v>
      </c>
      <c r="L19" s="124">
        <v>35039390545</v>
      </c>
      <c r="M19" s="231">
        <v>36325008237</v>
      </c>
      <c r="N19" s="23"/>
      <c r="O19" s="125"/>
      <c r="P19" s="125">
        <v>0.36923900077817806</v>
      </c>
      <c r="Q19" s="125">
        <v>0.14193713539035535</v>
      </c>
      <c r="R19" s="125">
        <v>8.3486906936486083E-2</v>
      </c>
      <c r="S19" s="125">
        <v>0.26059592307785362</v>
      </c>
      <c r="T19" s="125">
        <v>-7.9879181354246764E-2</v>
      </c>
      <c r="U19" s="125">
        <v>0.57110634835826457</v>
      </c>
      <c r="V19" s="125">
        <v>7.6163907769825734E-2</v>
      </c>
      <c r="W19" s="125">
        <v>-0.30105826530793256</v>
      </c>
      <c r="X19" s="125">
        <v>0.12651080211091004</v>
      </c>
      <c r="Y19" s="125">
        <v>3.6690640790367768E-2</v>
      </c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</row>
    <row r="20" spans="1:36" s="148" customFormat="1" x14ac:dyDescent="0.3">
      <c r="A20" s="167" t="s">
        <v>18</v>
      </c>
      <c r="B20" s="23" t="s">
        <v>1345</v>
      </c>
      <c r="C20" s="124">
        <v>22251702744</v>
      </c>
      <c r="D20" s="124">
        <v>27934158285</v>
      </c>
      <c r="E20" s="124">
        <v>45690441407</v>
      </c>
      <c r="F20" s="124">
        <v>32668852095</v>
      </c>
      <c r="G20" s="124">
        <v>34300906906</v>
      </c>
      <c r="H20" s="124">
        <v>41784182542</v>
      </c>
      <c r="I20" s="124">
        <v>30569140690</v>
      </c>
      <c r="J20" s="124">
        <v>18627993041</v>
      </c>
      <c r="K20" s="124">
        <v>26918329322</v>
      </c>
      <c r="L20" s="124">
        <v>21029007977</v>
      </c>
      <c r="M20" s="231">
        <v>29990544722</v>
      </c>
      <c r="N20" s="23"/>
      <c r="O20" s="125"/>
      <c r="P20" s="125">
        <v>0.25537171722879637</v>
      </c>
      <c r="Q20" s="125">
        <v>0.63564768771052305</v>
      </c>
      <c r="R20" s="125">
        <v>-0.28499591842430805</v>
      </c>
      <c r="S20" s="125">
        <v>4.9957519359848712E-2</v>
      </c>
      <c r="T20" s="125">
        <v>0.21816553295536933</v>
      </c>
      <c r="U20" s="125">
        <v>-0.26840400289576161</v>
      </c>
      <c r="V20" s="125">
        <v>-0.39062752107082532</v>
      </c>
      <c r="W20" s="125">
        <v>0.44504720732679393</v>
      </c>
      <c r="X20" s="125">
        <v>-0.21878480178139192</v>
      </c>
      <c r="Y20" s="125">
        <v>0.42615118862484991</v>
      </c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</row>
    <row r="21" spans="1:36" s="148" customFormat="1" x14ac:dyDescent="0.3">
      <c r="A21" s="167" t="s">
        <v>19</v>
      </c>
      <c r="B21" s="23" t="s">
        <v>1346</v>
      </c>
      <c r="C21" s="124">
        <v>13931481275</v>
      </c>
      <c r="D21" s="124">
        <v>19366802854</v>
      </c>
      <c r="E21" s="124">
        <v>11700296261</v>
      </c>
      <c r="F21" s="124">
        <v>9987378535</v>
      </c>
      <c r="G21" s="124">
        <v>6804586879</v>
      </c>
      <c r="H21" s="124">
        <v>4711229624</v>
      </c>
      <c r="I21" s="124">
        <v>7144065569</v>
      </c>
      <c r="J21" s="124">
        <v>7543597994</v>
      </c>
      <c r="K21" s="124">
        <v>9594820845</v>
      </c>
      <c r="L21" s="124">
        <v>13861233997</v>
      </c>
      <c r="M21" s="231">
        <v>14688026019</v>
      </c>
      <c r="N21" s="23"/>
      <c r="O21" s="125"/>
      <c r="P21" s="125">
        <v>0.39014670957880604</v>
      </c>
      <c r="Q21" s="125">
        <v>-0.3958581419346956</v>
      </c>
      <c r="R21" s="125">
        <v>-0.1463995173959467</v>
      </c>
      <c r="S21" s="125">
        <v>-0.31868138819873015</v>
      </c>
      <c r="T21" s="125">
        <v>-0.30763913992492653</v>
      </c>
      <c r="U21" s="125">
        <v>0.51639086590189098</v>
      </c>
      <c r="V21" s="125">
        <v>5.5925078114299254E-2</v>
      </c>
      <c r="W21" s="125">
        <v>0.27191571616508381</v>
      </c>
      <c r="X21" s="125">
        <v>0.44465792753423727</v>
      </c>
      <c r="Y21" s="125">
        <v>5.964779342004789E-2</v>
      </c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</row>
    <row r="22" spans="1:36" s="148" customFormat="1" x14ac:dyDescent="0.3">
      <c r="A22" s="167" t="s">
        <v>20</v>
      </c>
      <c r="B22" s="23" t="s">
        <v>1347</v>
      </c>
      <c r="C22" s="124">
        <v>163979796990</v>
      </c>
      <c r="D22" s="124">
        <v>206955522734</v>
      </c>
      <c r="E22" s="124">
        <v>234691411616</v>
      </c>
      <c r="F22" s="124">
        <v>234912925468</v>
      </c>
      <c r="G22" s="124">
        <v>251297235307</v>
      </c>
      <c r="H22" s="124">
        <v>312659788435</v>
      </c>
      <c r="I22" s="124">
        <v>366578089450</v>
      </c>
      <c r="J22" s="124">
        <v>341458028853</v>
      </c>
      <c r="K22" s="124">
        <v>308890389895</v>
      </c>
      <c r="L22" s="124">
        <v>367474857660</v>
      </c>
      <c r="M22" s="231">
        <v>440276878614</v>
      </c>
      <c r="N22" s="23"/>
      <c r="O22" s="125"/>
      <c r="P22" s="125">
        <v>0.26207939351590248</v>
      </c>
      <c r="Q22" s="125">
        <v>0.13401859740485866</v>
      </c>
      <c r="R22" s="125">
        <v>9.438515473350062E-4</v>
      </c>
      <c r="S22" s="125">
        <v>6.9746310495085506E-2</v>
      </c>
      <c r="T22" s="125">
        <v>0.2441831604435909</v>
      </c>
      <c r="U22" s="125">
        <v>0.17245038540096513</v>
      </c>
      <c r="V22" s="125">
        <v>-6.8525810243294072E-2</v>
      </c>
      <c r="W22" s="125">
        <v>-9.5378161314287335E-2</v>
      </c>
      <c r="X22" s="125">
        <v>0.18966102436826993</v>
      </c>
      <c r="Y22" s="125">
        <v>0.19811429118603496</v>
      </c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</row>
    <row r="23" spans="1:36" s="148" customFormat="1" x14ac:dyDescent="0.3">
      <c r="A23" s="167" t="s">
        <v>21</v>
      </c>
      <c r="B23" s="23" t="s">
        <v>1348</v>
      </c>
      <c r="C23" s="124">
        <v>104273292187</v>
      </c>
      <c r="D23" s="124">
        <v>115412779418</v>
      </c>
      <c r="E23" s="124">
        <v>124058794754</v>
      </c>
      <c r="F23" s="124">
        <v>135608577642</v>
      </c>
      <c r="G23" s="124">
        <v>141933750570</v>
      </c>
      <c r="H23" s="124">
        <v>151362984819</v>
      </c>
      <c r="I23" s="124">
        <v>157895800751</v>
      </c>
      <c r="J23" s="124">
        <v>161397183122</v>
      </c>
      <c r="K23" s="124">
        <v>172015953973</v>
      </c>
      <c r="L23" s="124">
        <v>180769866148</v>
      </c>
      <c r="M23" s="231">
        <v>201988780465</v>
      </c>
      <c r="N23" s="23"/>
      <c r="O23" s="125"/>
      <c r="P23" s="125">
        <v>0.10682972597645457</v>
      </c>
      <c r="Q23" s="125">
        <v>7.4913847319160398E-2</v>
      </c>
      <c r="R23" s="125">
        <v>9.3099267253905049E-2</v>
      </c>
      <c r="S23" s="125">
        <v>4.6642867567700197E-2</v>
      </c>
      <c r="T23" s="125">
        <v>6.6434052585326642E-2</v>
      </c>
      <c r="U23" s="125">
        <v>4.3159930677978853E-2</v>
      </c>
      <c r="V23" s="125">
        <v>2.2175272264027157E-2</v>
      </c>
      <c r="W23" s="125">
        <v>6.5792789227140824E-2</v>
      </c>
      <c r="X23" s="125">
        <v>5.0890117880426633E-2</v>
      </c>
      <c r="Y23" s="125">
        <v>0.11738081555931257</v>
      </c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</row>
    <row r="24" spans="1:36" s="148" customFormat="1" x14ac:dyDescent="0.3">
      <c r="A24" s="167" t="s">
        <v>22</v>
      </c>
      <c r="B24" s="23" t="s">
        <v>1349</v>
      </c>
      <c r="C24" s="124">
        <v>31096131251</v>
      </c>
      <c r="D24" s="124">
        <v>40421606007</v>
      </c>
      <c r="E24" s="124">
        <v>43932805710</v>
      </c>
      <c r="F24" s="124">
        <v>50392444601</v>
      </c>
      <c r="G24" s="124">
        <v>52829754627</v>
      </c>
      <c r="H24" s="124">
        <v>47823516249</v>
      </c>
      <c r="I24" s="124">
        <v>53458810510</v>
      </c>
      <c r="J24" s="124">
        <v>62051448923</v>
      </c>
      <c r="K24" s="124">
        <v>75554730007</v>
      </c>
      <c r="L24" s="124">
        <v>65506041500</v>
      </c>
      <c r="M24" s="231">
        <v>62656004206</v>
      </c>
      <c r="N24" s="23"/>
      <c r="O24" s="125"/>
      <c r="P24" s="125">
        <v>0.29989179942440947</v>
      </c>
      <c r="Q24" s="125">
        <v>8.6864428454226816E-2</v>
      </c>
      <c r="R24" s="125">
        <v>0.14703451752296481</v>
      </c>
      <c r="S24" s="125">
        <v>4.8366576483801493E-2</v>
      </c>
      <c r="T24" s="125">
        <v>-9.476171928766508E-2</v>
      </c>
      <c r="U24" s="125">
        <v>0.11783521378183548</v>
      </c>
      <c r="V24" s="125">
        <v>0.16073381227576444</v>
      </c>
      <c r="W24" s="125">
        <v>0.21761427522435928</v>
      </c>
      <c r="X24" s="125">
        <v>-0.13299880108193107</v>
      </c>
      <c r="Y24" s="125">
        <v>-4.3508006723318782E-2</v>
      </c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</row>
    <row r="25" spans="1:36" s="148" customFormat="1" x14ac:dyDescent="0.3">
      <c r="A25" s="167" t="s">
        <v>23</v>
      </c>
      <c r="B25" s="23" t="s">
        <v>1350</v>
      </c>
      <c r="C25" s="124">
        <v>91228822581</v>
      </c>
      <c r="D25" s="124">
        <v>107276142339</v>
      </c>
      <c r="E25" s="124">
        <v>97147370742</v>
      </c>
      <c r="F25" s="124">
        <v>119555353874</v>
      </c>
      <c r="G25" s="124">
        <v>144777809178</v>
      </c>
      <c r="H25" s="124">
        <v>168975724306</v>
      </c>
      <c r="I25" s="124">
        <v>223027889295</v>
      </c>
      <c r="J25" s="124">
        <v>222190651167</v>
      </c>
      <c r="K25" s="124">
        <v>186443774630</v>
      </c>
      <c r="L25" s="124">
        <v>194528626649</v>
      </c>
      <c r="M25" s="231">
        <v>254615179216</v>
      </c>
      <c r="N25" s="23"/>
      <c r="O25" s="125"/>
      <c r="P25" s="125">
        <v>0.17590186197735869</v>
      </c>
      <c r="Q25" s="125">
        <v>-9.4417746352142173E-2</v>
      </c>
      <c r="R25" s="125">
        <v>0.23065969733252167</v>
      </c>
      <c r="S25" s="125">
        <v>0.21096884820885631</v>
      </c>
      <c r="T25" s="125">
        <v>0.16713828773475492</v>
      </c>
      <c r="U25" s="125">
        <v>0.31988124454561495</v>
      </c>
      <c r="V25" s="125">
        <v>-3.7539615814261573E-3</v>
      </c>
      <c r="W25" s="125">
        <v>-0.16088380113766532</v>
      </c>
      <c r="X25" s="125">
        <v>4.336348604314888E-2</v>
      </c>
      <c r="Y25" s="125">
        <v>0.30888282923735377</v>
      </c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</row>
    <row r="26" spans="1:36" s="148" customFormat="1" x14ac:dyDescent="0.3">
      <c r="A26" s="167" t="s">
        <v>24</v>
      </c>
      <c r="B26" s="23" t="s">
        <v>1362</v>
      </c>
      <c r="C26" s="124">
        <v>846867685484</v>
      </c>
      <c r="D26" s="124">
        <v>967645885384</v>
      </c>
      <c r="E26" s="124">
        <v>1041132343785</v>
      </c>
      <c r="F26" s="124">
        <v>1149615112080</v>
      </c>
      <c r="G26" s="124">
        <v>1239423804753</v>
      </c>
      <c r="H26" s="124">
        <v>1363961335650</v>
      </c>
      <c r="I26" s="124">
        <v>1354475449949</v>
      </c>
      <c r="J26" s="124">
        <v>1516164549476</v>
      </c>
      <c r="K26" s="124">
        <v>1730517683121</v>
      </c>
      <c r="L26" s="124">
        <v>1991715258764</v>
      </c>
      <c r="M26" s="231">
        <v>2160162845785</v>
      </c>
      <c r="N26" s="23"/>
      <c r="O26" s="125"/>
      <c r="P26" s="125">
        <v>0.1426175564025367</v>
      </c>
      <c r="Q26" s="125">
        <v>7.5943544545572728E-2</v>
      </c>
      <c r="R26" s="125">
        <v>0.10419690536230464</v>
      </c>
      <c r="S26" s="125">
        <v>7.8120661192865759E-2</v>
      </c>
      <c r="T26" s="125">
        <v>0.10048018314592455</v>
      </c>
      <c r="U26" s="125">
        <v>-6.9546587964529616E-3</v>
      </c>
      <c r="V26" s="125">
        <v>0.11937396099212294</v>
      </c>
      <c r="W26" s="125">
        <v>0.14137854213718581</v>
      </c>
      <c r="X26" s="125">
        <v>0.15093609166242583</v>
      </c>
      <c r="Y26" s="125">
        <v>8.4574130905405331E-2</v>
      </c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</row>
    <row r="27" spans="1:36" s="148" customFormat="1" x14ac:dyDescent="0.3">
      <c r="A27" s="167" t="s">
        <v>25</v>
      </c>
      <c r="B27" s="23" t="s">
        <v>1312</v>
      </c>
      <c r="C27" s="124">
        <v>177809839978</v>
      </c>
      <c r="D27" s="124">
        <v>200374782222</v>
      </c>
      <c r="E27" s="124">
        <v>199955884677</v>
      </c>
      <c r="F27" s="124">
        <v>223270350038</v>
      </c>
      <c r="G27" s="124">
        <v>230853895705</v>
      </c>
      <c r="H27" s="124">
        <v>235725355229</v>
      </c>
      <c r="I27" s="124">
        <v>257878024990</v>
      </c>
      <c r="J27" s="124">
        <v>313553255469</v>
      </c>
      <c r="K27" s="124">
        <v>305854936971</v>
      </c>
      <c r="L27" s="124">
        <v>343340520845</v>
      </c>
      <c r="M27" s="231">
        <v>353158081907</v>
      </c>
      <c r="N27" s="23"/>
      <c r="O27" s="125"/>
      <c r="P27" s="125">
        <v>0.1269049128371742</v>
      </c>
      <c r="Q27" s="125">
        <v>-2.0905701823091816E-3</v>
      </c>
      <c r="R27" s="125">
        <v>0.11659804560721576</v>
      </c>
      <c r="S27" s="125">
        <v>3.3965753472009697E-2</v>
      </c>
      <c r="T27" s="125">
        <v>2.1101916037081114E-2</v>
      </c>
      <c r="U27" s="125">
        <v>9.3976609938626998E-2</v>
      </c>
      <c r="V27" s="125">
        <v>0.21589753714438831</v>
      </c>
      <c r="W27" s="125">
        <v>-2.4551869144159189E-2</v>
      </c>
      <c r="X27" s="125">
        <v>0.12256000915085519</v>
      </c>
      <c r="Y27" s="125">
        <v>2.8594239438554769E-2</v>
      </c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</row>
    <row r="28" spans="1:36" s="148" customFormat="1" x14ac:dyDescent="0.3">
      <c r="A28" s="167" t="s">
        <v>26</v>
      </c>
      <c r="B28" s="23" t="s">
        <v>1351</v>
      </c>
      <c r="C28" s="124">
        <v>58348803031</v>
      </c>
      <c r="D28" s="124">
        <v>66583489849</v>
      </c>
      <c r="E28" s="124">
        <v>75955746164</v>
      </c>
      <c r="F28" s="124">
        <v>104147720958</v>
      </c>
      <c r="G28" s="124">
        <v>128439837543</v>
      </c>
      <c r="H28" s="124">
        <v>139604633303</v>
      </c>
      <c r="I28" s="124">
        <v>146088487647</v>
      </c>
      <c r="J28" s="124">
        <v>131671644296</v>
      </c>
      <c r="K28" s="124">
        <v>146349292331</v>
      </c>
      <c r="L28" s="124">
        <v>176987612347</v>
      </c>
      <c r="M28" s="231">
        <v>215938328230</v>
      </c>
      <c r="N28" s="23"/>
      <c r="O28" s="125"/>
      <c r="P28" s="125">
        <v>0.14112863315507962</v>
      </c>
      <c r="Q28" s="125">
        <v>0.1407594635885665</v>
      </c>
      <c r="R28" s="125">
        <v>0.37116316036352592</v>
      </c>
      <c r="S28" s="125">
        <v>0.23324674185425875</v>
      </c>
      <c r="T28" s="125">
        <v>8.6926268154630559E-2</v>
      </c>
      <c r="U28" s="125">
        <v>4.6444406540056216E-2</v>
      </c>
      <c r="V28" s="125">
        <v>-9.8685691002812326E-2</v>
      </c>
      <c r="W28" s="125">
        <v>0.11147159370171167</v>
      </c>
      <c r="X28" s="125">
        <v>0.2093506536861478</v>
      </c>
      <c r="Y28" s="125">
        <v>0.22007594410976994</v>
      </c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</row>
    <row r="29" spans="1:36" s="148" customFormat="1" x14ac:dyDescent="0.3">
      <c r="A29" s="168"/>
      <c r="B29" s="156" t="s">
        <v>80</v>
      </c>
      <c r="C29" s="128">
        <v>1523553460501</v>
      </c>
      <c r="D29" s="128">
        <v>1770852354982</v>
      </c>
      <c r="E29" s="128">
        <v>1896145976791</v>
      </c>
      <c r="F29" s="128">
        <v>2084137014222</v>
      </c>
      <c r="G29" s="128">
        <v>2260228580529</v>
      </c>
      <c r="H29" s="128">
        <v>2495474522574</v>
      </c>
      <c r="I29" s="128">
        <v>2640433137311</v>
      </c>
      <c r="J29" s="128">
        <v>2822122480547</v>
      </c>
      <c r="K29" s="128">
        <v>2995736271378</v>
      </c>
      <c r="L29" s="128">
        <v>3392173024840</v>
      </c>
      <c r="M29" s="128">
        <v>3772021273525</v>
      </c>
      <c r="N29" s="23"/>
      <c r="O29" s="129"/>
      <c r="P29" s="235">
        <v>0.16231717553231051</v>
      </c>
      <c r="Q29" s="235">
        <v>7.0753285250747755E-2</v>
      </c>
      <c r="R29" s="235">
        <v>9.9143757776050778E-2</v>
      </c>
      <c r="S29" s="235">
        <v>8.4491357864364902E-2</v>
      </c>
      <c r="T29" s="235">
        <v>0.10408059789684687</v>
      </c>
      <c r="U29" s="235">
        <v>5.8088597349204685E-2</v>
      </c>
      <c r="V29" s="235">
        <v>6.8810431390446514E-2</v>
      </c>
      <c r="W29" s="235">
        <v>6.1518871710114054E-2</v>
      </c>
      <c r="X29" s="235">
        <v>0.1323336627625249</v>
      </c>
      <c r="Y29" s="235">
        <v>0.11197785192661769</v>
      </c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</row>
    <row r="30" spans="1:36" s="148" customFormat="1" x14ac:dyDescent="0.3">
      <c r="A30" s="167" t="s">
        <v>27</v>
      </c>
      <c r="B30" s="23" t="s">
        <v>1352</v>
      </c>
      <c r="C30" s="124">
        <v>468391519273</v>
      </c>
      <c r="D30" s="124">
        <v>538436237523</v>
      </c>
      <c r="E30" s="124">
        <v>636946385084</v>
      </c>
      <c r="F30" s="124">
        <v>726045640094</v>
      </c>
      <c r="G30" s="124">
        <v>840627487422</v>
      </c>
      <c r="H30" s="124">
        <v>926228512635</v>
      </c>
      <c r="I30" s="124">
        <v>1008781302735</v>
      </c>
      <c r="J30" s="124">
        <v>1124183530190</v>
      </c>
      <c r="K30" s="124">
        <v>1293400025859</v>
      </c>
      <c r="L30" s="124">
        <v>1421161380763</v>
      </c>
      <c r="M30" s="231">
        <v>1582035676823</v>
      </c>
      <c r="N30" s="23"/>
      <c r="O30" s="125"/>
      <c r="P30" s="125">
        <v>0.14954309667843235</v>
      </c>
      <c r="Q30" s="125">
        <v>0.1829560135368713</v>
      </c>
      <c r="R30" s="125">
        <v>0.13988501559397282</v>
      </c>
      <c r="S30" s="125">
        <v>0.15781631484374081</v>
      </c>
      <c r="T30" s="125">
        <v>0.10182991455051926</v>
      </c>
      <c r="U30" s="125">
        <v>8.9127886880903784E-2</v>
      </c>
      <c r="V30" s="125">
        <v>0.11439766690968844</v>
      </c>
      <c r="W30" s="125">
        <v>0.15052390568326546</v>
      </c>
      <c r="X30" s="125">
        <v>9.8779459061127284E-2</v>
      </c>
      <c r="Y30" s="125">
        <v>0.11319917515182487</v>
      </c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</row>
    <row r="31" spans="1:36" s="148" customFormat="1" x14ac:dyDescent="0.3">
      <c r="A31" s="167" t="s">
        <v>28</v>
      </c>
      <c r="B31" s="23" t="s">
        <v>1353</v>
      </c>
      <c r="C31" s="124">
        <v>72578893927</v>
      </c>
      <c r="D31" s="124">
        <v>86135177050</v>
      </c>
      <c r="E31" s="124">
        <v>96861692094</v>
      </c>
      <c r="F31" s="124">
        <v>75412552016</v>
      </c>
      <c r="G31" s="124">
        <v>62380268094</v>
      </c>
      <c r="H31" s="124">
        <v>87907841148</v>
      </c>
      <c r="I31" s="124">
        <v>136789821531</v>
      </c>
      <c r="J31" s="124">
        <v>132732797485</v>
      </c>
      <c r="K31" s="124">
        <v>209408025451</v>
      </c>
      <c r="L31" s="124">
        <v>261200964898</v>
      </c>
      <c r="M31" s="231">
        <v>263578830248</v>
      </c>
      <c r="N31" s="23"/>
      <c r="O31" s="125"/>
      <c r="P31" s="125">
        <v>0.18677996301011324</v>
      </c>
      <c r="Q31" s="125">
        <v>0.12453117775300382</v>
      </c>
      <c r="R31" s="125">
        <v>-0.22144089798869671</v>
      </c>
      <c r="S31" s="125">
        <v>-0.17281319320999755</v>
      </c>
      <c r="T31" s="125">
        <v>0.40922512573259295</v>
      </c>
      <c r="U31" s="125">
        <v>0.55605938838497027</v>
      </c>
      <c r="V31" s="125">
        <v>-2.965881525827252E-2</v>
      </c>
      <c r="W31" s="125">
        <v>0.57766602843328907</v>
      </c>
      <c r="X31" s="125">
        <v>0.24733025076500326</v>
      </c>
      <c r="Y31" s="125">
        <v>9.1035856277505989E-3</v>
      </c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</row>
    <row r="32" spans="1:36" s="148" customFormat="1" x14ac:dyDescent="0.3">
      <c r="A32" s="167" t="s">
        <v>29</v>
      </c>
      <c r="B32" s="23" t="s">
        <v>1354</v>
      </c>
      <c r="C32" s="124">
        <v>218350332620</v>
      </c>
      <c r="D32" s="124">
        <v>250594375240</v>
      </c>
      <c r="E32" s="124">
        <v>273565919991</v>
      </c>
      <c r="F32" s="124">
        <v>300051245735</v>
      </c>
      <c r="G32" s="124">
        <v>330526382547</v>
      </c>
      <c r="H32" s="124">
        <v>372278903221</v>
      </c>
      <c r="I32" s="124">
        <v>428049380313</v>
      </c>
      <c r="J32" s="124">
        <v>441580146399</v>
      </c>
      <c r="K32" s="124">
        <v>470850348564</v>
      </c>
      <c r="L32" s="124">
        <v>548358001478</v>
      </c>
      <c r="M32" s="231">
        <v>688448763689</v>
      </c>
      <c r="N32" s="225"/>
      <c r="O32" s="125"/>
      <c r="P32" s="125">
        <v>0.14767114037840745</v>
      </c>
      <c r="Q32" s="125">
        <v>9.1668237680912146E-2</v>
      </c>
      <c r="R32" s="125">
        <v>9.6815150603815514E-2</v>
      </c>
      <c r="S32" s="125">
        <v>0.10156643988378944</v>
      </c>
      <c r="T32" s="125">
        <v>0.1263212949969672</v>
      </c>
      <c r="U32" s="125">
        <v>0.14980832007795075</v>
      </c>
      <c r="V32" s="125">
        <v>3.1610292429592901E-2</v>
      </c>
      <c r="W32" s="125">
        <v>6.6285140769332118E-2</v>
      </c>
      <c r="X32" s="125">
        <v>0.16461207504758768</v>
      </c>
      <c r="Y32" s="125">
        <v>0.25547317962610316</v>
      </c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</row>
    <row r="33" spans="1:36" s="148" customFormat="1" x14ac:dyDescent="0.3">
      <c r="A33" s="167" t="s">
        <v>30</v>
      </c>
      <c r="B33" s="23" t="s">
        <v>1355</v>
      </c>
      <c r="C33" s="124">
        <v>80249975817</v>
      </c>
      <c r="D33" s="124">
        <v>77774344423</v>
      </c>
      <c r="E33" s="124">
        <v>78662596522</v>
      </c>
      <c r="F33" s="124">
        <v>83297736481</v>
      </c>
      <c r="G33" s="124">
        <v>68802861957</v>
      </c>
      <c r="H33" s="124">
        <v>87426987010</v>
      </c>
      <c r="I33" s="124">
        <v>92096629573</v>
      </c>
      <c r="J33" s="124">
        <v>49639698243</v>
      </c>
      <c r="K33" s="124">
        <v>-27421531583</v>
      </c>
      <c r="L33" s="124">
        <v>-32770224197</v>
      </c>
      <c r="M33" s="231">
        <v>-13368954160</v>
      </c>
      <c r="N33" s="23"/>
      <c r="O33" s="125"/>
      <c r="P33" s="125">
        <v>-3.0848998629549373E-2</v>
      </c>
      <c r="Q33" s="125">
        <v>1.1420888283788955E-2</v>
      </c>
      <c r="R33" s="125">
        <v>5.8924319358103938E-2</v>
      </c>
      <c r="S33" s="125">
        <v>-0.17401282599445234</v>
      </c>
      <c r="T33" s="125">
        <v>0.27068823190290536</v>
      </c>
      <c r="U33" s="125">
        <v>5.3411912301928988E-2</v>
      </c>
      <c r="V33" s="125">
        <v>-0.4610041814434338</v>
      </c>
      <c r="W33" s="125">
        <v>-1.552411327094779</v>
      </c>
      <c r="X33" s="125">
        <v>0.195054481104036</v>
      </c>
      <c r="Y33" s="125">
        <v>-0.5920395881446584</v>
      </c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</row>
    <row r="34" spans="1:36" s="148" customFormat="1" x14ac:dyDescent="0.3">
      <c r="A34" s="169"/>
      <c r="B34" s="23" t="s">
        <v>114</v>
      </c>
      <c r="C34" s="130">
        <v>74291546616</v>
      </c>
      <c r="D34" s="130">
        <v>69092831154</v>
      </c>
      <c r="E34" s="130">
        <v>61418044474</v>
      </c>
      <c r="F34" s="130">
        <v>62847496673</v>
      </c>
      <c r="G34" s="130">
        <v>91688450067</v>
      </c>
      <c r="H34" s="130">
        <v>103783868109</v>
      </c>
      <c r="I34" s="130">
        <v>96884462581</v>
      </c>
      <c r="J34" s="130">
        <v>53029881054</v>
      </c>
      <c r="K34" s="130">
        <v>115430076783</v>
      </c>
      <c r="L34" s="130">
        <v>184940825376</v>
      </c>
      <c r="M34" s="10">
        <v>273913416820</v>
      </c>
      <c r="N34" s="225"/>
      <c r="O34" s="131"/>
      <c r="P34" s="234">
        <v>-6.9977214081586525E-2</v>
      </c>
      <c r="Q34" s="234">
        <v>-0.11107934863595015</v>
      </c>
      <c r="R34" s="234">
        <v>2.3274140543584565E-2</v>
      </c>
      <c r="S34" s="234">
        <v>0.45890377375031388</v>
      </c>
      <c r="T34" s="234">
        <v>0.13191866623507598</v>
      </c>
      <c r="U34" s="234">
        <v>-6.6478593000155239E-2</v>
      </c>
      <c r="V34" s="234">
        <v>-0.45264824058177022</v>
      </c>
      <c r="W34" s="234">
        <v>1.1766987684822121</v>
      </c>
      <c r="X34" s="234">
        <v>0.60218922598202074</v>
      </c>
      <c r="Y34" s="234">
        <v>0.48108680851354135</v>
      </c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</row>
    <row r="35" spans="1:36" s="148" customFormat="1" x14ac:dyDescent="0.3">
      <c r="A35" s="168"/>
      <c r="B35" s="156" t="s">
        <v>82</v>
      </c>
      <c r="C35" s="128">
        <v>913862268253</v>
      </c>
      <c r="D35" s="128">
        <v>1022032965390</v>
      </c>
      <c r="E35" s="128">
        <v>1147454638165</v>
      </c>
      <c r="F35" s="128">
        <v>1247654670999</v>
      </c>
      <c r="G35" s="128">
        <v>1394025450087</v>
      </c>
      <c r="H35" s="128">
        <v>1577626112123</v>
      </c>
      <c r="I35" s="128">
        <v>1762601596733</v>
      </c>
      <c r="J35" s="128">
        <v>1801166053371</v>
      </c>
      <c r="K35" s="128">
        <v>2061666945074</v>
      </c>
      <c r="L35" s="128">
        <v>2382890948318</v>
      </c>
      <c r="M35" s="128">
        <v>2794607733420</v>
      </c>
      <c r="N35" s="225"/>
      <c r="O35" s="129"/>
      <c r="P35" s="235">
        <v>0.11836652074911269</v>
      </c>
      <c r="Q35" s="235">
        <v>0.12271783496449173</v>
      </c>
      <c r="R35" s="235">
        <v>8.7323742047214159E-2</v>
      </c>
      <c r="S35" s="235">
        <v>0.11731674035316253</v>
      </c>
      <c r="T35" s="235">
        <v>0.13170538746228888</v>
      </c>
      <c r="U35" s="235">
        <v>0.11724925391928243</v>
      </c>
      <c r="V35" s="235">
        <v>2.1879281574168408E-2</v>
      </c>
      <c r="W35" s="235">
        <v>0.14462902585547588</v>
      </c>
      <c r="X35" s="235">
        <v>0.15580790292608104</v>
      </c>
      <c r="Y35" s="235">
        <v>0.17278037225858633</v>
      </c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</row>
    <row r="36" spans="1:36" ht="15.6" x14ac:dyDescent="0.3">
      <c r="A36" s="181" t="s">
        <v>1310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</row>
    <row r="37" spans="1:36" s="148" customFormat="1" x14ac:dyDescent="0.3">
      <c r="A37" s="170" t="s">
        <v>104</v>
      </c>
      <c r="B37" s="23" t="s">
        <v>1314</v>
      </c>
      <c r="C37" s="132">
        <v>804776997751</v>
      </c>
      <c r="D37" s="132">
        <v>929149477065</v>
      </c>
      <c r="E37" s="132">
        <v>1064314191845</v>
      </c>
      <c r="F37" s="132">
        <v>1193429799430</v>
      </c>
      <c r="G37" s="132">
        <v>1347242396003</v>
      </c>
      <c r="H37" s="132">
        <v>1553490774351</v>
      </c>
      <c r="I37" s="132">
        <v>1669447411961</v>
      </c>
      <c r="J37" s="132">
        <v>1786310664752</v>
      </c>
      <c r="K37" s="132">
        <v>2049068564044</v>
      </c>
      <c r="L37" s="132">
        <v>2544820116384</v>
      </c>
      <c r="M37" s="232">
        <v>3008808261279</v>
      </c>
      <c r="N37" s="23"/>
      <c r="O37" s="131"/>
      <c r="P37" s="131">
        <v>0.15454278596625737</v>
      </c>
      <c r="Q37" s="131">
        <v>0.14547144255729294</v>
      </c>
      <c r="R37" s="131">
        <v>0.12131343223111291</v>
      </c>
      <c r="S37" s="131">
        <v>0.12888281878537233</v>
      </c>
      <c r="T37" s="131">
        <v>0.15308928739171046</v>
      </c>
      <c r="U37" s="131">
        <v>7.4642630342264482E-2</v>
      </c>
      <c r="V37" s="131">
        <v>7.0001158439442879E-2</v>
      </c>
      <c r="W37" s="131">
        <v>0.14709529785429543</v>
      </c>
      <c r="X37" s="131">
        <v>0.24193995312757854</v>
      </c>
      <c r="Y37" s="131">
        <v>0.18232649997843176</v>
      </c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</row>
    <row r="38" spans="1:36" s="148" customFormat="1" x14ac:dyDescent="0.3">
      <c r="A38" s="170" t="s">
        <v>105</v>
      </c>
      <c r="B38" s="23" t="s">
        <v>1315</v>
      </c>
      <c r="C38" s="132">
        <v>0</v>
      </c>
      <c r="D38" s="132">
        <v>459667710</v>
      </c>
      <c r="E38" s="132">
        <v>15892602</v>
      </c>
      <c r="F38" s="132">
        <v>0</v>
      </c>
      <c r="G38" s="132">
        <v>0</v>
      </c>
      <c r="H38" s="132">
        <v>0</v>
      </c>
      <c r="I38" s="132">
        <v>0</v>
      </c>
      <c r="J38" s="132">
        <v>0</v>
      </c>
      <c r="K38" s="132">
        <v>700740400</v>
      </c>
      <c r="L38" s="132">
        <v>1708363220</v>
      </c>
      <c r="M38" s="232">
        <v>1034996578</v>
      </c>
      <c r="N38" s="23"/>
      <c r="O38" s="131"/>
      <c r="P38" s="131" t="e">
        <v>#N/A</v>
      </c>
      <c r="Q38" s="131">
        <v>-0.96542588993253409</v>
      </c>
      <c r="R38" s="131">
        <v>-1</v>
      </c>
      <c r="S38" s="131"/>
      <c r="T38" s="131"/>
      <c r="U38" s="131"/>
      <c r="V38" s="131"/>
      <c r="W38" s="131" t="e">
        <v>#N/A</v>
      </c>
      <c r="X38" s="131">
        <v>1.4379402414931408</v>
      </c>
      <c r="Y38" s="131">
        <v>-0.39415894355299919</v>
      </c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</row>
    <row r="39" spans="1:36" s="148" customFormat="1" x14ac:dyDescent="0.3">
      <c r="A39" s="170" t="s">
        <v>106</v>
      </c>
      <c r="B39" s="23" t="s">
        <v>1316</v>
      </c>
      <c r="C39" s="132">
        <v>12921829291</v>
      </c>
      <c r="D39" s="132">
        <v>12472518167</v>
      </c>
      <c r="E39" s="132">
        <v>13275747148</v>
      </c>
      <c r="F39" s="132">
        <v>18710737629</v>
      </c>
      <c r="G39" s="132">
        <v>36527810575</v>
      </c>
      <c r="H39" s="132">
        <v>68975434507</v>
      </c>
      <c r="I39" s="132">
        <v>91703293769</v>
      </c>
      <c r="J39" s="132">
        <v>82912960452</v>
      </c>
      <c r="K39" s="132">
        <v>99423634207</v>
      </c>
      <c r="L39" s="132">
        <v>156520469526</v>
      </c>
      <c r="M39" s="132">
        <v>196950799041</v>
      </c>
      <c r="N39" s="23"/>
      <c r="O39" s="131"/>
      <c r="P39" s="131">
        <v>-3.4771479631985458E-2</v>
      </c>
      <c r="Q39" s="131">
        <v>6.4399904674037334E-2</v>
      </c>
      <c r="R39" s="131">
        <v>0.40939243723233942</v>
      </c>
      <c r="S39" s="131">
        <v>0.95223787000172044</v>
      </c>
      <c r="T39" s="131">
        <v>0.88829917318415674</v>
      </c>
      <c r="U39" s="131">
        <v>0.32950657613752976</v>
      </c>
      <c r="V39" s="131">
        <v>-9.5856244151303782E-2</v>
      </c>
      <c r="W39" s="131">
        <v>0.1991326044202506</v>
      </c>
      <c r="X39" s="131">
        <v>0.57427829684966447</v>
      </c>
      <c r="Y39" s="131">
        <v>0.25830697823382143</v>
      </c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</row>
    <row r="40" spans="1:36" s="148" customFormat="1" x14ac:dyDescent="0.3">
      <c r="A40" s="170" t="s">
        <v>107</v>
      </c>
      <c r="B40" s="23" t="s">
        <v>1317</v>
      </c>
      <c r="C40" s="132">
        <v>0</v>
      </c>
      <c r="D40" s="132">
        <v>0</v>
      </c>
      <c r="E40" s="132">
        <v>0</v>
      </c>
      <c r="F40" s="132">
        <v>0</v>
      </c>
      <c r="G40" s="132">
        <v>0</v>
      </c>
      <c r="H40" s="132">
        <v>0</v>
      </c>
      <c r="I40" s="132">
        <v>34540000</v>
      </c>
      <c r="J40" s="132">
        <v>0</v>
      </c>
      <c r="K40" s="132">
        <v>39875</v>
      </c>
      <c r="L40" s="132">
        <v>0</v>
      </c>
      <c r="M40" s="132">
        <v>0</v>
      </c>
      <c r="N40" s="23"/>
      <c r="O40" s="131"/>
      <c r="P40" s="131"/>
      <c r="Q40" s="131"/>
      <c r="R40" s="131"/>
      <c r="S40" s="131"/>
      <c r="T40" s="131"/>
      <c r="U40" s="131" t="e">
        <v>#N/A</v>
      </c>
      <c r="V40" s="131">
        <v>-1</v>
      </c>
      <c r="W40" s="131" t="e">
        <v>#N/A</v>
      </c>
      <c r="X40" s="131">
        <v>-1</v>
      </c>
      <c r="Y40" s="131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</row>
    <row r="41" spans="1:36" s="148" customFormat="1" x14ac:dyDescent="0.3">
      <c r="A41" s="170" t="s">
        <v>108</v>
      </c>
      <c r="B41" s="23" t="s">
        <v>1318</v>
      </c>
      <c r="C41" s="132">
        <v>1168193232</v>
      </c>
      <c r="D41" s="132">
        <v>546925498</v>
      </c>
      <c r="E41" s="132">
        <v>910880024</v>
      </c>
      <c r="F41" s="132">
        <v>3343916006</v>
      </c>
      <c r="G41" s="132">
        <v>4890228816</v>
      </c>
      <c r="H41" s="132">
        <v>4457087856</v>
      </c>
      <c r="I41" s="132">
        <v>310045510</v>
      </c>
      <c r="J41" s="132">
        <v>2192794343</v>
      </c>
      <c r="K41" s="132">
        <v>2268296420</v>
      </c>
      <c r="L41" s="132">
        <v>1377073164</v>
      </c>
      <c r="M41" s="132">
        <v>809740742</v>
      </c>
      <c r="N41" s="23"/>
      <c r="O41" s="131"/>
      <c r="P41" s="131">
        <v>-0.5318193231922439</v>
      </c>
      <c r="Q41" s="131">
        <v>0.66545539992359259</v>
      </c>
      <c r="R41" s="131">
        <v>2.6710828186962194</v>
      </c>
      <c r="S41" s="131">
        <v>0.46242573295066203</v>
      </c>
      <c r="T41" s="131">
        <v>-8.857273888347228E-2</v>
      </c>
      <c r="U41" s="131">
        <v>-0.93043764897238324</v>
      </c>
      <c r="V41" s="131">
        <v>6.0724918512769301</v>
      </c>
      <c r="W41" s="131">
        <v>3.4431900666390902E-2</v>
      </c>
      <c r="X41" s="131">
        <v>-0.39290422898079613</v>
      </c>
      <c r="Y41" s="131">
        <v>-0.41198422627891684</v>
      </c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</row>
    <row r="42" spans="1:36" s="148" customFormat="1" x14ac:dyDescent="0.3">
      <c r="A42" s="170" t="s">
        <v>109</v>
      </c>
      <c r="B42" s="23" t="s">
        <v>177</v>
      </c>
      <c r="C42" s="132">
        <v>66942644641</v>
      </c>
      <c r="D42" s="132">
        <v>71011295224</v>
      </c>
      <c r="E42" s="132">
        <v>58496599239</v>
      </c>
      <c r="F42" s="132">
        <v>72227620463</v>
      </c>
      <c r="G42" s="132">
        <v>79948951826</v>
      </c>
      <c r="H42" s="132">
        <v>102044908704</v>
      </c>
      <c r="I42" s="132">
        <v>115413180215</v>
      </c>
      <c r="J42" s="132">
        <v>111123784285</v>
      </c>
      <c r="K42" s="132">
        <v>110292830450</v>
      </c>
      <c r="L42" s="132">
        <v>118246547798</v>
      </c>
      <c r="M42" s="132">
        <v>131986412835</v>
      </c>
      <c r="N42" s="23"/>
      <c r="O42" s="131"/>
      <c r="P42" s="131">
        <v>6.0778157254159249E-2</v>
      </c>
      <c r="Q42" s="131">
        <v>-0.17623528687264889</v>
      </c>
      <c r="R42" s="131">
        <v>0.23473195711598649</v>
      </c>
      <c r="S42" s="131">
        <v>0.10690275151671935</v>
      </c>
      <c r="T42" s="131">
        <v>0.27637581698493552</v>
      </c>
      <c r="U42" s="131">
        <v>0.13100380686092961</v>
      </c>
      <c r="V42" s="131">
        <v>-3.7165563950403269E-2</v>
      </c>
      <c r="W42" s="131">
        <v>-7.4777316156624529E-3</v>
      </c>
      <c r="X42" s="131">
        <v>7.2114545574254008E-2</v>
      </c>
      <c r="Y42" s="131">
        <v>0.11619675409443442</v>
      </c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</row>
    <row r="43" spans="1:36" s="148" customFormat="1" x14ac:dyDescent="0.3">
      <c r="A43" s="171"/>
      <c r="B43" s="156" t="s">
        <v>110</v>
      </c>
      <c r="C43" s="133">
        <v>885809664915</v>
      </c>
      <c r="D43" s="133">
        <v>1013639883664</v>
      </c>
      <c r="E43" s="133">
        <v>1137013310858</v>
      </c>
      <c r="F43" s="133">
        <v>1287712073528</v>
      </c>
      <c r="G43" s="133">
        <v>1468609387220</v>
      </c>
      <c r="H43" s="133">
        <v>1728968205418</v>
      </c>
      <c r="I43" s="133">
        <v>1876908471455</v>
      </c>
      <c r="J43" s="133">
        <v>1982540203832</v>
      </c>
      <c r="K43" s="133">
        <v>2261754105396</v>
      </c>
      <c r="L43" s="133">
        <v>2822672570092</v>
      </c>
      <c r="M43" s="133">
        <v>3339590210475</v>
      </c>
      <c r="N43" s="23"/>
      <c r="O43" s="127"/>
      <c r="P43" s="127">
        <v>0.14430890044676392</v>
      </c>
      <c r="Q43" s="127">
        <v>0.12171327231920137</v>
      </c>
      <c r="R43" s="127">
        <v>0.13253913672855888</v>
      </c>
      <c r="S43" s="127">
        <v>0.14047962849054274</v>
      </c>
      <c r="T43" s="127">
        <v>0.17728255073382404</v>
      </c>
      <c r="U43" s="127">
        <v>8.5565637108539816E-2</v>
      </c>
      <c r="V43" s="127">
        <v>5.6279639622017985E-2</v>
      </c>
      <c r="W43" s="127">
        <v>0.14083643853694094</v>
      </c>
      <c r="X43" s="127">
        <v>0.2480015238428368</v>
      </c>
      <c r="Y43" s="236">
        <v>0.18313057131034927</v>
      </c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</row>
    <row r="44" spans="1:36" ht="15.6" x14ac:dyDescent="0.3">
      <c r="A44" s="181" t="s">
        <v>1325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</row>
    <row r="45" spans="1:36" s="148" customFormat="1" x14ac:dyDescent="0.3">
      <c r="A45" s="170" t="s">
        <v>1303</v>
      </c>
      <c r="B45" s="23" t="s">
        <v>251</v>
      </c>
      <c r="C45" s="132">
        <v>824512344002</v>
      </c>
      <c r="D45" s="132">
        <v>941967930251</v>
      </c>
      <c r="E45" s="132">
        <v>1016539118400</v>
      </c>
      <c r="F45" s="132">
        <v>1122499999068</v>
      </c>
      <c r="G45" s="132">
        <v>1200349175659</v>
      </c>
      <c r="H45" s="132">
        <v>1328137515938</v>
      </c>
      <c r="I45" s="132">
        <v>1321501024762</v>
      </c>
      <c r="J45" s="132">
        <v>1480821535731</v>
      </c>
      <c r="K45" s="132">
        <v>1610698695004</v>
      </c>
      <c r="L45" s="132">
        <v>1843199207341</v>
      </c>
      <c r="M45" s="132">
        <v>1970638769888</v>
      </c>
      <c r="N45" s="23"/>
      <c r="O45" s="131"/>
      <c r="P45" s="131">
        <v>0.1424546122364847</v>
      </c>
      <c r="Q45" s="131">
        <v>7.9165315244999368E-2</v>
      </c>
      <c r="R45" s="131">
        <v>0.10423689433101102</v>
      </c>
      <c r="S45" s="131">
        <v>6.9353386775623527E-2</v>
      </c>
      <c r="T45" s="131">
        <v>0.10645930606720611</v>
      </c>
      <c r="U45" s="131">
        <v>-4.9968403846442078E-3</v>
      </c>
      <c r="V45" s="131">
        <v>0.12056026290081268</v>
      </c>
      <c r="W45" s="131">
        <v>8.7706152388502989E-2</v>
      </c>
      <c r="X45" s="131">
        <v>0.14434761327997636</v>
      </c>
      <c r="Y45" s="131">
        <v>6.9140417400051168E-2</v>
      </c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</row>
    <row r="46" spans="1:36" s="148" customFormat="1" x14ac:dyDescent="0.3">
      <c r="A46" s="170" t="s">
        <v>1304</v>
      </c>
      <c r="B46" s="23" t="s">
        <v>252</v>
      </c>
      <c r="C46" s="132">
        <v>10538546110</v>
      </c>
      <c r="D46" s="132">
        <v>13433924737</v>
      </c>
      <c r="E46" s="132">
        <v>13109534211</v>
      </c>
      <c r="F46" s="132">
        <v>13868531987</v>
      </c>
      <c r="G46" s="132">
        <v>14907234114</v>
      </c>
      <c r="H46" s="132">
        <v>16457048560</v>
      </c>
      <c r="I46" s="132">
        <v>11696257536</v>
      </c>
      <c r="J46" s="132">
        <v>12494179493</v>
      </c>
      <c r="K46" s="132">
        <v>15929410769</v>
      </c>
      <c r="L46" s="132">
        <v>16867813135</v>
      </c>
      <c r="M46" s="132">
        <v>15915469792</v>
      </c>
      <c r="N46" s="23"/>
      <c r="O46" s="131"/>
      <c r="P46" s="131">
        <v>0.27474175249397859</v>
      </c>
      <c r="Q46" s="131">
        <v>-2.4147115035307309E-2</v>
      </c>
      <c r="R46" s="131">
        <v>5.7896624226598137E-2</v>
      </c>
      <c r="S46" s="131">
        <v>7.4896328463146089E-2</v>
      </c>
      <c r="T46" s="131">
        <v>0.10396391672312344</v>
      </c>
      <c r="U46" s="131">
        <v>-0.28928583437320787</v>
      </c>
      <c r="V46" s="131">
        <v>6.8220279396556505E-2</v>
      </c>
      <c r="W46" s="131">
        <v>0.27494652833542421</v>
      </c>
      <c r="X46" s="131">
        <v>5.8910048815252525E-2</v>
      </c>
      <c r="Y46" s="131">
        <v>-5.6459206381882843E-2</v>
      </c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</row>
    <row r="47" spans="1:36" s="148" customFormat="1" x14ac:dyDescent="0.3">
      <c r="A47" s="170" t="s">
        <v>1305</v>
      </c>
      <c r="B47" s="23" t="s">
        <v>253</v>
      </c>
      <c r="C47" s="132">
        <v>9735405762</v>
      </c>
      <c r="D47" s="132">
        <v>9896478478</v>
      </c>
      <c r="E47" s="132">
        <v>6881841918</v>
      </c>
      <c r="F47" s="132">
        <v>4909283546</v>
      </c>
      <c r="G47" s="132">
        <v>5195258767</v>
      </c>
      <c r="H47" s="132">
        <v>3596402915</v>
      </c>
      <c r="I47" s="132">
        <v>4138520740</v>
      </c>
      <c r="J47" s="132">
        <v>5290502865</v>
      </c>
      <c r="K47" s="132">
        <v>33571218688</v>
      </c>
      <c r="L47" s="132">
        <v>25097665515</v>
      </c>
      <c r="M47" s="132">
        <v>18280548583</v>
      </c>
      <c r="N47" s="23"/>
      <c r="O47" s="131"/>
      <c r="P47" s="131">
        <v>1.6545043929109937E-2</v>
      </c>
      <c r="Q47" s="131">
        <v>-0.30461709856708885</v>
      </c>
      <c r="R47" s="131">
        <v>-0.28663232830742857</v>
      </c>
      <c r="S47" s="131">
        <v>5.8251925829993612E-2</v>
      </c>
      <c r="T47" s="131">
        <v>-0.30775288079120233</v>
      </c>
      <c r="U47" s="131">
        <v>0.15073890156715097</v>
      </c>
      <c r="V47" s="131">
        <v>0.27835601109008823</v>
      </c>
      <c r="W47" s="131">
        <v>5.345562897261563</v>
      </c>
      <c r="X47" s="131">
        <v>-0.252405289535374</v>
      </c>
      <c r="Y47" s="131">
        <v>-0.27162354713531611</v>
      </c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</row>
    <row r="48" spans="1:36" x14ac:dyDescent="0.3">
      <c r="A48" s="170" t="s">
        <v>1306</v>
      </c>
      <c r="B48" s="23" t="s">
        <v>254</v>
      </c>
      <c r="C48" s="132">
        <v>0</v>
      </c>
      <c r="D48" s="132">
        <v>2411733</v>
      </c>
      <c r="E48" s="132">
        <v>0</v>
      </c>
      <c r="F48" s="132">
        <v>0</v>
      </c>
      <c r="G48" s="132">
        <v>0</v>
      </c>
      <c r="H48" s="132">
        <v>0</v>
      </c>
      <c r="I48" s="132">
        <v>0</v>
      </c>
      <c r="J48" s="132">
        <v>0</v>
      </c>
      <c r="K48" s="132">
        <v>0</v>
      </c>
      <c r="L48" s="132">
        <v>111</v>
      </c>
      <c r="M48" s="132">
        <v>0</v>
      </c>
      <c r="O48" s="131"/>
      <c r="P48" s="131" t="e">
        <v>#N/A</v>
      </c>
      <c r="Q48" s="131">
        <v>-1</v>
      </c>
      <c r="R48" s="131"/>
      <c r="S48" s="131"/>
      <c r="T48" s="131"/>
      <c r="U48" s="131"/>
      <c r="V48" s="131"/>
      <c r="W48" s="131"/>
      <c r="X48" s="131" t="e">
        <v>#N/A</v>
      </c>
      <c r="Y48" s="131">
        <v>-1</v>
      </c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</row>
    <row r="49" spans="1:36" x14ac:dyDescent="0.3">
      <c r="A49" s="172"/>
      <c r="B49" s="157" t="s">
        <v>1367</v>
      </c>
      <c r="C49" s="134">
        <v>844786295874</v>
      </c>
      <c r="D49" s="134">
        <v>965300745199</v>
      </c>
      <c r="E49" s="134">
        <v>1036530494529</v>
      </c>
      <c r="F49" s="134">
        <v>1141277814601</v>
      </c>
      <c r="G49" s="134">
        <v>1220451668540</v>
      </c>
      <c r="H49" s="134">
        <v>1348190967413</v>
      </c>
      <c r="I49" s="134">
        <v>1337335803038</v>
      </c>
      <c r="J49" s="134">
        <v>1498606218089</v>
      </c>
      <c r="K49" s="134">
        <v>1660199324461</v>
      </c>
      <c r="L49" s="134">
        <v>1885164686102</v>
      </c>
      <c r="M49" s="134">
        <v>2004834788263</v>
      </c>
      <c r="O49" s="135"/>
      <c r="P49" s="135">
        <v>0.14265672858757483</v>
      </c>
      <c r="Q49" s="135">
        <v>7.3790214794992037E-2</v>
      </c>
      <c r="R49" s="135">
        <v>0.10105570518655815</v>
      </c>
      <c r="S49" s="135">
        <v>6.937298957894833E-2</v>
      </c>
      <c r="T49" s="135">
        <v>0.10466559403029185</v>
      </c>
      <c r="U49" s="135">
        <v>-8.0516519079115723E-3</v>
      </c>
      <c r="V49" s="135">
        <v>0.12059081547405315</v>
      </c>
      <c r="W49" s="135">
        <v>0.10782893092360246</v>
      </c>
      <c r="X49" s="135">
        <v>0.135505031429908</v>
      </c>
      <c r="Y49" s="237">
        <v>6.3479919310627908E-2</v>
      </c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</row>
    <row r="50" spans="1:36" x14ac:dyDescent="0.3">
      <c r="A50" s="170" t="s">
        <v>1307</v>
      </c>
      <c r="B50" s="158" t="s">
        <v>1363</v>
      </c>
      <c r="C50" s="132">
        <v>2048918460</v>
      </c>
      <c r="D50" s="132">
        <v>2311509004</v>
      </c>
      <c r="E50" s="132">
        <v>4568218075</v>
      </c>
      <c r="F50" s="132">
        <v>8337297479</v>
      </c>
      <c r="G50" s="132">
        <v>18972136213</v>
      </c>
      <c r="H50" s="132">
        <v>15770368237</v>
      </c>
      <c r="I50" s="132">
        <v>17139646911</v>
      </c>
      <c r="J50" s="132">
        <v>17558331387</v>
      </c>
      <c r="K50" s="132">
        <v>70318358660</v>
      </c>
      <c r="L50" s="132">
        <v>106550572662</v>
      </c>
      <c r="M50" s="132">
        <v>155328057522</v>
      </c>
      <c r="O50" s="131"/>
      <c r="P50" s="131">
        <v>0.12816056330518877</v>
      </c>
      <c r="Q50" s="131">
        <v>0.9762925721227258</v>
      </c>
      <c r="R50" s="131">
        <v>0.82506555994483688</v>
      </c>
      <c r="S50" s="131">
        <v>1.2755738608088594</v>
      </c>
      <c r="T50" s="131">
        <v>-0.1687615954288848</v>
      </c>
      <c r="U50" s="131">
        <v>8.682604321105436E-2</v>
      </c>
      <c r="V50" s="131">
        <v>2.4427835542591758E-2</v>
      </c>
      <c r="W50" s="131">
        <v>3.004842892534934</v>
      </c>
      <c r="X50" s="131">
        <v>0.51525966607366769</v>
      </c>
      <c r="Y50" s="131">
        <v>0.45778716755218252</v>
      </c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</row>
    <row r="51" spans="1:36" x14ac:dyDescent="0.3">
      <c r="A51" s="170" t="s">
        <v>1308</v>
      </c>
      <c r="B51" s="158" t="s">
        <v>1364</v>
      </c>
      <c r="C51" s="132">
        <v>32471150</v>
      </c>
      <c r="D51" s="132">
        <v>33631181</v>
      </c>
      <c r="E51" s="132">
        <v>33631181</v>
      </c>
      <c r="F51" s="132">
        <v>0</v>
      </c>
      <c r="G51" s="132">
        <v>0</v>
      </c>
      <c r="H51" s="132">
        <v>0</v>
      </c>
      <c r="I51" s="132">
        <v>0</v>
      </c>
      <c r="J51" s="132">
        <v>0</v>
      </c>
      <c r="K51" s="132">
        <v>0</v>
      </c>
      <c r="L51" s="132">
        <v>0</v>
      </c>
      <c r="M51" s="132">
        <v>0</v>
      </c>
      <c r="O51" s="131"/>
      <c r="P51" s="131">
        <v>3.572497432336097E-2</v>
      </c>
      <c r="Q51" s="131">
        <v>0</v>
      </c>
      <c r="R51" s="131">
        <v>-1</v>
      </c>
      <c r="S51" s="131"/>
      <c r="T51" s="131"/>
      <c r="U51" s="131"/>
      <c r="V51" s="131"/>
      <c r="W51" s="131"/>
      <c r="X51" s="131"/>
      <c r="Y51" s="131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</row>
    <row r="52" spans="1:36" x14ac:dyDescent="0.3">
      <c r="A52" s="172"/>
      <c r="B52" s="157" t="s">
        <v>1365</v>
      </c>
      <c r="C52" s="134">
        <v>2081389610</v>
      </c>
      <c r="D52" s="134">
        <v>2345140185</v>
      </c>
      <c r="E52" s="134">
        <v>4601849256</v>
      </c>
      <c r="F52" s="134">
        <v>8337297479</v>
      </c>
      <c r="G52" s="134">
        <v>18972136213</v>
      </c>
      <c r="H52" s="134">
        <v>15770368237</v>
      </c>
      <c r="I52" s="134">
        <v>17139646911</v>
      </c>
      <c r="J52" s="134">
        <v>17558331387</v>
      </c>
      <c r="K52" s="134">
        <v>70318358660</v>
      </c>
      <c r="L52" s="134">
        <v>106550572662</v>
      </c>
      <c r="M52" s="134">
        <v>155328057522</v>
      </c>
      <c r="N52" s="227"/>
      <c r="O52" s="135"/>
      <c r="P52" s="135">
        <v>0.12671850274106067</v>
      </c>
      <c r="Q52" s="135">
        <v>0.9622917578379222</v>
      </c>
      <c r="R52" s="135">
        <v>0.8117276371297113</v>
      </c>
      <c r="S52" s="135">
        <v>1.2755738608088594</v>
      </c>
      <c r="T52" s="135">
        <v>-0.1687615954288848</v>
      </c>
      <c r="U52" s="135">
        <v>8.682604321105436E-2</v>
      </c>
      <c r="V52" s="135">
        <v>2.4427835542591758E-2</v>
      </c>
      <c r="W52" s="135">
        <v>3.004842892534934</v>
      </c>
      <c r="X52" s="135">
        <v>0.51525966607366769</v>
      </c>
      <c r="Y52" s="237">
        <v>0.45778716755218252</v>
      </c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</row>
    <row r="53" spans="1:36" x14ac:dyDescent="0.3">
      <c r="A53" s="173"/>
      <c r="B53" s="159" t="s">
        <v>1368</v>
      </c>
      <c r="C53" s="136">
        <v>846867685484</v>
      </c>
      <c r="D53" s="136">
        <v>967645885384</v>
      </c>
      <c r="E53" s="136">
        <v>1041132343785</v>
      </c>
      <c r="F53" s="136">
        <v>1149615112080</v>
      </c>
      <c r="G53" s="136">
        <v>1239423804753</v>
      </c>
      <c r="H53" s="136">
        <v>1363961335650</v>
      </c>
      <c r="I53" s="136">
        <v>1354475449949</v>
      </c>
      <c r="J53" s="136">
        <v>1516164549476</v>
      </c>
      <c r="K53" s="136">
        <v>1730517683121</v>
      </c>
      <c r="L53" s="136">
        <v>1991715258764</v>
      </c>
      <c r="M53" s="136">
        <v>2160162845785</v>
      </c>
      <c r="O53" s="137"/>
      <c r="P53" s="137">
        <v>0.1426175564025367</v>
      </c>
      <c r="Q53" s="137">
        <v>7.5943544545572728E-2</v>
      </c>
      <c r="R53" s="137">
        <v>0.10419690536230464</v>
      </c>
      <c r="S53" s="137">
        <v>7.8120661192865759E-2</v>
      </c>
      <c r="T53" s="137">
        <v>0.10048018314592455</v>
      </c>
      <c r="U53" s="137">
        <v>-6.9546587964529616E-3</v>
      </c>
      <c r="V53" s="137">
        <v>0.11937396099212294</v>
      </c>
      <c r="W53" s="137">
        <v>0.14137854213718581</v>
      </c>
      <c r="X53" s="137">
        <v>0.15093609166242583</v>
      </c>
      <c r="Y53" s="238">
        <v>8.4574130905405331E-2</v>
      </c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89"/>
    </row>
    <row r="54" spans="1:36" x14ac:dyDescent="0.3">
      <c r="A54" s="170" t="s">
        <v>1326</v>
      </c>
      <c r="B54" s="23" t="s">
        <v>1327</v>
      </c>
      <c r="C54" s="132">
        <v>7113309942</v>
      </c>
      <c r="D54" s="132">
        <v>5410252181</v>
      </c>
      <c r="E54" s="132">
        <v>6279055874</v>
      </c>
      <c r="F54" s="132">
        <v>6819183736</v>
      </c>
      <c r="G54" s="132">
        <v>7247890624</v>
      </c>
      <c r="H54" s="132">
        <v>7712020566</v>
      </c>
      <c r="I54" s="132">
        <v>7911283538</v>
      </c>
      <c r="J54" s="132">
        <v>10679023165</v>
      </c>
      <c r="K54" s="132">
        <v>13605899300</v>
      </c>
      <c r="L54" s="132">
        <v>13557149735</v>
      </c>
      <c r="M54" s="132">
        <v>21303707892</v>
      </c>
      <c r="O54" s="131"/>
      <c r="P54" s="131">
        <v>-0.23941846691431568</v>
      </c>
      <c r="Q54" s="131">
        <v>0.16058469437914735</v>
      </c>
      <c r="R54" s="131">
        <v>8.6020553541581668E-2</v>
      </c>
      <c r="S54" s="131">
        <v>6.2867771950000373E-2</v>
      </c>
      <c r="T54" s="131">
        <v>6.4036554368400944E-2</v>
      </c>
      <c r="U54" s="131">
        <v>2.5837972071611315E-2</v>
      </c>
      <c r="V54" s="131">
        <v>0.34984710302769573</v>
      </c>
      <c r="W54" s="131">
        <v>0.27407714074379941</v>
      </c>
      <c r="X54" s="131">
        <v>-3.5829726448144417E-3</v>
      </c>
      <c r="Y54" s="131">
        <v>0.57140020641661815</v>
      </c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</row>
    <row r="55" spans="1:36" x14ac:dyDescent="0.3">
      <c r="A55" s="170" t="s">
        <v>1328</v>
      </c>
      <c r="B55" s="23" t="s">
        <v>1329</v>
      </c>
      <c r="C55" s="132">
        <v>139782498242</v>
      </c>
      <c r="D55" s="132">
        <v>159715029873</v>
      </c>
      <c r="E55" s="132">
        <v>160120518643</v>
      </c>
      <c r="F55" s="132">
        <v>174232906386</v>
      </c>
      <c r="G55" s="132">
        <v>181192646583</v>
      </c>
      <c r="H55" s="132">
        <v>183611070290</v>
      </c>
      <c r="I55" s="132">
        <v>201899100202</v>
      </c>
      <c r="J55" s="132">
        <v>259690473468</v>
      </c>
      <c r="K55" s="132">
        <v>248181655751</v>
      </c>
      <c r="L55" s="132">
        <v>283175444368</v>
      </c>
      <c r="M55" s="132">
        <v>281486887964</v>
      </c>
      <c r="O55" s="131"/>
      <c r="P55" s="131">
        <v>0.14259676198154358</v>
      </c>
      <c r="Q55" s="131">
        <v>2.5388266234080969E-3</v>
      </c>
      <c r="R55" s="131">
        <v>8.8136035672383484E-2</v>
      </c>
      <c r="S55" s="131">
        <v>3.9945038749346296E-2</v>
      </c>
      <c r="T55" s="131">
        <v>1.334725085486399E-2</v>
      </c>
      <c r="U55" s="131">
        <v>9.9602000484586339E-2</v>
      </c>
      <c r="V55" s="131">
        <v>0.28623888471112435</v>
      </c>
      <c r="W55" s="131">
        <v>-4.4317442851511291E-2</v>
      </c>
      <c r="X55" s="131">
        <v>0.14100070575767765</v>
      </c>
      <c r="Y55" s="131">
        <v>-5.9629337132977023E-3</v>
      </c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</row>
    <row r="56" spans="1:36" x14ac:dyDescent="0.3">
      <c r="A56" s="170" t="s">
        <v>1330</v>
      </c>
      <c r="B56" s="23" t="s">
        <v>6</v>
      </c>
      <c r="C56" s="132">
        <v>30914031794</v>
      </c>
      <c r="D56" s="132">
        <v>35249500168</v>
      </c>
      <c r="E56" s="132">
        <v>33556310160</v>
      </c>
      <c r="F56" s="132">
        <v>42218259916</v>
      </c>
      <c r="G56" s="132">
        <v>42413358498</v>
      </c>
      <c r="H56" s="132">
        <v>44402264373</v>
      </c>
      <c r="I56" s="132">
        <v>47096158865</v>
      </c>
      <c r="J56" s="132">
        <v>42477557313</v>
      </c>
      <c r="K56" s="132">
        <v>42864914523</v>
      </c>
      <c r="L56" s="132">
        <v>44543695035</v>
      </c>
      <c r="M56" s="132">
        <v>50367486051</v>
      </c>
      <c r="O56" s="131"/>
      <c r="P56" s="131">
        <v>0.14024273517249397</v>
      </c>
      <c r="Q56" s="131">
        <v>-4.8034440202845863E-2</v>
      </c>
      <c r="R56" s="131">
        <v>0.25813177058797332</v>
      </c>
      <c r="S56" s="131">
        <v>4.621189560824579E-3</v>
      </c>
      <c r="T56" s="131">
        <v>4.6893383250793175E-2</v>
      </c>
      <c r="U56" s="131">
        <v>6.0670205225796803E-2</v>
      </c>
      <c r="V56" s="131">
        <v>-9.8067478607737568E-2</v>
      </c>
      <c r="W56" s="131">
        <v>9.1191027569150762E-3</v>
      </c>
      <c r="X56" s="131">
        <v>3.916444324411783E-2</v>
      </c>
      <c r="Y56" s="131">
        <v>0.1307433299241112</v>
      </c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</row>
    <row r="57" spans="1:36" x14ac:dyDescent="0.3">
      <c r="A57" s="170" t="s">
        <v>1331</v>
      </c>
      <c r="B57" s="23" t="s">
        <v>1332</v>
      </c>
      <c r="C57" s="132">
        <v>0</v>
      </c>
      <c r="D57" s="132">
        <v>0</v>
      </c>
      <c r="E57" s="132">
        <v>0</v>
      </c>
      <c r="F57" s="132">
        <v>0</v>
      </c>
      <c r="G57" s="132">
        <v>0</v>
      </c>
      <c r="H57" s="132">
        <v>0</v>
      </c>
      <c r="I57" s="132">
        <v>971482385</v>
      </c>
      <c r="J57" s="132">
        <v>706201523</v>
      </c>
      <c r="K57" s="132">
        <v>1202467397</v>
      </c>
      <c r="L57" s="132">
        <v>2064231707</v>
      </c>
      <c r="M57" s="132">
        <v>0</v>
      </c>
      <c r="O57" s="131"/>
      <c r="P57" s="131"/>
      <c r="Q57" s="131"/>
      <c r="R57" s="131"/>
      <c r="S57" s="131"/>
      <c r="T57" s="131"/>
      <c r="U57" s="131" t="e">
        <v>#N/A</v>
      </c>
      <c r="V57" s="131">
        <v>-0.27306811332456637</v>
      </c>
      <c r="W57" s="131">
        <v>0.70272557880054309</v>
      </c>
      <c r="X57" s="131">
        <v>0.71666334750529614</v>
      </c>
      <c r="Y57" s="131">
        <v>-1</v>
      </c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</row>
    <row r="58" spans="1:36" x14ac:dyDescent="0.3">
      <c r="A58" s="173"/>
      <c r="B58" s="159" t="s">
        <v>1366</v>
      </c>
      <c r="C58" s="136">
        <v>177809839978</v>
      </c>
      <c r="D58" s="136">
        <v>200374782222</v>
      </c>
      <c r="E58" s="136">
        <v>199955884677</v>
      </c>
      <c r="F58" s="136">
        <v>223270350038</v>
      </c>
      <c r="G58" s="136">
        <v>230853895705</v>
      </c>
      <c r="H58" s="136">
        <v>235725355229</v>
      </c>
      <c r="I58" s="136">
        <v>257878024990</v>
      </c>
      <c r="J58" s="136">
        <v>313553255469</v>
      </c>
      <c r="K58" s="136">
        <v>305854936971</v>
      </c>
      <c r="L58" s="136">
        <v>343340520845</v>
      </c>
      <c r="M58" s="136">
        <v>353158081907</v>
      </c>
      <c r="O58" s="137"/>
      <c r="P58" s="137">
        <v>0.1269049128371742</v>
      </c>
      <c r="Q58" s="137">
        <v>-2.0905701823091816E-3</v>
      </c>
      <c r="R58" s="137">
        <v>0.11659804560721576</v>
      </c>
      <c r="S58" s="137">
        <v>3.3965753472009697E-2</v>
      </c>
      <c r="T58" s="137">
        <v>2.1101916037081114E-2</v>
      </c>
      <c r="U58" s="137">
        <v>9.3976609938626998E-2</v>
      </c>
      <c r="V58" s="137">
        <v>0.21589753714438831</v>
      </c>
      <c r="W58" s="137">
        <v>-2.4551869144159189E-2</v>
      </c>
      <c r="X58" s="137">
        <v>0.12256000915085519</v>
      </c>
      <c r="Y58" s="238">
        <v>2.8594239438554769E-2</v>
      </c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89"/>
    </row>
    <row r="59" spans="1:36" x14ac:dyDescent="0.3">
      <c r="A59" s="171"/>
      <c r="B59" s="156" t="s">
        <v>1369</v>
      </c>
      <c r="C59" s="133">
        <v>1024677525462</v>
      </c>
      <c r="D59" s="133">
        <v>1168020667606</v>
      </c>
      <c r="E59" s="133">
        <v>1241088228462</v>
      </c>
      <c r="F59" s="133">
        <v>1372885462118</v>
      </c>
      <c r="G59" s="133">
        <v>1470277700458</v>
      </c>
      <c r="H59" s="133">
        <v>1599686690879</v>
      </c>
      <c r="I59" s="133">
        <v>1612353474939</v>
      </c>
      <c r="J59" s="133">
        <v>1829717804945</v>
      </c>
      <c r="K59" s="133">
        <v>2036372620092</v>
      </c>
      <c r="L59" s="133">
        <v>2335055779609</v>
      </c>
      <c r="M59" s="133">
        <v>2513320927692</v>
      </c>
      <c r="O59" s="127"/>
      <c r="P59" s="127">
        <v>0.13989097894907987</v>
      </c>
      <c r="Q59" s="127">
        <v>6.2556736265430013E-2</v>
      </c>
      <c r="R59" s="127">
        <v>0.1061948946364013</v>
      </c>
      <c r="S59" s="127">
        <v>7.0939813281837516E-2</v>
      </c>
      <c r="T59" s="127">
        <v>8.8016699417183819E-2</v>
      </c>
      <c r="U59" s="127">
        <v>7.9182905829140449E-3</v>
      </c>
      <c r="V59" s="127">
        <v>0.13481183461599411</v>
      </c>
      <c r="W59" s="127">
        <v>0.11294354494911407</v>
      </c>
      <c r="X59" s="127">
        <v>0.14667411875902459</v>
      </c>
      <c r="Y59" s="236">
        <v>7.6342993447826801E-2</v>
      </c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</row>
    <row r="60" spans="1:36" ht="15.6" x14ac:dyDescent="0.3">
      <c r="A60" s="181" t="s">
        <v>1379</v>
      </c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</row>
    <row r="61" spans="1:36" x14ac:dyDescent="0.3">
      <c r="A61" s="174" t="s">
        <v>31</v>
      </c>
      <c r="B61" s="160" t="s">
        <v>83</v>
      </c>
      <c r="C61" s="124">
        <v>785174101418</v>
      </c>
      <c r="D61" s="124">
        <v>872831817248</v>
      </c>
      <c r="E61" s="124">
        <v>910193157829</v>
      </c>
      <c r="F61" s="124">
        <v>991410494083</v>
      </c>
      <c r="G61" s="124">
        <v>1070778832001</v>
      </c>
      <c r="H61" s="124">
        <v>1124107418386</v>
      </c>
      <c r="I61" s="124">
        <v>1150325519236</v>
      </c>
      <c r="J61" s="124">
        <v>1257280767692</v>
      </c>
      <c r="K61" s="124">
        <v>1417556933428</v>
      </c>
      <c r="L61" s="124">
        <v>1553872947405</v>
      </c>
      <c r="M61" s="231">
        <v>1722334496109</v>
      </c>
      <c r="O61" s="125"/>
      <c r="P61" s="125">
        <v>0.11164111968503909</v>
      </c>
      <c r="Q61" s="125">
        <v>4.2804741810167579E-2</v>
      </c>
      <c r="R61" s="125">
        <v>8.9230879792285167E-2</v>
      </c>
      <c r="S61" s="125">
        <v>8.0055979225246432E-2</v>
      </c>
      <c r="T61" s="125">
        <v>4.9803549333659491E-2</v>
      </c>
      <c r="U61" s="125">
        <v>2.3323483522281308E-2</v>
      </c>
      <c r="V61" s="125">
        <v>9.2978245433549489E-2</v>
      </c>
      <c r="W61" s="125">
        <v>0.12747841997950871</v>
      </c>
      <c r="X61" s="125">
        <v>9.6162637818965502E-2</v>
      </c>
      <c r="Y61" s="125">
        <v>0.10841397875246761</v>
      </c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</row>
    <row r="62" spans="1:36" x14ac:dyDescent="0.3">
      <c r="A62" s="174" t="s">
        <v>32</v>
      </c>
      <c r="B62" s="160" t="s">
        <v>84</v>
      </c>
      <c r="C62" s="124">
        <v>9045141723</v>
      </c>
      <c r="D62" s="124">
        <v>9752795191</v>
      </c>
      <c r="E62" s="124">
        <v>7762526828</v>
      </c>
      <c r="F62" s="124">
        <v>5329961373</v>
      </c>
      <c r="G62" s="124">
        <v>4540095423</v>
      </c>
      <c r="H62" s="124">
        <v>4011751423</v>
      </c>
      <c r="I62" s="124">
        <v>3939102614</v>
      </c>
      <c r="J62" s="124">
        <v>5284132704</v>
      </c>
      <c r="K62" s="124">
        <v>10922784198</v>
      </c>
      <c r="L62" s="124">
        <v>10869055808</v>
      </c>
      <c r="M62" s="231">
        <v>19211878648</v>
      </c>
      <c r="O62" s="125"/>
      <c r="P62" s="125">
        <v>7.8235752370864109E-2</v>
      </c>
      <c r="Q62" s="125">
        <v>-0.20407158399436542</v>
      </c>
      <c r="R62" s="125">
        <v>-0.31337288860961598</v>
      </c>
      <c r="S62" s="125">
        <v>-0.14819355990105787</v>
      </c>
      <c r="T62" s="125">
        <v>-0.11637288443838067</v>
      </c>
      <c r="U62" s="125">
        <v>-1.8109000618406479E-2</v>
      </c>
      <c r="V62" s="125">
        <v>0.34145596644769194</v>
      </c>
      <c r="W62" s="125">
        <v>1.0670911973371968</v>
      </c>
      <c r="X62" s="125">
        <v>-4.9189280888509712E-3</v>
      </c>
      <c r="Y62" s="125">
        <v>0.76757567422364281</v>
      </c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</row>
    <row r="63" spans="1:36" x14ac:dyDescent="0.3">
      <c r="A63" s="175" t="s">
        <v>33</v>
      </c>
      <c r="B63" s="23" t="s">
        <v>85</v>
      </c>
      <c r="C63" s="124">
        <v>0</v>
      </c>
      <c r="D63" s="124">
        <v>0</v>
      </c>
      <c r="E63" s="124">
        <v>0</v>
      </c>
      <c r="F63" s="124">
        <v>0</v>
      </c>
      <c r="G63" s="124">
        <v>0</v>
      </c>
      <c r="H63" s="124">
        <v>0</v>
      </c>
      <c r="I63" s="124">
        <v>0</v>
      </c>
      <c r="J63" s="124">
        <v>0</v>
      </c>
      <c r="K63" s="124">
        <v>0</v>
      </c>
      <c r="L63" s="124">
        <v>0</v>
      </c>
      <c r="M63" s="231">
        <v>0</v>
      </c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</row>
    <row r="64" spans="1:36" x14ac:dyDescent="0.3">
      <c r="A64" s="175" t="s">
        <v>34</v>
      </c>
      <c r="B64" s="23" t="s">
        <v>86</v>
      </c>
      <c r="C64" s="124">
        <v>640394816</v>
      </c>
      <c r="D64" s="124">
        <v>1514318234</v>
      </c>
      <c r="E64" s="124">
        <v>1799016195</v>
      </c>
      <c r="F64" s="124">
        <v>9157555355</v>
      </c>
      <c r="G64" s="124">
        <v>15901005461</v>
      </c>
      <c r="H64" s="124">
        <v>23392338404</v>
      </c>
      <c r="I64" s="124">
        <v>39623998868</v>
      </c>
      <c r="J64" s="124">
        <v>44304815826</v>
      </c>
      <c r="K64" s="124">
        <v>38713128742</v>
      </c>
      <c r="L64" s="124">
        <v>92455855821</v>
      </c>
      <c r="M64" s="231">
        <v>116059394658</v>
      </c>
      <c r="N64" s="225"/>
      <c r="O64" s="125"/>
      <c r="P64" s="125">
        <v>1.3646634797243582</v>
      </c>
      <c r="Q64" s="125">
        <v>0.18800405001264742</v>
      </c>
      <c r="R64" s="125">
        <v>4.0903129057156713</v>
      </c>
      <c r="S64" s="125">
        <v>0.73638103670518307</v>
      </c>
      <c r="T64" s="125">
        <v>0.47112322308006283</v>
      </c>
      <c r="U64" s="125">
        <v>0.69388789541555407</v>
      </c>
      <c r="V64" s="125">
        <v>0.11813085735221418</v>
      </c>
      <c r="W64" s="125">
        <v>-0.12620946458643334</v>
      </c>
      <c r="X64" s="125">
        <v>1.3882300094410693</v>
      </c>
      <c r="Y64" s="125">
        <v>0.2552952284893435</v>
      </c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</row>
    <row r="65" spans="1:36" x14ac:dyDescent="0.3">
      <c r="A65" s="176"/>
      <c r="B65" s="157" t="s">
        <v>128</v>
      </c>
      <c r="C65" s="138">
        <v>794859637957</v>
      </c>
      <c r="D65" s="138">
        <v>884098930673</v>
      </c>
      <c r="E65" s="138">
        <v>919754700852</v>
      </c>
      <c r="F65" s="138">
        <v>1005898010811</v>
      </c>
      <c r="G65" s="138">
        <v>1091219932885</v>
      </c>
      <c r="H65" s="138">
        <v>1151511508213</v>
      </c>
      <c r="I65" s="138">
        <v>1193888620718</v>
      </c>
      <c r="J65" s="138">
        <v>1306869716222</v>
      </c>
      <c r="K65" s="138">
        <v>1467192846368</v>
      </c>
      <c r="L65" s="138">
        <v>1657197859034</v>
      </c>
      <c r="M65" s="91">
        <v>1857605769415</v>
      </c>
      <c r="O65" s="135"/>
      <c r="P65" s="135">
        <v>0.11227050469611033</v>
      </c>
      <c r="Q65" s="135">
        <v>4.0330068210644443E-2</v>
      </c>
      <c r="R65" s="135">
        <v>9.3659004818570146E-2</v>
      </c>
      <c r="S65" s="135">
        <v>8.4821643105954303E-2</v>
      </c>
      <c r="T65" s="135">
        <v>5.5251534095972055E-2</v>
      </c>
      <c r="U65" s="135">
        <v>3.6801293085436892E-2</v>
      </c>
      <c r="V65" s="135">
        <v>9.4632860673429908E-2</v>
      </c>
      <c r="W65" s="135">
        <v>0.12267720963760231</v>
      </c>
      <c r="X65" s="135">
        <v>0.12950241213099756</v>
      </c>
      <c r="Y65" s="237">
        <v>0.12093179416597843</v>
      </c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</row>
    <row r="66" spans="1:36" x14ac:dyDescent="0.3">
      <c r="A66" s="175" t="s">
        <v>49</v>
      </c>
      <c r="B66" s="23" t="s">
        <v>87</v>
      </c>
      <c r="C66" s="124">
        <v>8991465003</v>
      </c>
      <c r="D66" s="124">
        <v>9178845086</v>
      </c>
      <c r="E66" s="124">
        <v>7629399185</v>
      </c>
      <c r="F66" s="124">
        <v>5094743345</v>
      </c>
      <c r="G66" s="124">
        <v>4439709930</v>
      </c>
      <c r="H66" s="124">
        <v>3698400883</v>
      </c>
      <c r="I66" s="124">
        <v>3900356107</v>
      </c>
      <c r="J66" s="124">
        <v>5439003335</v>
      </c>
      <c r="K66" s="124">
        <v>13595234199</v>
      </c>
      <c r="L66" s="124">
        <v>11810463955</v>
      </c>
      <c r="M66" s="231">
        <v>14951815452</v>
      </c>
      <c r="O66" s="125"/>
      <c r="P66" s="125">
        <v>2.0839772265974554E-2</v>
      </c>
      <c r="Q66" s="125">
        <v>-0.16880619364230109</v>
      </c>
      <c r="R66" s="125">
        <v>-0.33222220761280041</v>
      </c>
      <c r="S66" s="125">
        <v>-0.12857044420949137</v>
      </c>
      <c r="T66" s="125">
        <v>-0.16697240555983806</v>
      </c>
      <c r="U66" s="125">
        <v>5.4606093387091548E-2</v>
      </c>
      <c r="V66" s="125">
        <v>0.39448890967636974</v>
      </c>
      <c r="W66" s="125">
        <v>1.4995818832311856</v>
      </c>
      <c r="X66" s="125">
        <v>-0.13127910986125413</v>
      </c>
      <c r="Y66" s="125">
        <v>0.26598036359698618</v>
      </c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</row>
    <row r="67" spans="1:36" x14ac:dyDescent="0.3">
      <c r="A67" s="175" t="s">
        <v>50</v>
      </c>
      <c r="B67" s="23" t="s">
        <v>88</v>
      </c>
      <c r="C67" s="124">
        <v>160799550921</v>
      </c>
      <c r="D67" s="124">
        <v>183042958160</v>
      </c>
      <c r="E67" s="124">
        <v>206993980597</v>
      </c>
      <c r="F67" s="124">
        <v>223468920914</v>
      </c>
      <c r="G67" s="124">
        <v>263358390505</v>
      </c>
      <c r="H67" s="124">
        <v>284056790507</v>
      </c>
      <c r="I67" s="124">
        <v>314415843744</v>
      </c>
      <c r="J67" s="124">
        <v>334859115026</v>
      </c>
      <c r="K67" s="124">
        <v>341638775105</v>
      </c>
      <c r="L67" s="124">
        <v>385593851091</v>
      </c>
      <c r="M67" s="231">
        <v>429832223261</v>
      </c>
      <c r="O67" s="125"/>
      <c r="P67" s="125">
        <v>0.13833003333403626</v>
      </c>
      <c r="Q67" s="125">
        <v>0.1308491879598237</v>
      </c>
      <c r="R67" s="125">
        <v>7.959139811449556E-2</v>
      </c>
      <c r="S67" s="125">
        <v>0.17850119572712808</v>
      </c>
      <c r="T67" s="125">
        <v>7.8594040472035109E-2</v>
      </c>
      <c r="U67" s="125">
        <v>0.10687670301003371</v>
      </c>
      <c r="V67" s="125">
        <v>6.5019850903712983E-2</v>
      </c>
      <c r="W67" s="125">
        <v>2.0246305908302897E-2</v>
      </c>
      <c r="X67" s="125">
        <v>0.12865950585524355</v>
      </c>
      <c r="Y67" s="125">
        <v>0.11472789839576514</v>
      </c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</row>
    <row r="68" spans="1:36" x14ac:dyDescent="0.3">
      <c r="A68" s="175" t="s">
        <v>51</v>
      </c>
      <c r="B68" s="23" t="s">
        <v>89</v>
      </c>
      <c r="C68" s="124">
        <v>596831594</v>
      </c>
      <c r="D68" s="124">
        <v>678181861</v>
      </c>
      <c r="E68" s="124">
        <v>8714453775</v>
      </c>
      <c r="F68" s="124">
        <v>9487587502</v>
      </c>
      <c r="G68" s="124">
        <v>19571962567</v>
      </c>
      <c r="H68" s="124">
        <v>22471859258</v>
      </c>
      <c r="I68" s="124">
        <v>39658476991</v>
      </c>
      <c r="J68" s="124">
        <v>46471469023</v>
      </c>
      <c r="K68" s="124">
        <v>93786828713</v>
      </c>
      <c r="L68" s="124">
        <v>102540599868</v>
      </c>
      <c r="M68" s="231">
        <v>133222038833</v>
      </c>
      <c r="O68" s="125"/>
      <c r="P68" s="125">
        <v>0.13630355332697075</v>
      </c>
      <c r="Q68" s="125">
        <v>11.849729956136352</v>
      </c>
      <c r="R68" s="125">
        <v>8.8718552758632274E-2</v>
      </c>
      <c r="S68" s="125">
        <v>1.0629019297976643</v>
      </c>
      <c r="T68" s="125">
        <v>0.14816586129637677</v>
      </c>
      <c r="U68" s="125">
        <v>0.76480621988950692</v>
      </c>
      <c r="V68" s="125">
        <v>0.17179157014895252</v>
      </c>
      <c r="W68" s="125">
        <v>1.0181593283952854</v>
      </c>
      <c r="X68" s="125">
        <v>9.3336892558630868E-2</v>
      </c>
      <c r="Y68" s="125">
        <v>0.29921259485994867</v>
      </c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</row>
    <row r="69" spans="1:36" x14ac:dyDescent="0.3">
      <c r="A69" s="177"/>
      <c r="B69" s="157" t="s">
        <v>129</v>
      </c>
      <c r="C69" s="138">
        <v>170387847518</v>
      </c>
      <c r="D69" s="138">
        <v>192899985107</v>
      </c>
      <c r="E69" s="138">
        <v>223337833557</v>
      </c>
      <c r="F69" s="138">
        <v>238051251761</v>
      </c>
      <c r="G69" s="138">
        <v>287370063002</v>
      </c>
      <c r="H69" s="138">
        <v>310227050648</v>
      </c>
      <c r="I69" s="138">
        <v>357974676842</v>
      </c>
      <c r="J69" s="138">
        <v>386769587384</v>
      </c>
      <c r="K69" s="138">
        <v>449020838017</v>
      </c>
      <c r="L69" s="91">
        <v>499944914914</v>
      </c>
      <c r="M69" s="91">
        <v>578006077546</v>
      </c>
      <c r="N69" s="225"/>
      <c r="O69" s="135"/>
      <c r="P69" s="135">
        <v>0.13212290616337397</v>
      </c>
      <c r="Q69" s="135">
        <v>0.15779082840839198</v>
      </c>
      <c r="R69" s="135">
        <v>6.5879649541083607E-2</v>
      </c>
      <c r="S69" s="135">
        <v>0.20717728168266625</v>
      </c>
      <c r="T69" s="135">
        <v>7.9538513536258293E-2</v>
      </c>
      <c r="U69" s="135">
        <v>0.15391187226989111</v>
      </c>
      <c r="V69" s="135">
        <v>8.0438400827747003E-2</v>
      </c>
      <c r="W69" s="135">
        <v>0.1609517724856544</v>
      </c>
      <c r="X69" s="135">
        <v>0.11341138892772729</v>
      </c>
      <c r="Y69" s="237">
        <v>0.15613952718256563</v>
      </c>
      <c r="Z69" s="190"/>
      <c r="AA69" s="190"/>
      <c r="AB69" s="190"/>
      <c r="AC69" s="190"/>
      <c r="AD69" s="190"/>
      <c r="AE69" s="190"/>
      <c r="AF69" s="190"/>
      <c r="AG69" s="190"/>
      <c r="AH69" s="190"/>
      <c r="AI69" s="190"/>
      <c r="AJ69" s="190"/>
    </row>
    <row r="70" spans="1:36" x14ac:dyDescent="0.3">
      <c r="A70" s="178"/>
      <c r="B70" s="161" t="s">
        <v>130</v>
      </c>
      <c r="C70" s="139">
        <v>624471790439</v>
      </c>
      <c r="D70" s="139">
        <v>691198945566</v>
      </c>
      <c r="E70" s="139">
        <v>696416867295</v>
      </c>
      <c r="F70" s="139">
        <v>767846759050</v>
      </c>
      <c r="G70" s="139">
        <v>803849869883</v>
      </c>
      <c r="H70" s="139">
        <v>841284457565</v>
      </c>
      <c r="I70" s="139">
        <v>835913943876</v>
      </c>
      <c r="J70" s="139">
        <v>920100128838</v>
      </c>
      <c r="K70" s="139">
        <v>1018172008351</v>
      </c>
      <c r="L70" s="139">
        <v>1157252944120</v>
      </c>
      <c r="M70" s="12">
        <v>1279599691869</v>
      </c>
      <c r="O70" s="137"/>
      <c r="P70" s="137">
        <v>0.10685375408245612</v>
      </c>
      <c r="Q70" s="137">
        <v>7.5490880917463699E-3</v>
      </c>
      <c r="R70" s="137">
        <v>0.10256772216394716</v>
      </c>
      <c r="S70" s="137">
        <v>4.6888406324126386E-2</v>
      </c>
      <c r="T70" s="137">
        <v>4.6569128247104796E-2</v>
      </c>
      <c r="U70" s="137">
        <v>-6.3837072475394496E-3</v>
      </c>
      <c r="V70" s="137">
        <v>0.1007115452239522</v>
      </c>
      <c r="W70" s="137">
        <v>0.10658826842775859</v>
      </c>
      <c r="X70" s="137">
        <v>0.1365986637113028</v>
      </c>
      <c r="Y70" s="238">
        <v>0.10572169927987107</v>
      </c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</row>
    <row r="71" spans="1:36" x14ac:dyDescent="0.3">
      <c r="A71" s="175" t="s">
        <v>53</v>
      </c>
      <c r="B71" s="160" t="s">
        <v>90</v>
      </c>
      <c r="C71" s="124">
        <v>61133277003</v>
      </c>
      <c r="D71" s="124">
        <v>55253358375</v>
      </c>
      <c r="E71" s="124">
        <v>50149040873</v>
      </c>
      <c r="F71" s="124">
        <v>67844059463</v>
      </c>
      <c r="G71" s="124">
        <v>58415888395</v>
      </c>
      <c r="H71" s="124">
        <v>58826463164</v>
      </c>
      <c r="I71" s="124">
        <v>75738220754</v>
      </c>
      <c r="J71" s="124">
        <v>125093872647</v>
      </c>
      <c r="K71" s="124">
        <v>130975639363</v>
      </c>
      <c r="L71" s="124">
        <v>106912238490</v>
      </c>
      <c r="M71" s="231">
        <v>100348594362</v>
      </c>
      <c r="O71" s="125"/>
      <c r="P71" s="125">
        <v>-9.6181963674406901E-2</v>
      </c>
      <c r="Q71" s="125">
        <v>-9.2380221802219054E-2</v>
      </c>
      <c r="R71" s="125">
        <v>0.35284859454863304</v>
      </c>
      <c r="S71" s="125">
        <v>-0.13896826255129713</v>
      </c>
      <c r="T71" s="125">
        <v>7.028477701541691E-3</v>
      </c>
      <c r="U71" s="125">
        <v>0.28748554103707336</v>
      </c>
      <c r="V71" s="125">
        <v>0.65166109530495353</v>
      </c>
      <c r="W71" s="125">
        <v>4.7018823476651317E-2</v>
      </c>
      <c r="X71" s="125">
        <v>-0.18372424818868871</v>
      </c>
      <c r="Y71" s="125">
        <v>-6.1392822942472836E-2</v>
      </c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</row>
    <row r="72" spans="1:36" x14ac:dyDescent="0.3">
      <c r="A72" s="175" t="s">
        <v>54</v>
      </c>
      <c r="B72" s="160" t="s">
        <v>206</v>
      </c>
      <c r="C72" s="124">
        <v>340805343383</v>
      </c>
      <c r="D72" s="124">
        <v>408734239545</v>
      </c>
      <c r="E72" s="124">
        <v>437412478572</v>
      </c>
      <c r="F72" s="124">
        <v>554624118594</v>
      </c>
      <c r="G72" s="124">
        <v>488914412075</v>
      </c>
      <c r="H72" s="124">
        <v>534852417946</v>
      </c>
      <c r="I72" s="124">
        <v>542149206022</v>
      </c>
      <c r="J72" s="124">
        <v>704049242225</v>
      </c>
      <c r="K72" s="124">
        <v>769958260834</v>
      </c>
      <c r="L72" s="124">
        <v>568923676193</v>
      </c>
      <c r="M72" s="231">
        <v>703692986872</v>
      </c>
      <c r="O72" s="125"/>
      <c r="P72" s="125">
        <v>0.19931875330270543</v>
      </c>
      <c r="Q72" s="125">
        <v>7.0163534767540892E-2</v>
      </c>
      <c r="R72" s="125">
        <v>0.26796592636006933</v>
      </c>
      <c r="S72" s="125">
        <v>-0.11847610717971913</v>
      </c>
      <c r="T72" s="125">
        <v>9.3959197635501646E-2</v>
      </c>
      <c r="U72" s="125">
        <v>1.3642619592189487E-2</v>
      </c>
      <c r="V72" s="125">
        <v>0.29862634567139845</v>
      </c>
      <c r="W72" s="125">
        <v>9.3614217097526264E-2</v>
      </c>
      <c r="X72" s="125">
        <v>-0.26109802942206795</v>
      </c>
      <c r="Y72" s="125">
        <v>0.23688469353362129</v>
      </c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</row>
    <row r="73" spans="1:36" x14ac:dyDescent="0.3">
      <c r="A73" s="175" t="s">
        <v>55</v>
      </c>
      <c r="B73" s="160" t="s">
        <v>92</v>
      </c>
      <c r="C73" s="124">
        <v>389250709</v>
      </c>
      <c r="D73" s="124">
        <v>0</v>
      </c>
      <c r="E73" s="124">
        <v>481925</v>
      </c>
      <c r="F73" s="124">
        <v>456450277</v>
      </c>
      <c r="G73" s="124">
        <v>2076213803</v>
      </c>
      <c r="H73" s="124">
        <v>1669511986</v>
      </c>
      <c r="I73" s="124">
        <v>597383816</v>
      </c>
      <c r="J73" s="124">
        <v>394628740</v>
      </c>
      <c r="K73" s="124">
        <v>2489792464</v>
      </c>
      <c r="L73" s="124">
        <v>7871310025</v>
      </c>
      <c r="M73" s="231">
        <v>7739859230</v>
      </c>
      <c r="O73" s="125"/>
      <c r="P73" s="125">
        <v>-1</v>
      </c>
      <c r="Q73" s="125" t="e">
        <v>#N/A</v>
      </c>
      <c r="R73" s="125">
        <v>946.13965243554492</v>
      </c>
      <c r="S73" s="125">
        <v>3.5486089232891409</v>
      </c>
      <c r="T73" s="125">
        <v>-0.19588628898061511</v>
      </c>
      <c r="U73" s="125">
        <v>-0.64218057671375117</v>
      </c>
      <c r="V73" s="125">
        <v>-0.33940503671093758</v>
      </c>
      <c r="W73" s="125">
        <v>5.3092020718004473</v>
      </c>
      <c r="X73" s="125">
        <v>2.1614321831283365</v>
      </c>
      <c r="Y73" s="125">
        <v>-1.6699989529379566E-2</v>
      </c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</row>
    <row r="74" spans="1:36" x14ac:dyDescent="0.3">
      <c r="A74" s="175" t="s">
        <v>56</v>
      </c>
      <c r="B74" s="160" t="s">
        <v>93</v>
      </c>
      <c r="C74" s="124">
        <v>4530627708</v>
      </c>
      <c r="D74" s="124">
        <v>5582026922</v>
      </c>
      <c r="E74" s="124">
        <v>6173755003</v>
      </c>
      <c r="F74" s="124">
        <v>6987028268</v>
      </c>
      <c r="G74" s="124">
        <v>8500229921</v>
      </c>
      <c r="H74" s="124">
        <v>10053518105</v>
      </c>
      <c r="I74" s="124">
        <v>10726731935</v>
      </c>
      <c r="J74" s="124">
        <v>11943893825</v>
      </c>
      <c r="K74" s="124">
        <v>14116693964</v>
      </c>
      <c r="L74" s="124">
        <v>13365176234</v>
      </c>
      <c r="M74" s="231">
        <v>18897205109</v>
      </c>
      <c r="O74" s="125"/>
      <c r="P74" s="125">
        <v>0.23206480023584408</v>
      </c>
      <c r="Q74" s="125">
        <v>0.10600595254527878</v>
      </c>
      <c r="R74" s="125">
        <v>0.1317307318811336</v>
      </c>
      <c r="S74" s="125">
        <v>0.21657299712530653</v>
      </c>
      <c r="T74" s="125">
        <v>0.18273484346141844</v>
      </c>
      <c r="U74" s="125">
        <v>6.6963009661780593E-2</v>
      </c>
      <c r="V74" s="125">
        <v>0.11346996432609191</v>
      </c>
      <c r="W74" s="125">
        <v>0.18191723493489786</v>
      </c>
      <c r="X74" s="125">
        <v>-5.3236099891128874E-2</v>
      </c>
      <c r="Y74" s="125">
        <v>0.41391364978240519</v>
      </c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</row>
    <row r="75" spans="1:36" x14ac:dyDescent="0.3">
      <c r="A75" s="175" t="s">
        <v>57</v>
      </c>
      <c r="B75" s="160" t="s">
        <v>94</v>
      </c>
      <c r="C75" s="124">
        <v>0</v>
      </c>
      <c r="D75" s="124">
        <v>0</v>
      </c>
      <c r="E75" s="124">
        <v>0</v>
      </c>
      <c r="F75" s="124">
        <v>0</v>
      </c>
      <c r="G75" s="124">
        <v>0</v>
      </c>
      <c r="H75" s="124">
        <v>0</v>
      </c>
      <c r="I75" s="124">
        <v>0</v>
      </c>
      <c r="J75" s="124">
        <v>0</v>
      </c>
      <c r="K75" s="124">
        <v>0</v>
      </c>
      <c r="L75" s="124">
        <v>0</v>
      </c>
      <c r="M75" s="231">
        <v>0</v>
      </c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</row>
    <row r="76" spans="1:36" x14ac:dyDescent="0.3">
      <c r="A76" s="175" t="s">
        <v>59</v>
      </c>
      <c r="B76" s="160" t="s">
        <v>95</v>
      </c>
      <c r="C76" s="124">
        <v>323619</v>
      </c>
      <c r="D76" s="124">
        <v>0</v>
      </c>
      <c r="E76" s="124">
        <v>0</v>
      </c>
      <c r="F76" s="124">
        <v>0</v>
      </c>
      <c r="G76" s="124">
        <v>291818</v>
      </c>
      <c r="H76" s="124">
        <v>0</v>
      </c>
      <c r="I76" s="124">
        <v>0</v>
      </c>
      <c r="J76" s="124">
        <v>0</v>
      </c>
      <c r="K76" s="124">
        <v>0</v>
      </c>
      <c r="L76" s="124">
        <v>0</v>
      </c>
      <c r="M76" s="231">
        <v>575000000</v>
      </c>
      <c r="O76" s="125"/>
      <c r="P76" s="125">
        <v>-1</v>
      </c>
      <c r="Q76" s="125"/>
      <c r="R76" s="125"/>
      <c r="S76" s="125" t="e">
        <v>#N/A</v>
      </c>
      <c r="T76" s="125">
        <v>-1</v>
      </c>
      <c r="U76" s="125"/>
      <c r="V76" s="125"/>
      <c r="W76" s="125"/>
      <c r="X76" s="125"/>
      <c r="Y76" s="125"/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</row>
    <row r="77" spans="1:36" x14ac:dyDescent="0.3">
      <c r="A77" s="175" t="s">
        <v>61</v>
      </c>
      <c r="B77" s="160" t="s">
        <v>96</v>
      </c>
      <c r="C77" s="124">
        <v>1218937049</v>
      </c>
      <c r="D77" s="124">
        <v>1774354908</v>
      </c>
      <c r="E77" s="124">
        <v>2990250098</v>
      </c>
      <c r="F77" s="124">
        <v>1495554087</v>
      </c>
      <c r="G77" s="124">
        <v>2437866549</v>
      </c>
      <c r="H77" s="124">
        <v>15001972385</v>
      </c>
      <c r="I77" s="124">
        <v>464743896</v>
      </c>
      <c r="J77" s="124">
        <v>3352797681</v>
      </c>
      <c r="K77" s="124">
        <v>1910946110</v>
      </c>
      <c r="L77" s="124">
        <v>1626081353</v>
      </c>
      <c r="M77" s="233">
        <v>2246293420</v>
      </c>
      <c r="O77" s="125"/>
      <c r="P77" s="125">
        <v>0.45565754150770754</v>
      </c>
      <c r="Q77" s="125">
        <v>0.68526042029016665</v>
      </c>
      <c r="R77" s="125">
        <v>-0.49985652103137224</v>
      </c>
      <c r="S77" s="125">
        <v>0.63007581617474462</v>
      </c>
      <c r="T77" s="125">
        <v>5.153729945207103</v>
      </c>
      <c r="U77" s="125">
        <v>-0.96902114708165421</v>
      </c>
      <c r="V77" s="125">
        <v>6.2142909457384246</v>
      </c>
      <c r="W77" s="125">
        <v>-0.43004431170149093</v>
      </c>
      <c r="X77" s="125">
        <v>-0.14907001066607783</v>
      </c>
      <c r="Y77" s="125">
        <v>0.38141515235738632</v>
      </c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</row>
    <row r="78" spans="1:36" x14ac:dyDescent="0.3">
      <c r="A78" s="175" t="s">
        <v>63</v>
      </c>
      <c r="B78" s="160" t="s">
        <v>97</v>
      </c>
      <c r="C78" s="124">
        <v>0</v>
      </c>
      <c r="D78" s="124">
        <v>0</v>
      </c>
      <c r="E78" s="124">
        <v>0</v>
      </c>
      <c r="F78" s="124">
        <v>0</v>
      </c>
      <c r="G78" s="124">
        <v>0</v>
      </c>
      <c r="H78" s="124">
        <v>0</v>
      </c>
      <c r="I78" s="124">
        <v>15816668</v>
      </c>
      <c r="J78" s="124">
        <v>1212646</v>
      </c>
      <c r="K78" s="124">
        <v>0</v>
      </c>
      <c r="L78" s="124">
        <v>0</v>
      </c>
      <c r="M78" s="233">
        <v>0</v>
      </c>
      <c r="N78" s="225"/>
      <c r="O78" s="125"/>
      <c r="P78" s="125"/>
      <c r="Q78" s="125"/>
      <c r="R78" s="125"/>
      <c r="S78" s="125"/>
      <c r="T78" s="125"/>
      <c r="U78" s="125" t="e">
        <v>#N/A</v>
      </c>
      <c r="V78" s="125">
        <v>-0.92333113396576316</v>
      </c>
      <c r="W78" s="125">
        <v>-1</v>
      </c>
      <c r="X78" s="125"/>
      <c r="Y78" s="125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</row>
    <row r="79" spans="1:36" x14ac:dyDescent="0.3">
      <c r="A79" s="176"/>
      <c r="B79" s="157" t="s">
        <v>1359</v>
      </c>
      <c r="C79" s="138">
        <v>408077759471</v>
      </c>
      <c r="D79" s="138">
        <v>471343979750</v>
      </c>
      <c r="E79" s="138">
        <v>496726006471</v>
      </c>
      <c r="F79" s="138">
        <v>631407210689</v>
      </c>
      <c r="G79" s="138">
        <v>560344902561</v>
      </c>
      <c r="H79" s="138">
        <v>620403883586</v>
      </c>
      <c r="I79" s="138">
        <v>629692103091</v>
      </c>
      <c r="J79" s="138">
        <v>844835647764</v>
      </c>
      <c r="K79" s="138">
        <v>919451332735</v>
      </c>
      <c r="L79" s="138">
        <v>698698482295</v>
      </c>
      <c r="M79" s="91">
        <v>833499938993</v>
      </c>
      <c r="O79" s="135"/>
      <c r="P79" s="135">
        <v>0.15503471779744471</v>
      </c>
      <c r="Q79" s="135">
        <v>5.3850325476656247E-2</v>
      </c>
      <c r="R79" s="135">
        <v>0.27113781534179249</v>
      </c>
      <c r="S79" s="135">
        <v>-0.11254592428625554</v>
      </c>
      <c r="T79" s="135">
        <v>0.10718216718043916</v>
      </c>
      <c r="U79" s="135">
        <v>1.4971246555248952E-2</v>
      </c>
      <c r="V79" s="135">
        <v>0.3416646701092716</v>
      </c>
      <c r="W79" s="135">
        <v>8.8319763930988282E-2</v>
      </c>
      <c r="X79" s="135">
        <v>-0.24009193589762767</v>
      </c>
      <c r="Y79" s="237">
        <v>0.19293223058853726</v>
      </c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</row>
    <row r="80" spans="1:36" x14ac:dyDescent="0.3">
      <c r="A80" s="175" t="s">
        <v>36</v>
      </c>
      <c r="B80" s="160" t="s">
        <v>98</v>
      </c>
      <c r="C80" s="124">
        <v>40484253175</v>
      </c>
      <c r="D80" s="124">
        <v>43999072533</v>
      </c>
      <c r="E80" s="124">
        <v>40106682226</v>
      </c>
      <c r="F80" s="124">
        <v>41606312724</v>
      </c>
      <c r="G80" s="124">
        <v>48371089864</v>
      </c>
      <c r="H80" s="124">
        <v>64929991987</v>
      </c>
      <c r="I80" s="124">
        <v>54091350096</v>
      </c>
      <c r="J80" s="124">
        <v>82293642040</v>
      </c>
      <c r="K80" s="124">
        <v>127061921892</v>
      </c>
      <c r="L80" s="124">
        <v>66750691378</v>
      </c>
      <c r="M80" s="130">
        <v>87137283994</v>
      </c>
      <c r="O80" s="125"/>
      <c r="P80" s="125">
        <v>8.6819419461848568E-2</v>
      </c>
      <c r="Q80" s="125">
        <v>-8.8465280809740809E-2</v>
      </c>
      <c r="R80" s="125">
        <v>3.7391038469590354E-2</v>
      </c>
      <c r="S80" s="125">
        <v>0.16259016233605905</v>
      </c>
      <c r="T80" s="125">
        <v>0.34233055673454849</v>
      </c>
      <c r="U80" s="125">
        <v>-0.16692812611420105</v>
      </c>
      <c r="V80" s="125">
        <v>0.52138265903785475</v>
      </c>
      <c r="W80" s="125">
        <v>0.54400654463973952</v>
      </c>
      <c r="X80" s="125">
        <v>-0.47466014692634118</v>
      </c>
      <c r="Y80" s="125">
        <v>0.30541395444960306</v>
      </c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</row>
    <row r="81" spans="1:36" x14ac:dyDescent="0.3">
      <c r="A81" s="175" t="s">
        <v>37</v>
      </c>
      <c r="B81" s="160" t="s">
        <v>1360</v>
      </c>
      <c r="C81" s="124">
        <v>11118122502</v>
      </c>
      <c r="D81" s="124">
        <v>12251945374</v>
      </c>
      <c r="E81" s="124">
        <v>10747256497</v>
      </c>
      <c r="F81" s="124">
        <v>9273341793</v>
      </c>
      <c r="G81" s="124">
        <v>7935568711</v>
      </c>
      <c r="H81" s="124">
        <v>9721534176</v>
      </c>
      <c r="I81" s="124">
        <v>8256843469</v>
      </c>
      <c r="J81" s="124">
        <v>9236812029</v>
      </c>
      <c r="K81" s="124">
        <v>11124794209</v>
      </c>
      <c r="L81" s="124">
        <v>13301999150</v>
      </c>
      <c r="M81" s="130">
        <v>14201642875</v>
      </c>
      <c r="O81" s="125"/>
      <c r="P81" s="125">
        <v>0.10197970671721235</v>
      </c>
      <c r="Q81" s="125">
        <v>-0.12281224173535077</v>
      </c>
      <c r="R81" s="125">
        <v>-0.13714334485377078</v>
      </c>
      <c r="S81" s="125">
        <v>-0.14426008572333882</v>
      </c>
      <c r="T81" s="125">
        <v>0.22505828253044524</v>
      </c>
      <c r="U81" s="125">
        <v>-0.15066456389321237</v>
      </c>
      <c r="V81" s="125">
        <v>0.11868561680734935</v>
      </c>
      <c r="W81" s="125">
        <v>0.20439759671112379</v>
      </c>
      <c r="X81" s="125">
        <v>0.19570743513067712</v>
      </c>
      <c r="Y81" s="125">
        <v>6.763221940214903E-2</v>
      </c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</row>
    <row r="82" spans="1:36" x14ac:dyDescent="0.3">
      <c r="A82" s="175" t="s">
        <v>38</v>
      </c>
      <c r="B82" s="160" t="s">
        <v>99</v>
      </c>
      <c r="C82" s="124">
        <v>12794701099</v>
      </c>
      <c r="D82" s="124">
        <v>4432205990</v>
      </c>
      <c r="E82" s="124">
        <v>2047576448</v>
      </c>
      <c r="F82" s="124">
        <v>1681657980</v>
      </c>
      <c r="G82" s="124">
        <v>2538946113</v>
      </c>
      <c r="H82" s="124">
        <v>15566391949</v>
      </c>
      <c r="I82" s="124">
        <v>278648495</v>
      </c>
      <c r="J82" s="124">
        <v>3189746886</v>
      </c>
      <c r="K82" s="124">
        <v>1939772187</v>
      </c>
      <c r="L82" s="124">
        <v>2746055933</v>
      </c>
      <c r="M82" s="130">
        <v>2825435624</v>
      </c>
      <c r="O82" s="125"/>
      <c r="P82" s="125">
        <v>-0.653590501590818</v>
      </c>
      <c r="Q82" s="125">
        <v>-0.53802317567825853</v>
      </c>
      <c r="R82" s="125">
        <v>-0.17870808601916488</v>
      </c>
      <c r="S82" s="125">
        <v>0.50978744976430934</v>
      </c>
      <c r="T82" s="125">
        <v>5.1310446367082863</v>
      </c>
      <c r="U82" s="125">
        <v>-0.98209935250808711</v>
      </c>
      <c r="V82" s="125">
        <v>10.447206581898101</v>
      </c>
      <c r="W82" s="125">
        <v>-0.39187269199516039</v>
      </c>
      <c r="X82" s="125">
        <v>0.41565898892847675</v>
      </c>
      <c r="Y82" s="125">
        <v>2.8906800493782914E-2</v>
      </c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</row>
    <row r="83" spans="1:36" x14ac:dyDescent="0.3">
      <c r="A83" s="175" t="s">
        <v>39</v>
      </c>
      <c r="B83" s="160" t="s">
        <v>100</v>
      </c>
      <c r="C83" s="124">
        <v>47072340462</v>
      </c>
      <c r="D83" s="124">
        <v>75455617074</v>
      </c>
      <c r="E83" s="124">
        <v>107429851850</v>
      </c>
      <c r="F83" s="124">
        <v>208725258144</v>
      </c>
      <c r="G83" s="124">
        <v>140908724369</v>
      </c>
      <c r="H83" s="124">
        <v>165080426976</v>
      </c>
      <c r="I83" s="124">
        <v>221371971137</v>
      </c>
      <c r="J83" s="124">
        <v>269290675071</v>
      </c>
      <c r="K83" s="124">
        <v>315135827798</v>
      </c>
      <c r="L83" s="124">
        <v>138661908197</v>
      </c>
      <c r="M83" s="130">
        <v>263557462619</v>
      </c>
      <c r="O83" s="125"/>
      <c r="P83" s="125">
        <v>0.60297143361530781</v>
      </c>
      <c r="Q83" s="125">
        <v>0.4237489005575632</v>
      </c>
      <c r="R83" s="125">
        <v>0.942898128868638</v>
      </c>
      <c r="S83" s="125">
        <v>-0.32490813224058024</v>
      </c>
      <c r="T83" s="125">
        <v>0.17154156149835798</v>
      </c>
      <c r="U83" s="125">
        <v>0.34099466055526895</v>
      </c>
      <c r="V83" s="125">
        <v>0.21646238088716596</v>
      </c>
      <c r="W83" s="125">
        <v>0.17024411526657079</v>
      </c>
      <c r="X83" s="125">
        <v>-0.55999319669269287</v>
      </c>
      <c r="Y83" s="125">
        <v>0.90072000339529557</v>
      </c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</row>
    <row r="84" spans="1:36" x14ac:dyDescent="0.3">
      <c r="A84" s="175" t="s">
        <v>42</v>
      </c>
      <c r="B84" s="160" t="s">
        <v>101</v>
      </c>
      <c r="C84" s="124">
        <v>0</v>
      </c>
      <c r="D84" s="124">
        <v>0</v>
      </c>
      <c r="E84" s="124">
        <v>0</v>
      </c>
      <c r="F84" s="124">
        <v>0</v>
      </c>
      <c r="G84" s="124">
        <v>0</v>
      </c>
      <c r="H84" s="124">
        <v>0</v>
      </c>
      <c r="I84" s="124">
        <v>0</v>
      </c>
      <c r="J84" s="124">
        <v>0</v>
      </c>
      <c r="K84" s="124">
        <v>0</v>
      </c>
      <c r="L84" s="124">
        <v>0</v>
      </c>
      <c r="M84" s="130">
        <v>0</v>
      </c>
      <c r="O84" s="125"/>
      <c r="P84" s="125"/>
      <c r="Q84" s="125"/>
      <c r="R84" s="125"/>
      <c r="S84" s="125"/>
      <c r="T84" s="125"/>
      <c r="U84" s="125"/>
      <c r="V84" s="125"/>
      <c r="W84" s="125"/>
      <c r="X84" s="125"/>
      <c r="Y84" s="125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</row>
    <row r="85" spans="1:36" x14ac:dyDescent="0.3">
      <c r="A85" s="175" t="s">
        <v>44</v>
      </c>
      <c r="B85" s="160" t="s">
        <v>102</v>
      </c>
      <c r="C85" s="124">
        <v>0</v>
      </c>
      <c r="D85" s="124">
        <v>0</v>
      </c>
      <c r="E85" s="124">
        <v>0</v>
      </c>
      <c r="F85" s="124">
        <v>0</v>
      </c>
      <c r="G85" s="124">
        <v>0</v>
      </c>
      <c r="H85" s="124">
        <v>0</v>
      </c>
      <c r="I85" s="124">
        <v>0</v>
      </c>
      <c r="J85" s="124">
        <v>0</v>
      </c>
      <c r="K85" s="124">
        <v>0</v>
      </c>
      <c r="L85" s="124">
        <v>0</v>
      </c>
      <c r="M85" s="130">
        <v>0</v>
      </c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</row>
    <row r="86" spans="1:36" x14ac:dyDescent="0.3">
      <c r="A86" s="176"/>
      <c r="B86" s="157" t="s">
        <v>1361</v>
      </c>
      <c r="C86" s="138">
        <v>111469417238</v>
      </c>
      <c r="D86" s="138">
        <v>136138840971</v>
      </c>
      <c r="E86" s="138">
        <v>160331367021</v>
      </c>
      <c r="F86" s="138">
        <v>261286570641</v>
      </c>
      <c r="G86" s="138">
        <v>199754329057</v>
      </c>
      <c r="H86" s="138">
        <v>255298345088</v>
      </c>
      <c r="I86" s="138">
        <v>283998813197</v>
      </c>
      <c r="J86" s="138">
        <v>364010876026</v>
      </c>
      <c r="K86" s="138">
        <v>455262316086</v>
      </c>
      <c r="L86" s="138">
        <v>221460654658</v>
      </c>
      <c r="M86" s="138">
        <v>367721825112</v>
      </c>
      <c r="O86" s="135"/>
      <c r="P86" s="135">
        <v>0.22131113936235924</v>
      </c>
      <c r="Q86" s="135">
        <v>0.17770480398869748</v>
      </c>
      <c r="R86" s="135">
        <v>0.62966595679794213</v>
      </c>
      <c r="S86" s="135">
        <v>-0.23549714565523339</v>
      </c>
      <c r="T86" s="135">
        <v>0.27806163847968723</v>
      </c>
      <c r="U86" s="135">
        <v>0.11241932688246403</v>
      </c>
      <c r="V86" s="135">
        <v>0.2817337929278545</v>
      </c>
      <c r="W86" s="135">
        <v>0.2506832791816973</v>
      </c>
      <c r="X86" s="135">
        <v>-0.51355373191888432</v>
      </c>
      <c r="Y86" s="237">
        <v>0.66043862590341385</v>
      </c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</row>
    <row r="87" spans="1:36" x14ac:dyDescent="0.3">
      <c r="A87" s="178"/>
      <c r="B87" s="161" t="s">
        <v>1371</v>
      </c>
      <c r="C87" s="139">
        <v>296608342233</v>
      </c>
      <c r="D87" s="139">
        <v>335205138779</v>
      </c>
      <c r="E87" s="139">
        <v>336394639450</v>
      </c>
      <c r="F87" s="139">
        <v>370120640048</v>
      </c>
      <c r="G87" s="139">
        <v>360590573504</v>
      </c>
      <c r="H87" s="139">
        <v>365105538498</v>
      </c>
      <c r="I87" s="139">
        <v>345693289894</v>
      </c>
      <c r="J87" s="139">
        <v>480824771738</v>
      </c>
      <c r="K87" s="139">
        <v>464189016649</v>
      </c>
      <c r="L87" s="139">
        <v>477237827637</v>
      </c>
      <c r="M87" s="139">
        <v>465778113881</v>
      </c>
      <c r="O87" s="137"/>
      <c r="P87" s="137">
        <v>0.13012714428537686</v>
      </c>
      <c r="Q87" s="137">
        <v>3.5485752853694486E-3</v>
      </c>
      <c r="R87" s="137">
        <v>0.10025724741970166</v>
      </c>
      <c r="S87" s="137">
        <v>-2.574854118582548E-2</v>
      </c>
      <c r="T87" s="137">
        <v>1.2521028905792875E-2</v>
      </c>
      <c r="U87" s="137">
        <v>-5.3168869154545439E-2</v>
      </c>
      <c r="V87" s="137">
        <v>0.39089992717369615</v>
      </c>
      <c r="W87" s="137">
        <v>-3.4598373600569721E-2</v>
      </c>
      <c r="X87" s="137">
        <v>2.8110986085366552E-2</v>
      </c>
      <c r="Y87" s="238">
        <v>-2.4012584695437322E-2</v>
      </c>
      <c r="Z87" s="190"/>
      <c r="AA87" s="190"/>
      <c r="AB87" s="190"/>
      <c r="AC87" s="190"/>
      <c r="AD87" s="190"/>
      <c r="AE87" s="190"/>
      <c r="AF87" s="190"/>
      <c r="AG87" s="190"/>
      <c r="AH87" s="190"/>
      <c r="AI87" s="190"/>
      <c r="AJ87" s="190"/>
    </row>
    <row r="88" spans="1:36" x14ac:dyDescent="0.3">
      <c r="A88" s="179"/>
      <c r="B88" s="162" t="s">
        <v>131</v>
      </c>
      <c r="C88" s="140">
        <v>327863448206</v>
      </c>
      <c r="D88" s="140">
        <v>355993806787</v>
      </c>
      <c r="E88" s="140">
        <v>360022227845</v>
      </c>
      <c r="F88" s="140">
        <v>397726119002</v>
      </c>
      <c r="G88" s="140">
        <v>443259296379</v>
      </c>
      <c r="H88" s="140">
        <v>476178919067</v>
      </c>
      <c r="I88" s="140">
        <v>490220653982</v>
      </c>
      <c r="J88" s="140">
        <v>439275357100</v>
      </c>
      <c r="K88" s="140">
        <v>553982991702</v>
      </c>
      <c r="L88" s="140">
        <v>680015116483</v>
      </c>
      <c r="M88" s="140">
        <v>813821577988</v>
      </c>
      <c r="O88" s="141"/>
      <c r="P88" s="141">
        <v>8.5799007894669099E-2</v>
      </c>
      <c r="Q88" s="141">
        <v>1.1315986349196061E-2</v>
      </c>
      <c r="R88" s="141">
        <v>0.10472656475319808</v>
      </c>
      <c r="S88" s="141">
        <v>0.11448374949891349</v>
      </c>
      <c r="T88" s="141">
        <v>7.4267190687079765E-2</v>
      </c>
      <c r="U88" s="141">
        <v>2.9488359002772802E-2</v>
      </c>
      <c r="V88" s="141">
        <v>-0.10392319554098306</v>
      </c>
      <c r="W88" s="141">
        <v>0.26112922736953603</v>
      </c>
      <c r="X88" s="141">
        <v>0.2275017945836062</v>
      </c>
      <c r="Y88" s="239">
        <v>0.1967698338781636</v>
      </c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</row>
    <row r="89" spans="1:36" x14ac:dyDescent="0.3">
      <c r="A89" s="175" t="s">
        <v>35</v>
      </c>
      <c r="B89" s="23" t="s">
        <v>115</v>
      </c>
      <c r="C89" s="124">
        <v>20462506164</v>
      </c>
      <c r="D89" s="124">
        <v>23373628959</v>
      </c>
      <c r="E89" s="124">
        <v>24283901271</v>
      </c>
      <c r="F89" s="124">
        <v>25793119327</v>
      </c>
      <c r="G89" s="124">
        <v>30039502022</v>
      </c>
      <c r="H89" s="124">
        <v>31527179255</v>
      </c>
      <c r="I89" s="124">
        <v>31887501197</v>
      </c>
      <c r="J89" s="124">
        <v>31143882446</v>
      </c>
      <c r="K89" s="124">
        <v>35268761015</v>
      </c>
      <c r="L89" s="124">
        <v>40259817348</v>
      </c>
      <c r="M89" s="130">
        <v>46237747787</v>
      </c>
      <c r="O89" s="125"/>
      <c r="P89" s="125">
        <v>0.14226619025393794</v>
      </c>
      <c r="Q89" s="125">
        <v>3.8944415246632058E-2</v>
      </c>
      <c r="R89" s="125">
        <v>6.2148912530883837E-2</v>
      </c>
      <c r="S89" s="125">
        <v>0.16463238281361825</v>
      </c>
      <c r="T89" s="125">
        <v>4.9524031121104262E-2</v>
      </c>
      <c r="U89" s="125">
        <v>1.1428930545470672E-2</v>
      </c>
      <c r="V89" s="125">
        <v>-2.3320069716530778E-2</v>
      </c>
      <c r="W89" s="125">
        <v>0.13244586882037201</v>
      </c>
      <c r="X89" s="125">
        <v>0.14151493246040814</v>
      </c>
      <c r="Y89" s="125">
        <v>0.14848379433338299</v>
      </c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</row>
    <row r="90" spans="1:36" x14ac:dyDescent="0.3">
      <c r="A90" s="175" t="s">
        <v>40</v>
      </c>
      <c r="B90" s="23" t="s">
        <v>116</v>
      </c>
      <c r="C90" s="124">
        <v>1048982</v>
      </c>
      <c r="D90" s="124">
        <v>18006575</v>
      </c>
      <c r="E90" s="124">
        <v>0</v>
      </c>
      <c r="F90" s="124">
        <v>0</v>
      </c>
      <c r="G90" s="124">
        <v>0</v>
      </c>
      <c r="H90" s="124">
        <v>346721964</v>
      </c>
      <c r="I90" s="124">
        <v>0</v>
      </c>
      <c r="J90" s="124">
        <v>95636520</v>
      </c>
      <c r="K90" s="124">
        <v>4688314031</v>
      </c>
      <c r="L90" s="124">
        <v>3041273029</v>
      </c>
      <c r="M90" s="130">
        <v>829706546</v>
      </c>
      <c r="O90" s="125"/>
      <c r="P90" s="125">
        <v>16.165761662259218</v>
      </c>
      <c r="Q90" s="125">
        <v>-1</v>
      </c>
      <c r="R90" s="125"/>
      <c r="S90" s="125"/>
      <c r="T90" s="125" t="e">
        <v>#N/A</v>
      </c>
      <c r="U90" s="125">
        <v>-1</v>
      </c>
      <c r="V90" s="125" t="e">
        <v>#N/A</v>
      </c>
      <c r="W90" s="125">
        <v>48.022214850561269</v>
      </c>
      <c r="X90" s="125">
        <v>-0.35130773901011325</v>
      </c>
      <c r="Y90" s="125">
        <v>-0.72718445924178809</v>
      </c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0"/>
    </row>
    <row r="91" spans="1:36" x14ac:dyDescent="0.3">
      <c r="A91" s="175" t="s">
        <v>41</v>
      </c>
      <c r="B91" s="23" t="s">
        <v>137</v>
      </c>
      <c r="C91" s="124">
        <v>39544464852</v>
      </c>
      <c r="D91" s="124">
        <v>45516046050</v>
      </c>
      <c r="E91" s="124">
        <v>57229578798</v>
      </c>
      <c r="F91" s="124">
        <v>59251916346</v>
      </c>
      <c r="G91" s="124">
        <v>66915024793</v>
      </c>
      <c r="H91" s="124">
        <v>68353667904</v>
      </c>
      <c r="I91" s="124">
        <v>80547788577</v>
      </c>
      <c r="J91" s="124">
        <v>77531565484</v>
      </c>
      <c r="K91" s="124">
        <v>69403474190</v>
      </c>
      <c r="L91" s="124">
        <v>83177074843</v>
      </c>
      <c r="M91" s="130">
        <v>92893222459</v>
      </c>
      <c r="O91" s="125"/>
      <c r="P91" s="125">
        <v>0.1510092808272756</v>
      </c>
      <c r="Q91" s="125">
        <v>0.25734952317985882</v>
      </c>
      <c r="R91" s="125">
        <v>3.5337278213039669E-2</v>
      </c>
      <c r="S91" s="125">
        <v>0.12933098065978954</v>
      </c>
      <c r="T91" s="125">
        <v>2.1499552835112956E-2</v>
      </c>
      <c r="U91" s="125">
        <v>0.17839745908187621</v>
      </c>
      <c r="V91" s="125">
        <v>-3.7446379922853268E-2</v>
      </c>
      <c r="W91" s="125">
        <v>-0.10483589804048743</v>
      </c>
      <c r="X91" s="125">
        <v>0.19845693337041292</v>
      </c>
      <c r="Y91" s="125">
        <v>0.1168128073070569</v>
      </c>
      <c r="Z91" s="130"/>
      <c r="AA91" s="130"/>
      <c r="AB91" s="130"/>
      <c r="AC91" s="130"/>
      <c r="AD91" s="130"/>
      <c r="AE91" s="130"/>
      <c r="AF91" s="130"/>
      <c r="AG91" s="130"/>
      <c r="AH91" s="130"/>
      <c r="AI91" s="130"/>
      <c r="AJ91" s="130"/>
    </row>
    <row r="92" spans="1:36" x14ac:dyDescent="0.3">
      <c r="A92" s="175" t="s">
        <v>43</v>
      </c>
      <c r="B92" s="23" t="s">
        <v>117</v>
      </c>
      <c r="C92" s="124">
        <v>0</v>
      </c>
      <c r="D92" s="124">
        <v>0</v>
      </c>
      <c r="E92" s="124">
        <v>0</v>
      </c>
      <c r="F92" s="124">
        <v>0</v>
      </c>
      <c r="G92" s="124">
        <v>0</v>
      </c>
      <c r="H92" s="124">
        <v>0</v>
      </c>
      <c r="I92" s="124">
        <v>0</v>
      </c>
      <c r="J92" s="124">
        <v>0</v>
      </c>
      <c r="K92" s="124">
        <v>0</v>
      </c>
      <c r="L92" s="124">
        <v>0</v>
      </c>
      <c r="M92" s="130">
        <v>0</v>
      </c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30"/>
    </row>
    <row r="93" spans="1:36" x14ac:dyDescent="0.3">
      <c r="A93" s="175" t="s">
        <v>45</v>
      </c>
      <c r="B93" s="23" t="s">
        <v>138</v>
      </c>
      <c r="C93" s="124">
        <v>0</v>
      </c>
      <c r="D93" s="124">
        <v>0</v>
      </c>
      <c r="E93" s="124">
        <v>0</v>
      </c>
      <c r="F93" s="124">
        <v>0</v>
      </c>
      <c r="G93" s="124">
        <v>0</v>
      </c>
      <c r="H93" s="124">
        <v>0</v>
      </c>
      <c r="I93" s="124">
        <v>0</v>
      </c>
      <c r="J93" s="124">
        <v>0</v>
      </c>
      <c r="K93" s="124">
        <v>0</v>
      </c>
      <c r="L93" s="124">
        <v>0</v>
      </c>
      <c r="M93" s="130">
        <v>0</v>
      </c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30"/>
    </row>
    <row r="94" spans="1:36" x14ac:dyDescent="0.3">
      <c r="A94" s="175" t="s">
        <v>47</v>
      </c>
      <c r="B94" s="23" t="s">
        <v>118</v>
      </c>
      <c r="C94" s="124">
        <v>77379731856</v>
      </c>
      <c r="D94" s="124">
        <v>46486054195</v>
      </c>
      <c r="E94" s="124">
        <v>41381588089</v>
      </c>
      <c r="F94" s="124">
        <v>29919463793</v>
      </c>
      <c r="G94" s="124">
        <v>32675535033</v>
      </c>
      <c r="H94" s="124">
        <v>39862442532</v>
      </c>
      <c r="I94" s="124">
        <v>25004093486</v>
      </c>
      <c r="J94" s="124">
        <v>21594265872</v>
      </c>
      <c r="K94" s="124">
        <v>16546152787</v>
      </c>
      <c r="L94" s="124">
        <v>30144722747</v>
      </c>
      <c r="M94" s="130">
        <v>35811887540</v>
      </c>
      <c r="O94" s="125"/>
      <c r="P94" s="125">
        <v>-0.3992476701585328</v>
      </c>
      <c r="Q94" s="125">
        <v>-0.10980639665796865</v>
      </c>
      <c r="R94" s="125">
        <v>-0.27698609031988419</v>
      </c>
      <c r="S94" s="125">
        <v>9.2116331330938328E-2</v>
      </c>
      <c r="T94" s="125">
        <v>0.2199476608949702</v>
      </c>
      <c r="U94" s="125">
        <v>-0.37274055733218814</v>
      </c>
      <c r="V94" s="125">
        <v>-0.13637077528562236</v>
      </c>
      <c r="W94" s="125">
        <v>-0.23377099804747647</v>
      </c>
      <c r="X94" s="125">
        <v>0.8218569074669817</v>
      </c>
      <c r="Y94" s="125">
        <v>0.18799857078015414</v>
      </c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0"/>
    </row>
    <row r="95" spans="1:36" x14ac:dyDescent="0.3">
      <c r="A95" s="176"/>
      <c r="B95" s="157" t="s">
        <v>132</v>
      </c>
      <c r="C95" s="142">
        <v>137387751854</v>
      </c>
      <c r="D95" s="142">
        <v>115393735779</v>
      </c>
      <c r="E95" s="142">
        <v>122895068158</v>
      </c>
      <c r="F95" s="142">
        <v>114964499466</v>
      </c>
      <c r="G95" s="142">
        <v>129630061848</v>
      </c>
      <c r="H95" s="142">
        <v>140090011655</v>
      </c>
      <c r="I95" s="142">
        <v>137439383260</v>
      </c>
      <c r="J95" s="142">
        <v>130365350322</v>
      </c>
      <c r="K95" s="142">
        <v>125906702023</v>
      </c>
      <c r="L95" s="142">
        <v>156622887967</v>
      </c>
      <c r="M95" s="142">
        <v>175772564332</v>
      </c>
      <c r="N95" s="224"/>
      <c r="O95" s="135"/>
      <c r="P95" s="135">
        <v>-0.16008716772928</v>
      </c>
      <c r="Q95" s="135">
        <v>6.500640895591081E-2</v>
      </c>
      <c r="R95" s="135">
        <v>-6.4531220095863095E-2</v>
      </c>
      <c r="S95" s="135">
        <v>0.12756600907341187</v>
      </c>
      <c r="T95" s="135">
        <v>8.0690772324593985E-2</v>
      </c>
      <c r="U95" s="135">
        <v>-1.8920894956649059E-2</v>
      </c>
      <c r="V95" s="135">
        <v>-5.1470202864762227E-2</v>
      </c>
      <c r="W95" s="135">
        <v>-3.4201176063940464E-2</v>
      </c>
      <c r="X95" s="135">
        <v>0.24395989610139202</v>
      </c>
      <c r="Y95" s="237">
        <v>0.12226614266642044</v>
      </c>
      <c r="Z95" s="187"/>
      <c r="AA95" s="187"/>
      <c r="AB95" s="187"/>
      <c r="AC95" s="187"/>
      <c r="AD95" s="187"/>
      <c r="AE95" s="187"/>
      <c r="AF95" s="187"/>
      <c r="AG95" s="187"/>
      <c r="AH95" s="187"/>
      <c r="AI95" s="187"/>
      <c r="AJ95" s="187"/>
    </row>
    <row r="96" spans="1:36" x14ac:dyDescent="0.3">
      <c r="A96" s="175" t="s">
        <v>52</v>
      </c>
      <c r="B96" s="23" t="s">
        <v>119</v>
      </c>
      <c r="C96" s="124">
        <v>172677173689</v>
      </c>
      <c r="D96" s="124">
        <v>194202418978</v>
      </c>
      <c r="E96" s="124">
        <v>196596534445</v>
      </c>
      <c r="F96" s="124">
        <v>217996622938</v>
      </c>
      <c r="G96" s="124">
        <v>236857255330</v>
      </c>
      <c r="H96" s="124">
        <v>251591970234</v>
      </c>
      <c r="I96" s="124">
        <v>246325531173</v>
      </c>
      <c r="J96" s="124">
        <v>243277224053</v>
      </c>
      <c r="K96" s="124">
        <v>272996577636</v>
      </c>
      <c r="L96" s="124">
        <v>303665663408</v>
      </c>
      <c r="M96" s="130">
        <v>325328560656</v>
      </c>
      <c r="N96" s="224"/>
      <c r="O96" s="125"/>
      <c r="P96" s="125">
        <v>0.12465599725281584</v>
      </c>
      <c r="Q96" s="125">
        <v>1.2327938444840925E-2</v>
      </c>
      <c r="R96" s="125">
        <v>0.10885282669612328</v>
      </c>
      <c r="S96" s="125">
        <v>8.6518002608527267E-2</v>
      </c>
      <c r="T96" s="125">
        <v>6.2209261369135405E-2</v>
      </c>
      <c r="U96" s="125">
        <v>-2.0932460825764054E-2</v>
      </c>
      <c r="V96" s="125">
        <v>-1.2375116397735919E-2</v>
      </c>
      <c r="W96" s="125">
        <v>0.12216249876529917</v>
      </c>
      <c r="X96" s="125">
        <v>0.11234238186272294</v>
      </c>
      <c r="Y96" s="125">
        <v>7.1337987327510621E-2</v>
      </c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</row>
    <row r="97" spans="1:36" x14ac:dyDescent="0.3">
      <c r="A97" s="175" t="s">
        <v>58</v>
      </c>
      <c r="B97" s="23" t="s">
        <v>120</v>
      </c>
      <c r="C97" s="124">
        <v>576899608</v>
      </c>
      <c r="D97" s="124">
        <v>693303557</v>
      </c>
      <c r="E97" s="124">
        <v>173824970</v>
      </c>
      <c r="F97" s="124">
        <v>482992669</v>
      </c>
      <c r="G97" s="124">
        <v>89799481</v>
      </c>
      <c r="H97" s="124">
        <v>434535768</v>
      </c>
      <c r="I97" s="124">
        <v>59293711</v>
      </c>
      <c r="J97" s="124">
        <v>95223480</v>
      </c>
      <c r="K97" s="124">
        <v>77325882</v>
      </c>
      <c r="L97" s="124">
        <v>229727570</v>
      </c>
      <c r="M97" s="130">
        <v>299252504</v>
      </c>
      <c r="N97" s="224"/>
      <c r="O97" s="125"/>
      <c r="P97" s="125">
        <v>0.20177505303487742</v>
      </c>
      <c r="Q97" s="125">
        <v>-0.74928014107967433</v>
      </c>
      <c r="R97" s="125">
        <v>1.7786149999047893</v>
      </c>
      <c r="S97" s="125">
        <v>-0.81407692753199945</v>
      </c>
      <c r="T97" s="125">
        <v>3.8389563409614809</v>
      </c>
      <c r="U97" s="125">
        <v>-0.86354699574466331</v>
      </c>
      <c r="V97" s="125">
        <v>0.60596256152697214</v>
      </c>
      <c r="W97" s="125">
        <v>-0.18795362236288782</v>
      </c>
      <c r="X97" s="125">
        <v>1.9709013859033639</v>
      </c>
      <c r="Y97" s="125">
        <v>0.30264079317950388</v>
      </c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30"/>
    </row>
    <row r="98" spans="1:36" x14ac:dyDescent="0.3">
      <c r="A98" s="175" t="s">
        <v>60</v>
      </c>
      <c r="B98" s="23" t="s">
        <v>139</v>
      </c>
      <c r="C98" s="124">
        <v>22573373503</v>
      </c>
      <c r="D98" s="124">
        <v>26603928053</v>
      </c>
      <c r="E98" s="124">
        <v>25083188972</v>
      </c>
      <c r="F98" s="124">
        <v>28466616241</v>
      </c>
      <c r="G98" s="124">
        <v>26606712050</v>
      </c>
      <c r="H98" s="124">
        <v>27960807400</v>
      </c>
      <c r="I98" s="124">
        <v>24183510948</v>
      </c>
      <c r="J98" s="124">
        <v>26211330852</v>
      </c>
      <c r="K98" s="124">
        <v>32709071864</v>
      </c>
      <c r="L98" s="124">
        <v>35234316243</v>
      </c>
      <c r="M98" s="130">
        <v>42850740125</v>
      </c>
      <c r="N98" s="224"/>
      <c r="O98" s="125"/>
      <c r="P98" s="125">
        <v>0.1785534868974874</v>
      </c>
      <c r="Q98" s="125">
        <v>-5.7162200934027574E-2</v>
      </c>
      <c r="R98" s="125">
        <v>0.13488824219188689</v>
      </c>
      <c r="S98" s="125">
        <v>-6.5336328534938759E-2</v>
      </c>
      <c r="T98" s="125">
        <v>5.0892998257558109E-2</v>
      </c>
      <c r="U98" s="125">
        <v>-0.13509253856524905</v>
      </c>
      <c r="V98" s="125">
        <v>8.3851344346165035E-2</v>
      </c>
      <c r="W98" s="125">
        <v>0.24789817230910294</v>
      </c>
      <c r="X98" s="125">
        <v>7.720318049682473E-2</v>
      </c>
      <c r="Y98" s="125">
        <v>0.2161649407206292</v>
      </c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</row>
    <row r="99" spans="1:36" x14ac:dyDescent="0.3">
      <c r="A99" s="175" t="s">
        <v>62</v>
      </c>
      <c r="B99" s="23" t="s">
        <v>121</v>
      </c>
      <c r="C99" s="124">
        <v>300727</v>
      </c>
      <c r="D99" s="124">
        <v>69474209</v>
      </c>
      <c r="E99" s="124">
        <v>0</v>
      </c>
      <c r="F99" s="124">
        <v>0</v>
      </c>
      <c r="G99" s="124">
        <v>0</v>
      </c>
      <c r="H99" s="124">
        <v>0</v>
      </c>
      <c r="I99" s="124">
        <v>0</v>
      </c>
      <c r="J99" s="124">
        <v>0</v>
      </c>
      <c r="K99" s="124">
        <v>2910729515</v>
      </c>
      <c r="L99" s="124">
        <v>2114735835</v>
      </c>
      <c r="M99" s="130">
        <v>3064148296</v>
      </c>
      <c r="N99" s="224"/>
      <c r="O99" s="125"/>
      <c r="P99" s="125">
        <v>230.02085612532298</v>
      </c>
      <c r="Q99" s="125">
        <v>-1</v>
      </c>
      <c r="R99" s="125"/>
      <c r="S99" s="125"/>
      <c r="T99" s="125"/>
      <c r="U99" s="125"/>
      <c r="V99" s="125"/>
      <c r="W99" s="125" t="e">
        <v>#N/A</v>
      </c>
      <c r="X99" s="125">
        <v>-0.27346879052071593</v>
      </c>
      <c r="Y99" s="125">
        <v>0.44895085489483844</v>
      </c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</row>
    <row r="100" spans="1:36" x14ac:dyDescent="0.3">
      <c r="A100" s="175" t="s">
        <v>64</v>
      </c>
      <c r="B100" s="23" t="s">
        <v>140</v>
      </c>
      <c r="C100" s="124">
        <v>275371722</v>
      </c>
      <c r="D100" s="124">
        <v>20989597</v>
      </c>
      <c r="E100" s="124">
        <v>0</v>
      </c>
      <c r="F100" s="124">
        <v>0</v>
      </c>
      <c r="G100" s="124">
        <v>0</v>
      </c>
      <c r="H100" s="124">
        <v>119863221</v>
      </c>
      <c r="I100" s="124">
        <v>8054537</v>
      </c>
      <c r="J100" s="124">
        <v>0</v>
      </c>
      <c r="K100" s="124">
        <v>0</v>
      </c>
      <c r="L100" s="124">
        <v>0</v>
      </c>
      <c r="M100" s="130">
        <v>0</v>
      </c>
      <c r="N100" s="224"/>
      <c r="O100" s="125"/>
      <c r="P100" s="125">
        <v>-0.9237772243004676</v>
      </c>
      <c r="Q100" s="125">
        <v>-1</v>
      </c>
      <c r="R100" s="125"/>
      <c r="S100" s="125"/>
      <c r="T100" s="125" t="e">
        <v>#N/A</v>
      </c>
      <c r="U100" s="125">
        <v>-0.93280226467466609</v>
      </c>
      <c r="V100" s="125">
        <v>-1</v>
      </c>
      <c r="W100" s="125"/>
      <c r="X100" s="125"/>
      <c r="Y100" s="125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</row>
    <row r="101" spans="1:36" x14ac:dyDescent="0.3">
      <c r="A101" s="175" t="s">
        <v>65</v>
      </c>
      <c r="B101" s="23" t="s">
        <v>122</v>
      </c>
      <c r="C101" s="124">
        <v>157811006042</v>
      </c>
      <c r="D101" s="124">
        <v>182485758754</v>
      </c>
      <c r="E101" s="124">
        <v>200234968281</v>
      </c>
      <c r="F101" s="124">
        <v>216282884856</v>
      </c>
      <c r="G101" s="124">
        <v>232587942759</v>
      </c>
      <c r="H101" s="124">
        <v>251243455418</v>
      </c>
      <c r="I101" s="124">
        <v>258002522839</v>
      </c>
      <c r="J101" s="124">
        <v>276976515011</v>
      </c>
      <c r="K101" s="124">
        <v>302517111814</v>
      </c>
      <c r="L101" s="124">
        <v>365624291131</v>
      </c>
      <c r="M101" s="130">
        <v>430409887743</v>
      </c>
      <c r="N101" s="225"/>
      <c r="O101" s="125"/>
      <c r="P101" s="125">
        <v>0.15635634884320448</v>
      </c>
      <c r="Q101" s="125">
        <v>9.7263532498044647E-2</v>
      </c>
      <c r="R101" s="125">
        <v>8.0145424711627555E-2</v>
      </c>
      <c r="S101" s="125">
        <v>7.5387647588739171E-2</v>
      </c>
      <c r="T101" s="125">
        <v>8.0208425414081796E-2</v>
      </c>
      <c r="U101" s="125">
        <v>2.6902461637278385E-2</v>
      </c>
      <c r="V101" s="125">
        <v>7.3541886192485917E-2</v>
      </c>
      <c r="W101" s="125">
        <v>9.2212138642822072E-2</v>
      </c>
      <c r="X101" s="125">
        <v>0.20860697412647822</v>
      </c>
      <c r="Y101" s="125">
        <v>0.17719171888606233</v>
      </c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</row>
    <row r="102" spans="1:36" x14ac:dyDescent="0.3">
      <c r="A102" s="175" t="s">
        <v>67</v>
      </c>
      <c r="B102" s="23" t="s">
        <v>123</v>
      </c>
      <c r="C102" s="124">
        <v>86234957235</v>
      </c>
      <c r="D102" s="124">
        <v>59973634769</v>
      </c>
      <c r="E102" s="124">
        <v>55239797722</v>
      </c>
      <c r="F102" s="124">
        <v>36966772600</v>
      </c>
      <c r="G102" s="124">
        <v>44580030222</v>
      </c>
      <c r="H102" s="124">
        <v>49894607272</v>
      </c>
      <c r="I102" s="124">
        <v>71689905345</v>
      </c>
      <c r="J102" s="124">
        <v>30785565299</v>
      </c>
      <c r="K102" s="124">
        <v>33806211173</v>
      </c>
      <c r="L102" s="124">
        <v>37048737873</v>
      </c>
      <c r="M102" s="130">
        <v>51056774180</v>
      </c>
      <c r="N102" s="225"/>
      <c r="O102" s="125"/>
      <c r="P102" s="125">
        <v>-0.30453221417429277</v>
      </c>
      <c r="Q102" s="125">
        <v>-7.8931968443021416E-2</v>
      </c>
      <c r="R102" s="125">
        <v>-0.33079456977668331</v>
      </c>
      <c r="S102" s="125">
        <v>0.20594866921111743</v>
      </c>
      <c r="T102" s="125">
        <v>0.11921429894808111</v>
      </c>
      <c r="U102" s="125">
        <v>0.43682672867196115</v>
      </c>
      <c r="V102" s="125">
        <v>-0.57057321876981482</v>
      </c>
      <c r="W102" s="125">
        <v>9.8118902305754263E-2</v>
      </c>
      <c r="X102" s="125">
        <v>9.5915117000443528E-2</v>
      </c>
      <c r="Y102" s="125">
        <v>0.3780975307449983</v>
      </c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</row>
    <row r="103" spans="1:36" x14ac:dyDescent="0.3">
      <c r="A103" s="176"/>
      <c r="B103" s="157" t="s">
        <v>133</v>
      </c>
      <c r="C103" s="142">
        <v>440149082526</v>
      </c>
      <c r="D103" s="142">
        <v>464049507917</v>
      </c>
      <c r="E103" s="142">
        <v>477328314390</v>
      </c>
      <c r="F103" s="142">
        <v>500195889304</v>
      </c>
      <c r="G103" s="142">
        <v>540721739842</v>
      </c>
      <c r="H103" s="142">
        <v>581245239313</v>
      </c>
      <c r="I103" s="142">
        <v>600268818553</v>
      </c>
      <c r="J103" s="142">
        <v>577345858695</v>
      </c>
      <c r="K103" s="142">
        <v>645017027884</v>
      </c>
      <c r="L103" s="142">
        <v>743917472060</v>
      </c>
      <c r="M103" s="142">
        <v>853009363504</v>
      </c>
      <c r="N103" s="225"/>
      <c r="O103" s="135"/>
      <c r="P103" s="135">
        <v>5.4300750222711525E-2</v>
      </c>
      <c r="Q103" s="135">
        <v>2.861506422580895E-2</v>
      </c>
      <c r="R103" s="135">
        <v>4.7907434410681349E-2</v>
      </c>
      <c r="S103" s="135">
        <v>8.1019959189168711E-2</v>
      </c>
      <c r="T103" s="135">
        <v>7.4943351607873243E-2</v>
      </c>
      <c r="U103" s="135">
        <v>3.2729006542031813E-2</v>
      </c>
      <c r="V103" s="135">
        <v>-3.8187823770786222E-2</v>
      </c>
      <c r="W103" s="135">
        <v>0.11721079863976169</v>
      </c>
      <c r="X103" s="135">
        <v>0.15332997409455418</v>
      </c>
      <c r="Y103" s="237">
        <v>0.14664515291180225</v>
      </c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</row>
    <row r="104" spans="1:36" x14ac:dyDescent="0.3">
      <c r="A104" s="178"/>
      <c r="B104" s="161" t="s">
        <v>134</v>
      </c>
      <c r="C104" s="143">
        <v>-302761330672</v>
      </c>
      <c r="D104" s="143">
        <v>-348655772138</v>
      </c>
      <c r="E104" s="143">
        <v>-354433246232</v>
      </c>
      <c r="F104" s="143">
        <v>-385231389838</v>
      </c>
      <c r="G104" s="143">
        <v>-411091677994</v>
      </c>
      <c r="H104" s="143">
        <v>-441155227658</v>
      </c>
      <c r="I104" s="143">
        <v>-462829435293</v>
      </c>
      <c r="J104" s="143">
        <v>-446980508373</v>
      </c>
      <c r="K104" s="143">
        <v>-519110325861</v>
      </c>
      <c r="L104" s="143">
        <v>-587294584093</v>
      </c>
      <c r="M104" s="143">
        <v>-677236799172</v>
      </c>
      <c r="O104" s="137"/>
      <c r="P104" s="137">
        <v>0.15158620608561235</v>
      </c>
      <c r="Q104" s="137">
        <v>1.6570711158951479E-2</v>
      </c>
      <c r="R104" s="137">
        <v>8.6894059553997316E-2</v>
      </c>
      <c r="S104" s="137">
        <v>6.7129234112710545E-2</v>
      </c>
      <c r="T104" s="137">
        <v>7.313101012090728E-2</v>
      </c>
      <c r="U104" s="137">
        <v>4.9130569641130162E-2</v>
      </c>
      <c r="V104" s="137">
        <v>-3.424355866641593E-2</v>
      </c>
      <c r="W104" s="137">
        <v>0.16137128160364544</v>
      </c>
      <c r="X104" s="137">
        <v>0.13134829887829547</v>
      </c>
      <c r="Y104" s="238">
        <v>0.15314667888161115</v>
      </c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</row>
    <row r="105" spans="1:36" x14ac:dyDescent="0.3">
      <c r="A105" s="179"/>
      <c r="B105" s="162" t="s">
        <v>135</v>
      </c>
      <c r="C105" s="144">
        <v>25102117534</v>
      </c>
      <c r="D105" s="144">
        <v>7338034649</v>
      </c>
      <c r="E105" s="144">
        <v>5588981613</v>
      </c>
      <c r="F105" s="144">
        <v>12494729164</v>
      </c>
      <c r="G105" s="144">
        <v>32167618385</v>
      </c>
      <c r="H105" s="144">
        <v>35023691409</v>
      </c>
      <c r="I105" s="144">
        <v>27391218689</v>
      </c>
      <c r="J105" s="144">
        <v>-7705151273</v>
      </c>
      <c r="K105" s="144">
        <v>34872665841</v>
      </c>
      <c r="L105" s="144">
        <v>92720532390</v>
      </c>
      <c r="M105" s="144">
        <v>136584778816</v>
      </c>
      <c r="O105" s="141"/>
      <c r="P105" s="141">
        <v>-0.70767268382594128</v>
      </c>
      <c r="Q105" s="141">
        <v>-0.23835442590044931</v>
      </c>
      <c r="R105" s="141">
        <v>1.2356003345828146</v>
      </c>
      <c r="S105" s="141">
        <v>1.574495050095349</v>
      </c>
      <c r="T105" s="141">
        <v>8.8787207987141681E-2</v>
      </c>
      <c r="U105" s="141">
        <v>-0.21792313753765802</v>
      </c>
      <c r="V105" s="141">
        <v>-1.2813000531478469</v>
      </c>
      <c r="W105" s="141">
        <v>-5.5258898372571901</v>
      </c>
      <c r="X105" s="141">
        <v>1.6588312121807425</v>
      </c>
      <c r="Y105" s="239">
        <v>0.4730801829469522</v>
      </c>
      <c r="Z105" s="192"/>
      <c r="AA105" s="192"/>
      <c r="AB105" s="192"/>
      <c r="AC105" s="192"/>
      <c r="AD105" s="192"/>
      <c r="AE105" s="192"/>
      <c r="AF105" s="192"/>
      <c r="AG105" s="192"/>
      <c r="AH105" s="192"/>
      <c r="AI105" s="192"/>
      <c r="AJ105" s="192"/>
    </row>
    <row r="106" spans="1:36" x14ac:dyDescent="0.3">
      <c r="A106" s="175" t="s">
        <v>46</v>
      </c>
      <c r="B106" s="23" t="s">
        <v>124</v>
      </c>
      <c r="C106" s="124">
        <v>86544444278</v>
      </c>
      <c r="D106" s="124">
        <v>111140565713</v>
      </c>
      <c r="E106" s="124">
        <v>91016950181</v>
      </c>
      <c r="F106" s="124">
        <v>79240702734</v>
      </c>
      <c r="G106" s="124">
        <v>101777983245</v>
      </c>
      <c r="H106" s="124">
        <v>132001202792</v>
      </c>
      <c r="I106" s="124">
        <v>114781557996</v>
      </c>
      <c r="J106" s="124">
        <v>100055858768</v>
      </c>
      <c r="K106" s="124">
        <v>133588169246</v>
      </c>
      <c r="L106" s="124">
        <v>134246908393</v>
      </c>
      <c r="M106" s="130">
        <v>262645031178</v>
      </c>
      <c r="O106" s="125"/>
      <c r="P106" s="125">
        <v>0.28420219969281657</v>
      </c>
      <c r="Q106" s="125">
        <v>-0.18106454113222281</v>
      </c>
      <c r="R106" s="125">
        <v>-0.12938521257393565</v>
      </c>
      <c r="S106" s="125">
        <v>0.28441545485347985</v>
      </c>
      <c r="T106" s="125">
        <v>0.29695243100117885</v>
      </c>
      <c r="U106" s="125">
        <v>-0.13045066584077825</v>
      </c>
      <c r="V106" s="125">
        <v>-0.12829325098125233</v>
      </c>
      <c r="W106" s="125">
        <v>0.33513590199402055</v>
      </c>
      <c r="X106" s="125">
        <v>4.9311189060983196E-3</v>
      </c>
      <c r="Y106" s="125">
        <v>0.95643262345470159</v>
      </c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</row>
    <row r="107" spans="1:36" x14ac:dyDescent="0.3">
      <c r="A107" s="175" t="s">
        <v>66</v>
      </c>
      <c r="B107" s="23" t="s">
        <v>125</v>
      </c>
      <c r="C107" s="124">
        <v>35631864653</v>
      </c>
      <c r="D107" s="124">
        <v>49545292701</v>
      </c>
      <c r="E107" s="124">
        <v>36947264244</v>
      </c>
      <c r="F107" s="124">
        <v>29601292324</v>
      </c>
      <c r="G107" s="124">
        <v>40411444959</v>
      </c>
      <c r="H107" s="124">
        <v>62163915938</v>
      </c>
      <c r="I107" s="124">
        <v>44107879981</v>
      </c>
      <c r="J107" s="124">
        <v>41465818560</v>
      </c>
      <c r="K107" s="124">
        <v>46991109674</v>
      </c>
      <c r="L107" s="124">
        <v>35334074895</v>
      </c>
      <c r="M107" s="130">
        <v>134274019003</v>
      </c>
      <c r="N107" s="225"/>
      <c r="O107" s="125"/>
      <c r="P107" s="125">
        <v>0.39047712443610694</v>
      </c>
      <c r="Q107" s="125">
        <v>-0.25427296459882909</v>
      </c>
      <c r="R107" s="125">
        <v>-0.1988231624265101</v>
      </c>
      <c r="S107" s="125">
        <v>0.3651919151595755</v>
      </c>
      <c r="T107" s="125">
        <v>0.53827501097942121</v>
      </c>
      <c r="U107" s="125">
        <v>-0.29045847071488262</v>
      </c>
      <c r="V107" s="125">
        <v>-5.9899986626836266E-2</v>
      </c>
      <c r="W107" s="125">
        <v>0.13324929558559284</v>
      </c>
      <c r="X107" s="125">
        <v>-0.24806894027126569</v>
      </c>
      <c r="Y107" s="125">
        <v>2.8001283294387491</v>
      </c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</row>
    <row r="108" spans="1:36" x14ac:dyDescent="0.3">
      <c r="A108" s="178"/>
      <c r="B108" s="161" t="s">
        <v>136</v>
      </c>
      <c r="C108" s="143">
        <v>50912579625</v>
      </c>
      <c r="D108" s="143">
        <v>61595273012</v>
      </c>
      <c r="E108" s="143">
        <v>54069685937</v>
      </c>
      <c r="F108" s="143">
        <v>49639410410</v>
      </c>
      <c r="G108" s="143">
        <v>61366538286</v>
      </c>
      <c r="H108" s="143">
        <v>69837286854</v>
      </c>
      <c r="I108" s="143">
        <v>70673678015</v>
      </c>
      <c r="J108" s="143">
        <v>58590040208</v>
      </c>
      <c r="K108" s="143">
        <v>86597059572</v>
      </c>
      <c r="L108" s="143">
        <v>98912833498</v>
      </c>
      <c r="M108" s="143">
        <v>128371012175</v>
      </c>
      <c r="O108" s="137"/>
      <c r="P108" s="137">
        <v>0.20982424119312149</v>
      </c>
      <c r="Q108" s="137">
        <v>-0.12217799689813635</v>
      </c>
      <c r="R108" s="137">
        <v>-8.1936402074944459E-2</v>
      </c>
      <c r="S108" s="137">
        <v>0.23624631677006258</v>
      </c>
      <c r="T108" s="137">
        <v>0.13803530074520265</v>
      </c>
      <c r="U108" s="137">
        <v>1.1976283711429669E-2</v>
      </c>
      <c r="V108" s="137">
        <v>-0.1709779106789282</v>
      </c>
      <c r="W108" s="137">
        <v>0.47801672885993107</v>
      </c>
      <c r="X108" s="137">
        <v>0.14221930844846087</v>
      </c>
      <c r="Y108" s="238">
        <v>0.29781958149642573</v>
      </c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</row>
    <row r="109" spans="1:36" x14ac:dyDescent="0.3">
      <c r="A109" s="175" t="s">
        <v>48</v>
      </c>
      <c r="B109" s="23" t="s">
        <v>126</v>
      </c>
      <c r="C109" s="124">
        <v>3240050989</v>
      </c>
      <c r="D109" s="124">
        <v>4224000653</v>
      </c>
      <c r="E109" s="124">
        <v>5711199325</v>
      </c>
      <c r="F109" s="124">
        <v>5720679667</v>
      </c>
      <c r="G109" s="124">
        <v>6565711982</v>
      </c>
      <c r="H109" s="124">
        <v>7541192555</v>
      </c>
      <c r="I109" s="124">
        <v>9141858187</v>
      </c>
      <c r="J109" s="124">
        <v>10498316461</v>
      </c>
      <c r="K109" s="124">
        <v>6850655134</v>
      </c>
      <c r="L109" s="124">
        <v>12486074986</v>
      </c>
      <c r="M109" s="10">
        <v>9274243236</v>
      </c>
      <c r="O109" s="125"/>
      <c r="P109" s="125">
        <v>0.30368338873076905</v>
      </c>
      <c r="Q109" s="125">
        <v>0.35208296450990151</v>
      </c>
      <c r="R109" s="125">
        <v>1.6599564225505681E-3</v>
      </c>
      <c r="S109" s="125">
        <v>0.14771537023382164</v>
      </c>
      <c r="T109" s="125">
        <v>0.14857194096760495</v>
      </c>
      <c r="U109" s="125">
        <v>0.21225630035646259</v>
      </c>
      <c r="V109" s="125">
        <v>0.1483788357085789</v>
      </c>
      <c r="W109" s="125">
        <v>-0.34745202628922733</v>
      </c>
      <c r="X109" s="125">
        <v>0.82261035503469548</v>
      </c>
      <c r="Y109" s="125">
        <v>-0.25723309795922766</v>
      </c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</row>
    <row r="110" spans="1:36" x14ac:dyDescent="0.3">
      <c r="A110" s="175" t="s">
        <v>68</v>
      </c>
      <c r="B110" s="23" t="s">
        <v>127</v>
      </c>
      <c r="C110" s="124">
        <v>46038407</v>
      </c>
      <c r="D110" s="124">
        <v>131829074</v>
      </c>
      <c r="E110" s="124">
        <v>61072151</v>
      </c>
      <c r="F110" s="124">
        <v>408696026</v>
      </c>
      <c r="G110" s="124">
        <v>62576799</v>
      </c>
      <c r="H110" s="124">
        <v>83086785</v>
      </c>
      <c r="I110" s="124">
        <v>594365117</v>
      </c>
      <c r="J110" s="124">
        <v>103304504</v>
      </c>
      <c r="K110" s="124">
        <v>207797758</v>
      </c>
      <c r="L110" s="124">
        <v>120081992</v>
      </c>
      <c r="M110" s="130">
        <v>316617407</v>
      </c>
      <c r="N110" s="225"/>
      <c r="O110" s="125"/>
      <c r="P110" s="125">
        <v>1.8634586335708794</v>
      </c>
      <c r="Q110" s="125">
        <v>-0.53673230686578288</v>
      </c>
      <c r="R110" s="125">
        <v>5.6920195098417281</v>
      </c>
      <c r="S110" s="125">
        <v>-0.84688669568810537</v>
      </c>
      <c r="T110" s="125">
        <v>0.32775703340146878</v>
      </c>
      <c r="U110" s="125">
        <v>6.153545741359471</v>
      </c>
      <c r="V110" s="125">
        <v>-0.82619352811043245</v>
      </c>
      <c r="W110" s="125">
        <v>1.0115072427045386</v>
      </c>
      <c r="X110" s="125">
        <v>-0.42212084886883139</v>
      </c>
      <c r="Y110" s="125">
        <v>1.6366768382723031</v>
      </c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</row>
    <row r="111" spans="1:36" x14ac:dyDescent="0.3">
      <c r="A111" s="178"/>
      <c r="B111" s="161" t="s">
        <v>1372</v>
      </c>
      <c r="C111" s="143">
        <v>3194012582</v>
      </c>
      <c r="D111" s="143">
        <v>4092171579</v>
      </c>
      <c r="E111" s="143">
        <v>5650127174</v>
      </c>
      <c r="F111" s="143">
        <v>5311983641</v>
      </c>
      <c r="G111" s="143">
        <v>6503135183</v>
      </c>
      <c r="H111" s="143">
        <v>7458105770</v>
      </c>
      <c r="I111" s="143">
        <v>8547493070</v>
      </c>
      <c r="J111" s="143">
        <v>10395011957</v>
      </c>
      <c r="K111" s="143">
        <v>6642857376</v>
      </c>
      <c r="L111" s="143">
        <v>12365992994</v>
      </c>
      <c r="M111" s="143">
        <v>8957625829</v>
      </c>
      <c r="O111" s="137"/>
      <c r="P111" s="137">
        <v>0.28120083247687089</v>
      </c>
      <c r="Q111" s="137">
        <v>0.38071609777924231</v>
      </c>
      <c r="R111" s="137">
        <v>-5.9847065842344893E-2</v>
      </c>
      <c r="S111" s="137">
        <v>0.22423855615936383</v>
      </c>
      <c r="T111" s="137">
        <v>0.14684772192594298</v>
      </c>
      <c r="U111" s="137">
        <v>0.14606755838486851</v>
      </c>
      <c r="V111" s="137">
        <v>0.21614745655476741</v>
      </c>
      <c r="W111" s="137">
        <v>-0.3609572164535414</v>
      </c>
      <c r="X111" s="137">
        <v>0.86154726709580354</v>
      </c>
      <c r="Y111" s="238">
        <v>-0.27562421931289671</v>
      </c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</row>
    <row r="112" spans="1:36" x14ac:dyDescent="0.3">
      <c r="A112" s="179"/>
      <c r="B112" s="162" t="s">
        <v>1373</v>
      </c>
      <c r="C112" s="144">
        <v>79208709741</v>
      </c>
      <c r="D112" s="144">
        <v>73025479240</v>
      </c>
      <c r="E112" s="144">
        <v>65308794724</v>
      </c>
      <c r="F112" s="144">
        <v>67446123215</v>
      </c>
      <c r="G112" s="144">
        <v>100037291854</v>
      </c>
      <c r="H112" s="144">
        <v>112319084033</v>
      </c>
      <c r="I112" s="144">
        <v>106612389774</v>
      </c>
      <c r="J112" s="144">
        <v>61279900892</v>
      </c>
      <c r="K112" s="144">
        <v>128112582789</v>
      </c>
      <c r="L112" s="144">
        <v>203999358882</v>
      </c>
      <c r="M112" s="144">
        <v>273913416820</v>
      </c>
      <c r="O112" s="141"/>
      <c r="P112" s="141">
        <v>-7.8062507535070158E-2</v>
      </c>
      <c r="Q112" s="141">
        <v>-0.10567112460349526</v>
      </c>
      <c r="R112" s="141">
        <v>3.2726503375732463E-2</v>
      </c>
      <c r="S112" s="141">
        <v>0.48321782017193438</v>
      </c>
      <c r="T112" s="141">
        <v>0.12277213778362506</v>
      </c>
      <c r="U112" s="141">
        <v>-5.0807877469187135E-2</v>
      </c>
      <c r="V112" s="141">
        <v>-0.42520844883129538</v>
      </c>
      <c r="W112" s="141">
        <v>1.0906134136017331</v>
      </c>
      <c r="X112" s="141">
        <v>0.59234443987429919</v>
      </c>
      <c r="Y112" s="239">
        <v>0.34271704735327435</v>
      </c>
      <c r="Z112" s="192"/>
      <c r="AA112" s="192"/>
      <c r="AB112" s="192"/>
      <c r="AC112" s="192"/>
      <c r="AD112" s="192"/>
      <c r="AE112" s="192"/>
      <c r="AF112" s="192"/>
      <c r="AG112" s="192"/>
      <c r="AH112" s="192"/>
      <c r="AI112" s="192"/>
      <c r="AJ112" s="192"/>
    </row>
    <row r="113" spans="1:36" x14ac:dyDescent="0.3">
      <c r="A113" s="175" t="s">
        <v>69</v>
      </c>
      <c r="B113" s="23" t="s">
        <v>1</v>
      </c>
      <c r="C113" s="124">
        <v>4917163125</v>
      </c>
      <c r="D113" s="124">
        <v>3932648086</v>
      </c>
      <c r="E113" s="124">
        <v>3890750250</v>
      </c>
      <c r="F113" s="124">
        <v>4598626542</v>
      </c>
      <c r="G113" s="124">
        <v>8348841787</v>
      </c>
      <c r="H113" s="124">
        <v>8535215924</v>
      </c>
      <c r="I113" s="124">
        <v>9727927193</v>
      </c>
      <c r="J113" s="124">
        <v>8250019838</v>
      </c>
      <c r="K113" s="124">
        <v>12682506006</v>
      </c>
      <c r="L113" s="124">
        <v>19058533506</v>
      </c>
      <c r="M113" s="130">
        <v>27803687084</v>
      </c>
      <c r="O113" s="125"/>
      <c r="P113" s="125">
        <v>-0.20022012977248949</v>
      </c>
      <c r="Q113" s="125">
        <v>-1.0653848268080246E-2</v>
      </c>
      <c r="R113" s="125">
        <v>0.18193825008428655</v>
      </c>
      <c r="S113" s="125">
        <v>0.8155076762047706</v>
      </c>
      <c r="T113" s="125">
        <v>2.2323352358910808E-2</v>
      </c>
      <c r="U113" s="125">
        <v>0.13974002293793641</v>
      </c>
      <c r="V113" s="125">
        <v>-0.15192417929108981</v>
      </c>
      <c r="W113" s="125">
        <v>0.53726975874454852</v>
      </c>
      <c r="X113" s="125">
        <v>0.50274192631831194</v>
      </c>
      <c r="Y113" s="125">
        <v>0.45885763326159656</v>
      </c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</row>
    <row r="114" spans="1:36" x14ac:dyDescent="0.3">
      <c r="A114" s="180"/>
      <c r="B114" s="163" t="s">
        <v>1374</v>
      </c>
      <c r="C114" s="145">
        <v>74291546616</v>
      </c>
      <c r="D114" s="145">
        <v>69092831154</v>
      </c>
      <c r="E114" s="145">
        <v>61418044474</v>
      </c>
      <c r="F114" s="145">
        <v>62847496673</v>
      </c>
      <c r="G114" s="145">
        <v>91688450067</v>
      </c>
      <c r="H114" s="145">
        <v>103783868109</v>
      </c>
      <c r="I114" s="145">
        <v>96884462581</v>
      </c>
      <c r="J114" s="145">
        <v>53029881054</v>
      </c>
      <c r="K114" s="145">
        <v>115430076783</v>
      </c>
      <c r="L114" s="145">
        <v>184940825376</v>
      </c>
      <c r="M114" s="145">
        <v>273913416820</v>
      </c>
      <c r="O114" s="146"/>
      <c r="P114" s="146">
        <v>-6.9977214081586525E-2</v>
      </c>
      <c r="Q114" s="146">
        <v>-0.11107934863595015</v>
      </c>
      <c r="R114" s="146">
        <v>2.3274140543584565E-2</v>
      </c>
      <c r="S114" s="146">
        <v>0.45890377375031388</v>
      </c>
      <c r="T114" s="146">
        <v>0.13191866623507598</v>
      </c>
      <c r="U114" s="146">
        <v>-6.6478593000155239E-2</v>
      </c>
      <c r="V114" s="146">
        <v>-0.45264824058177022</v>
      </c>
      <c r="W114" s="146">
        <v>1.1766987684822121</v>
      </c>
      <c r="X114" s="146">
        <v>0.60218922598202074</v>
      </c>
      <c r="Y114" s="240">
        <v>0.48108680851354135</v>
      </c>
      <c r="Z114" s="193"/>
      <c r="AA114" s="193"/>
      <c r="AB114" s="193"/>
      <c r="AC114" s="193"/>
      <c r="AD114" s="193"/>
      <c r="AE114" s="193"/>
      <c r="AF114" s="193"/>
      <c r="AG114" s="193"/>
      <c r="AH114" s="193"/>
      <c r="AI114" s="193"/>
      <c r="AJ114" s="193"/>
    </row>
    <row r="115" spans="1:36" ht="15.6" x14ac:dyDescent="0.3">
      <c r="A115" s="181" t="s">
        <v>1335</v>
      </c>
      <c r="B115" s="183"/>
      <c r="C115" s="183"/>
      <c r="D115" s="183"/>
      <c r="E115" s="183"/>
      <c r="F115" s="183"/>
      <c r="G115" s="183"/>
      <c r="H115" s="183"/>
      <c r="I115" s="183"/>
      <c r="J115" s="183"/>
      <c r="K115" s="183"/>
      <c r="L115" s="183"/>
      <c r="M115" s="183"/>
      <c r="O115" s="183"/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</row>
    <row r="116" spans="1:36" x14ac:dyDescent="0.3">
      <c r="A116" s="170" t="s">
        <v>827</v>
      </c>
      <c r="B116" s="130" t="s">
        <v>1309</v>
      </c>
      <c r="C116" s="132">
        <v>104742008095</v>
      </c>
      <c r="D116" s="132">
        <v>118235183948</v>
      </c>
      <c r="E116" s="132">
        <v>122650777808</v>
      </c>
      <c r="F116" s="132">
        <v>136935604414</v>
      </c>
      <c r="G116" s="132">
        <v>151282421921</v>
      </c>
      <c r="H116" s="132">
        <v>145628876863</v>
      </c>
      <c r="I116" s="132">
        <v>136143037195</v>
      </c>
      <c r="J116" s="132">
        <v>144885879986</v>
      </c>
      <c r="K116" s="132">
        <v>159700470191</v>
      </c>
      <c r="L116" s="132">
        <v>175414876640</v>
      </c>
      <c r="M116" s="132">
        <v>192195768660</v>
      </c>
      <c r="O116" s="131"/>
      <c r="P116" s="131">
        <v>0.12882296318743314</v>
      </c>
      <c r="Q116" s="131">
        <v>3.7345853514652472E-2</v>
      </c>
      <c r="R116" s="131">
        <v>0.11646747669518853</v>
      </c>
      <c r="S116" s="131">
        <v>0.10477054209820413</v>
      </c>
      <c r="T116" s="131">
        <v>-3.7370799503410157E-2</v>
      </c>
      <c r="U116" s="131">
        <v>-6.5137079076176496E-2</v>
      </c>
      <c r="V116" s="131">
        <v>6.4218067784674648E-2</v>
      </c>
      <c r="W116" s="131">
        <v>0.10225006195518493</v>
      </c>
      <c r="X116" s="131">
        <v>9.8399249734241412E-2</v>
      </c>
      <c r="Y116" s="234">
        <v>9.5664018590846389E-2</v>
      </c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</row>
    <row r="117" spans="1:36" x14ac:dyDescent="0.3">
      <c r="A117" s="170"/>
      <c r="B117" s="23" t="s">
        <v>1338</v>
      </c>
      <c r="C117" s="132">
        <v>355256123126</v>
      </c>
      <c r="D117" s="132">
        <v>413318606935</v>
      </c>
      <c r="E117" s="132">
        <v>442881817650</v>
      </c>
      <c r="F117" s="132">
        <v>579032002085</v>
      </c>
      <c r="G117" s="132">
        <v>501600085619</v>
      </c>
      <c r="H117" s="132">
        <v>530750385038</v>
      </c>
      <c r="I117" s="132">
        <v>566863348962</v>
      </c>
      <c r="J117" s="132">
        <v>749951183368</v>
      </c>
      <c r="K117" s="132">
        <v>779353670524</v>
      </c>
      <c r="L117" s="132">
        <v>617019710414</v>
      </c>
      <c r="M117" s="132">
        <v>729339718704</v>
      </c>
      <c r="O117" s="131"/>
      <c r="P117" s="131">
        <v>0.16343837594716626</v>
      </c>
      <c r="Q117" s="131">
        <v>7.1526445262720006E-2</v>
      </c>
      <c r="R117" s="131">
        <v>0.30741877180109611</v>
      </c>
      <c r="S117" s="131">
        <v>-0.13372648866933134</v>
      </c>
      <c r="T117" s="131">
        <v>5.811462209586149E-2</v>
      </c>
      <c r="U117" s="131">
        <v>6.8041333444184726E-2</v>
      </c>
      <c r="V117" s="131">
        <v>0.32298407498254655</v>
      </c>
      <c r="W117" s="131">
        <v>3.9205868072578642E-2</v>
      </c>
      <c r="X117" s="131">
        <v>-0.2082930590432126</v>
      </c>
      <c r="Y117" s="234">
        <v>0.18203633756632653</v>
      </c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</row>
    <row r="118" spans="1:36" x14ac:dyDescent="0.3">
      <c r="A118" s="170"/>
      <c r="B118" s="23" t="s">
        <v>1358</v>
      </c>
      <c r="C118" s="132">
        <v>214138890851</v>
      </c>
      <c r="D118" s="132">
        <v>248566945399</v>
      </c>
      <c r="E118" s="132">
        <v>263755033280</v>
      </c>
      <c r="F118" s="132">
        <v>278598092860</v>
      </c>
      <c r="G118" s="132">
        <v>300027769335</v>
      </c>
      <c r="H118" s="132">
        <v>335711534274</v>
      </c>
      <c r="I118" s="132">
        <v>382983327479</v>
      </c>
      <c r="J118" s="132">
        <v>353415276059</v>
      </c>
      <c r="K118" s="132">
        <v>397804516630</v>
      </c>
      <c r="L118" s="132">
        <v>460519275677</v>
      </c>
      <c r="M118" s="132">
        <v>504746131508</v>
      </c>
      <c r="O118" s="131"/>
      <c r="P118" s="131">
        <v>0.16077441333137088</v>
      </c>
      <c r="Q118" s="131">
        <v>6.1102605000918686E-2</v>
      </c>
      <c r="R118" s="131">
        <v>5.6275929203757569E-2</v>
      </c>
      <c r="S118" s="131">
        <v>7.6919681161524478E-2</v>
      </c>
      <c r="T118" s="131">
        <v>0.11893487398880342</v>
      </c>
      <c r="U118" s="131">
        <v>0.14081075083472672</v>
      </c>
      <c r="V118" s="131">
        <v>-7.7204539462938593E-2</v>
      </c>
      <c r="W118" s="131">
        <v>0.1256007976395157</v>
      </c>
      <c r="X118" s="131">
        <v>0.15765220460111395</v>
      </c>
      <c r="Y118" s="234">
        <v>9.6036926502116593E-2</v>
      </c>
      <c r="Z118" s="132"/>
      <c r="AA118" s="132"/>
      <c r="AB118" s="132"/>
      <c r="AC118" s="132"/>
      <c r="AD118" s="132"/>
      <c r="AE118" s="132"/>
      <c r="AF118" s="132"/>
      <c r="AG118" s="132"/>
      <c r="AH118" s="132"/>
      <c r="AI118" s="132"/>
      <c r="AJ118" s="132"/>
    </row>
    <row r="119" spans="1:36" x14ac:dyDescent="0.3">
      <c r="A119" s="170"/>
      <c r="B119" s="23" t="s">
        <v>1334</v>
      </c>
      <c r="C119" s="132">
        <v>111037079346</v>
      </c>
      <c r="D119" s="132">
        <v>92711080966</v>
      </c>
      <c r="E119" s="132">
        <v>80905529091</v>
      </c>
      <c r="F119" s="132">
        <v>-3155205276</v>
      </c>
      <c r="G119" s="132">
        <v>117868555126</v>
      </c>
      <c r="H119" s="132">
        <v>112016622211</v>
      </c>
      <c r="I119" s="132">
        <v>64335805600</v>
      </c>
      <c r="J119" s="132">
        <v>9028428279</v>
      </c>
      <c r="K119" s="132">
        <v>80698276083</v>
      </c>
      <c r="L119" s="132">
        <v>300919084674</v>
      </c>
      <c r="M119" s="132">
        <v>296052877237</v>
      </c>
      <c r="O119" s="131"/>
      <c r="P119" s="131">
        <v>-0.16504395187570442</v>
      </c>
      <c r="Q119" s="131">
        <v>-0.12733701033352696</v>
      </c>
      <c r="R119" s="131">
        <v>-1.0389986359578851</v>
      </c>
      <c r="S119" s="131">
        <v>-38.3568578952896</v>
      </c>
      <c r="T119" s="131">
        <v>-4.9647956647507541E-2</v>
      </c>
      <c r="U119" s="131">
        <v>-0.42565840381426678</v>
      </c>
      <c r="V119" s="131">
        <v>-0.85966712944991863</v>
      </c>
      <c r="W119" s="131">
        <v>7.9382419164477476</v>
      </c>
      <c r="X119" s="131">
        <v>2.7289406822581679</v>
      </c>
      <c r="Y119" s="234">
        <v>-1.6171149271811069E-2</v>
      </c>
      <c r="Z119" s="132"/>
      <c r="AA119" s="132"/>
      <c r="AB119" s="132"/>
      <c r="AC119" s="132"/>
      <c r="AD119" s="132"/>
      <c r="AE119" s="132"/>
      <c r="AF119" s="132"/>
      <c r="AG119" s="132"/>
      <c r="AH119" s="132"/>
      <c r="AI119" s="132"/>
      <c r="AJ119" s="132"/>
    </row>
    <row r="120" spans="1:36" x14ac:dyDescent="0.3">
      <c r="A120" s="170" t="s">
        <v>31</v>
      </c>
      <c r="B120" s="164" t="s">
        <v>83</v>
      </c>
      <c r="C120" s="147">
        <v>785174101418</v>
      </c>
      <c r="D120" s="147">
        <v>872831817248</v>
      </c>
      <c r="E120" s="147">
        <v>910193157829</v>
      </c>
      <c r="F120" s="147">
        <v>991410494083</v>
      </c>
      <c r="G120" s="147">
        <v>1070778832001</v>
      </c>
      <c r="H120" s="147">
        <v>1124107418386</v>
      </c>
      <c r="I120" s="147">
        <v>1150325519236</v>
      </c>
      <c r="J120" s="147">
        <v>1257280767692</v>
      </c>
      <c r="K120" s="147">
        <v>1417556933428</v>
      </c>
      <c r="L120" s="147">
        <v>1553872947405</v>
      </c>
      <c r="M120" s="147">
        <v>1722334496109</v>
      </c>
      <c r="O120" s="129"/>
      <c r="P120" s="129">
        <v>0.11164111968503909</v>
      </c>
      <c r="Q120" s="129">
        <v>4.2804741810167579E-2</v>
      </c>
      <c r="R120" s="129">
        <v>8.9230879792285167E-2</v>
      </c>
      <c r="S120" s="129">
        <v>8.0055979225246432E-2</v>
      </c>
      <c r="T120" s="129">
        <v>4.9803549333659491E-2</v>
      </c>
      <c r="U120" s="129">
        <v>2.3323483522281308E-2</v>
      </c>
      <c r="V120" s="129">
        <v>9.2978245433549489E-2</v>
      </c>
      <c r="W120" s="129">
        <v>0.12747841997950871</v>
      </c>
      <c r="X120" s="129">
        <v>9.6162637818965502E-2</v>
      </c>
      <c r="Y120" s="235">
        <v>0.10841397875246761</v>
      </c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</row>
    <row r="121" spans="1:36" ht="15.6" x14ac:dyDescent="0.3">
      <c r="A121" s="181" t="s">
        <v>1357</v>
      </c>
      <c r="B121" s="183"/>
      <c r="C121" s="183"/>
      <c r="D121" s="183"/>
      <c r="E121" s="183"/>
      <c r="F121" s="183"/>
      <c r="G121" s="183"/>
      <c r="H121" s="183"/>
      <c r="I121" s="183"/>
      <c r="J121" s="183"/>
      <c r="K121" s="183"/>
      <c r="L121" s="183"/>
      <c r="M121" s="183"/>
      <c r="N121" s="227"/>
      <c r="O121" s="183"/>
      <c r="P121" s="183"/>
      <c r="Q121" s="183"/>
      <c r="R121" s="183"/>
      <c r="S121" s="183"/>
      <c r="T121" s="183"/>
      <c r="U121" s="183"/>
      <c r="V121" s="183"/>
      <c r="W121" s="183"/>
      <c r="X121" s="183"/>
      <c r="Y121" s="183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</row>
    <row r="122" spans="1:36" x14ac:dyDescent="0.3">
      <c r="A122" s="170" t="s">
        <v>827</v>
      </c>
      <c r="B122" s="130" t="s">
        <v>1309</v>
      </c>
      <c r="C122" s="132">
        <v>104742008095</v>
      </c>
      <c r="D122" s="132">
        <v>118235183948</v>
      </c>
      <c r="E122" s="132">
        <v>122650777808</v>
      </c>
      <c r="F122" s="132">
        <v>136935604414</v>
      </c>
      <c r="G122" s="132">
        <v>151282421921</v>
      </c>
      <c r="H122" s="132">
        <v>145628876863</v>
      </c>
      <c r="I122" s="132">
        <v>136143037195</v>
      </c>
      <c r="J122" s="132">
        <v>144885879986</v>
      </c>
      <c r="K122" s="132">
        <v>159700470191</v>
      </c>
      <c r="L122" s="132">
        <v>175414876640</v>
      </c>
      <c r="M122" s="132">
        <v>192195768660</v>
      </c>
      <c r="N122" s="227"/>
      <c r="O122" s="131"/>
      <c r="P122" s="131">
        <v>0.12882296318743314</v>
      </c>
      <c r="Q122" s="131">
        <v>3.7345853514652472E-2</v>
      </c>
      <c r="R122" s="131">
        <v>0.11646747669518853</v>
      </c>
      <c r="S122" s="131">
        <v>0.10477054209820413</v>
      </c>
      <c r="T122" s="131">
        <v>-3.7370799503410157E-2</v>
      </c>
      <c r="U122" s="131">
        <v>-6.5137079076176496E-2</v>
      </c>
      <c r="V122" s="131">
        <v>6.4218067784674648E-2</v>
      </c>
      <c r="W122" s="131">
        <v>0.10225006195518493</v>
      </c>
      <c r="X122" s="131">
        <v>9.8399249734241412E-2</v>
      </c>
      <c r="Y122" s="234">
        <v>9.5664018590846389E-2</v>
      </c>
      <c r="Z122" s="132"/>
      <c r="AA122" s="132"/>
      <c r="AB122" s="132"/>
      <c r="AC122" s="132"/>
      <c r="AD122" s="132"/>
      <c r="AE122" s="132"/>
      <c r="AF122" s="132"/>
      <c r="AG122" s="132"/>
      <c r="AH122" s="132"/>
      <c r="AI122" s="132"/>
      <c r="AJ122" s="132"/>
    </row>
    <row r="123" spans="1:36" x14ac:dyDescent="0.3">
      <c r="A123" s="170"/>
      <c r="B123" s="23" t="s">
        <v>1370</v>
      </c>
      <c r="C123" s="132">
        <v>296608342233</v>
      </c>
      <c r="D123" s="132">
        <v>335205138779</v>
      </c>
      <c r="E123" s="132">
        <v>336394639450</v>
      </c>
      <c r="F123" s="132">
        <v>370120640048</v>
      </c>
      <c r="G123" s="132">
        <v>360590573504</v>
      </c>
      <c r="H123" s="132">
        <v>365105538498</v>
      </c>
      <c r="I123" s="132">
        <v>345693289894</v>
      </c>
      <c r="J123" s="132">
        <v>480824771738</v>
      </c>
      <c r="K123" s="132">
        <v>464189016649</v>
      </c>
      <c r="L123" s="132">
        <v>477237827637</v>
      </c>
      <c r="M123" s="132">
        <v>465778113881</v>
      </c>
      <c r="N123" s="227"/>
      <c r="O123" s="131"/>
      <c r="P123" s="131">
        <v>0.13012714428537686</v>
      </c>
      <c r="Q123" s="131">
        <v>3.5485752853694486E-3</v>
      </c>
      <c r="R123" s="131">
        <v>0.10025724741970166</v>
      </c>
      <c r="S123" s="131">
        <v>-2.574854118582548E-2</v>
      </c>
      <c r="T123" s="131">
        <v>1.2521028905792875E-2</v>
      </c>
      <c r="U123" s="131">
        <v>-5.3168869154545439E-2</v>
      </c>
      <c r="V123" s="131">
        <v>0.39089992717369615</v>
      </c>
      <c r="W123" s="131">
        <v>-3.4598373600569721E-2</v>
      </c>
      <c r="X123" s="131">
        <v>2.8110986085366552E-2</v>
      </c>
      <c r="Y123" s="234">
        <v>-2.4012584695437322E-2</v>
      </c>
      <c r="Z123" s="132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2"/>
    </row>
    <row r="124" spans="1:36" x14ac:dyDescent="0.3">
      <c r="A124" s="170"/>
      <c r="B124" s="23" t="s">
        <v>1358</v>
      </c>
      <c r="C124" s="132">
        <v>198019322577</v>
      </c>
      <c r="D124" s="132">
        <v>230420588190</v>
      </c>
      <c r="E124" s="132">
        <v>231782468424</v>
      </c>
      <c r="F124" s="132">
        <v>248295785424</v>
      </c>
      <c r="G124" s="132">
        <v>259809256073</v>
      </c>
      <c r="H124" s="132">
        <v>295526350795</v>
      </c>
      <c r="I124" s="132">
        <v>326686398098</v>
      </c>
      <c r="J124" s="132">
        <v>302094628387</v>
      </c>
      <c r="K124" s="132">
        <v>359409855670</v>
      </c>
      <c r="L124" s="132">
        <v>411879707453</v>
      </c>
      <c r="M124" s="132">
        <v>457237343428</v>
      </c>
      <c r="O124" s="131"/>
      <c r="P124" s="131">
        <v>0.16362678748383619</v>
      </c>
      <c r="Q124" s="131">
        <v>5.9104103704354927E-3</v>
      </c>
      <c r="R124" s="131">
        <v>7.1244892300448504E-2</v>
      </c>
      <c r="S124" s="131">
        <v>4.6369980180449355E-2</v>
      </c>
      <c r="T124" s="131">
        <v>0.13747429657380783</v>
      </c>
      <c r="U124" s="131">
        <v>0.10543915024557338</v>
      </c>
      <c r="V124" s="131">
        <v>-7.5276380817125177E-2</v>
      </c>
      <c r="W124" s="131">
        <v>0.18972607222123794</v>
      </c>
      <c r="X124" s="131">
        <v>0.1459889064121167</v>
      </c>
      <c r="Y124" s="234">
        <v>0.11012350245532754</v>
      </c>
      <c r="Z124" s="132"/>
      <c r="AA124" s="132"/>
      <c r="AB124" s="132"/>
      <c r="AC124" s="132"/>
      <c r="AD124" s="132"/>
      <c r="AE124" s="132"/>
      <c r="AF124" s="132"/>
      <c r="AG124" s="132"/>
      <c r="AH124" s="132"/>
      <c r="AI124" s="132"/>
      <c r="AJ124" s="132"/>
    </row>
    <row r="125" spans="1:36" x14ac:dyDescent="0.3">
      <c r="A125" s="170"/>
      <c r="B125" s="23" t="s">
        <v>1334</v>
      </c>
      <c r="C125" s="132">
        <v>25102117534</v>
      </c>
      <c r="D125" s="132">
        <v>7338034649</v>
      </c>
      <c r="E125" s="132">
        <v>5588981613</v>
      </c>
      <c r="F125" s="132">
        <v>12494729164</v>
      </c>
      <c r="G125" s="132">
        <v>32167618385</v>
      </c>
      <c r="H125" s="132">
        <v>35023691409</v>
      </c>
      <c r="I125" s="132">
        <v>27391218689</v>
      </c>
      <c r="J125" s="132">
        <v>-7705151273</v>
      </c>
      <c r="K125" s="132">
        <v>34872665841</v>
      </c>
      <c r="L125" s="132">
        <v>92720532390</v>
      </c>
      <c r="M125" s="132">
        <v>164388465900</v>
      </c>
      <c r="O125" s="131"/>
      <c r="P125" s="131">
        <v>-0.70767268382594128</v>
      </c>
      <c r="Q125" s="131">
        <v>-0.23835442590044931</v>
      </c>
      <c r="R125" s="131">
        <v>1.2356003345828146</v>
      </c>
      <c r="S125" s="131">
        <v>1.574495050095349</v>
      </c>
      <c r="T125" s="131">
        <v>8.8787207987141681E-2</v>
      </c>
      <c r="U125" s="131">
        <v>-0.21792313753765802</v>
      </c>
      <c r="V125" s="131">
        <v>-1.2813000531478469</v>
      </c>
      <c r="W125" s="131">
        <v>-5.5258898372571901</v>
      </c>
      <c r="X125" s="131">
        <v>1.6588312121807425</v>
      </c>
      <c r="Y125" s="234">
        <v>0.77294566438155465</v>
      </c>
      <c r="Z125" s="132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2"/>
    </row>
    <row r="126" spans="1:36" x14ac:dyDescent="0.3">
      <c r="A126" s="170"/>
      <c r="B126" s="164" t="s">
        <v>1336</v>
      </c>
      <c r="C126" s="147">
        <v>624471790439</v>
      </c>
      <c r="D126" s="147">
        <v>691198945566</v>
      </c>
      <c r="E126" s="147">
        <v>696416867295</v>
      </c>
      <c r="F126" s="147">
        <v>767846759050</v>
      </c>
      <c r="G126" s="147">
        <v>803849869883</v>
      </c>
      <c r="H126" s="147">
        <v>841284457565</v>
      </c>
      <c r="I126" s="147">
        <v>835913943876</v>
      </c>
      <c r="J126" s="147">
        <v>920100128838</v>
      </c>
      <c r="K126" s="147">
        <v>1018172008351</v>
      </c>
      <c r="L126" s="147">
        <v>1157252944120</v>
      </c>
      <c r="M126" s="147">
        <v>1279599691869</v>
      </c>
      <c r="O126" s="129"/>
      <c r="P126" s="129">
        <v>0.10685375408245612</v>
      </c>
      <c r="Q126" s="129">
        <v>7.5490880917463699E-3</v>
      </c>
      <c r="R126" s="129">
        <v>0.10256772216394716</v>
      </c>
      <c r="S126" s="129">
        <v>4.6888406324126386E-2</v>
      </c>
      <c r="T126" s="129">
        <v>4.6569128247104796E-2</v>
      </c>
      <c r="U126" s="129">
        <v>-6.3837072475394496E-3</v>
      </c>
      <c r="V126" s="129">
        <v>0.1007115452239522</v>
      </c>
      <c r="W126" s="129">
        <v>0.10658826842775859</v>
      </c>
      <c r="X126" s="129">
        <v>0.1365986637113028</v>
      </c>
      <c r="Y126" s="235">
        <v>0.10572169927987107</v>
      </c>
      <c r="Z126" s="189"/>
      <c r="AA126" s="189"/>
      <c r="AB126" s="189"/>
      <c r="AC126" s="189"/>
      <c r="AD126" s="189"/>
      <c r="AE126" s="189"/>
      <c r="AF126" s="189"/>
      <c r="AG126" s="189"/>
      <c r="AH126" s="189"/>
      <c r="AI126" s="189"/>
      <c r="AJ126" s="189"/>
    </row>
    <row r="127" spans="1:36" x14ac:dyDescent="0.3">
      <c r="A127" s="72" t="s">
        <v>1382</v>
      </c>
    </row>
    <row r="131" spans="10:10" x14ac:dyDescent="0.3">
      <c r="J131" s="230"/>
    </row>
  </sheetData>
  <mergeCells count="9">
    <mergeCell ref="C5:M5"/>
    <mergeCell ref="O5:Y5"/>
    <mergeCell ref="O2:Y2"/>
    <mergeCell ref="O3:Y3"/>
    <mergeCell ref="C2:H2"/>
    <mergeCell ref="C3:H3"/>
    <mergeCell ref="C4:H4"/>
    <mergeCell ref="I2:N2"/>
    <mergeCell ref="I3:N3"/>
  </mergeCells>
  <hyperlinks>
    <hyperlink ref="C1" location="INDICE!A1" display="VOLVER AL INDICE" xr:uid="{00000000-0004-0000-0200-000000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>
    <tabColor theme="8" tint="0.39997558519241921"/>
  </sheetPr>
  <dimension ref="A1:AM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K34" sqref="AK34"/>
    </sheetView>
  </sheetViews>
  <sheetFormatPr baseColWidth="10" defaultColWidth="11.44140625" defaultRowHeight="13.8" x14ac:dyDescent="0.3"/>
  <cols>
    <col min="1" max="1" width="13.77734375" style="51" customWidth="1" collapsed="1"/>
    <col min="2" max="2" width="35" style="1" customWidth="1" collapsed="1"/>
    <col min="3" max="10" width="21.77734375" style="2" customWidth="1" collapsed="1"/>
    <col min="11" max="36" width="21.77734375" style="1" customWidth="1" collapsed="1"/>
    <col min="37" max="37" width="35.5546875" style="218" customWidth="1" collapsed="1"/>
    <col min="38" max="38" width="20.109375" style="1" customWidth="1" collapsed="1"/>
    <col min="39" max="39" width="11.44140625" style="1"/>
    <col min="40" max="16384" width="11.44140625" style="1" collapsed="1"/>
  </cols>
  <sheetData>
    <row r="1" spans="1:37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68" t="s">
        <v>75</v>
      </c>
      <c r="U1" s="8"/>
      <c r="V1" s="8"/>
      <c r="W1" s="8"/>
      <c r="X1" s="8"/>
      <c r="Y1" s="8"/>
      <c r="Z1" s="68" t="s">
        <v>75</v>
      </c>
      <c r="AA1" s="8"/>
      <c r="AB1" s="8"/>
      <c r="AC1" s="8"/>
      <c r="AD1" s="8"/>
      <c r="AE1" s="8"/>
      <c r="AF1" s="68" t="s">
        <v>75</v>
      </c>
      <c r="AG1" s="8"/>
      <c r="AH1" s="8"/>
      <c r="AI1" s="8"/>
      <c r="AJ1" s="8"/>
      <c r="AK1" s="216"/>
    </row>
    <row r="2" spans="1:37" s="7" customFormat="1" ht="28.8" x14ac:dyDescent="0.3">
      <c r="A2" s="53"/>
      <c r="B2" s="69"/>
      <c r="C2" s="258" t="s">
        <v>103</v>
      </c>
      <c r="D2" s="258"/>
      <c r="E2" s="258"/>
      <c r="F2" s="258"/>
      <c r="G2" s="258"/>
      <c r="H2" s="258"/>
      <c r="I2" s="258" t="s">
        <v>103</v>
      </c>
      <c r="J2" s="258"/>
      <c r="K2" s="258"/>
      <c r="L2" s="258"/>
      <c r="M2" s="258"/>
      <c r="N2" s="258"/>
      <c r="O2" s="258" t="s">
        <v>103</v>
      </c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 t="s">
        <v>103</v>
      </c>
      <c r="AA2" s="258"/>
      <c r="AB2" s="258"/>
      <c r="AC2" s="258"/>
      <c r="AD2" s="258"/>
      <c r="AE2" s="258"/>
      <c r="AF2" s="258" t="s">
        <v>103</v>
      </c>
      <c r="AG2" s="258"/>
      <c r="AH2" s="258"/>
      <c r="AI2" s="258"/>
      <c r="AJ2" s="258"/>
      <c r="AK2" s="258"/>
    </row>
    <row r="3" spans="1:37" s="7" customFormat="1" ht="18" x14ac:dyDescent="0.3">
      <c r="A3" s="53"/>
      <c r="B3" s="70"/>
      <c r="C3" s="259" t="str">
        <f>PROPER(CARATULA!$A$19)</f>
        <v>Periodo Julio 2024 - Noviembre 2024</v>
      </c>
      <c r="D3" s="259"/>
      <c r="E3" s="259"/>
      <c r="F3" s="259"/>
      <c r="G3" s="259"/>
      <c r="H3" s="259"/>
      <c r="I3" s="259" t="str">
        <f>$C$3</f>
        <v>Periodo Julio 2024 - Noviembre 2024</v>
      </c>
      <c r="J3" s="259"/>
      <c r="K3" s="259"/>
      <c r="L3" s="259"/>
      <c r="M3" s="259"/>
      <c r="N3" s="259"/>
      <c r="O3" s="259" t="str">
        <f>$C$3</f>
        <v>Periodo Julio 2024 - Noviembre 2024</v>
      </c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 t="str">
        <f>$C$3</f>
        <v>Periodo Julio 2024 - Noviembre 2024</v>
      </c>
      <c r="AA3" s="259"/>
      <c r="AB3" s="259"/>
      <c r="AC3" s="259"/>
      <c r="AD3" s="259"/>
      <c r="AE3" s="259"/>
      <c r="AF3" s="259" t="str">
        <f>$C$3</f>
        <v>Periodo Julio 2024 - Noviembre 2024</v>
      </c>
      <c r="AG3" s="259"/>
      <c r="AH3" s="259"/>
      <c r="AI3" s="259"/>
      <c r="AJ3" s="259"/>
      <c r="AK3" s="259"/>
    </row>
    <row r="4" spans="1:37" s="7" customFormat="1" ht="14.4" x14ac:dyDescent="0.3">
      <c r="A4" s="53"/>
      <c r="B4" s="6"/>
      <c r="C4" s="260" t="s">
        <v>71</v>
      </c>
      <c r="D4" s="260"/>
      <c r="E4" s="260"/>
      <c r="F4" s="260"/>
      <c r="G4" s="260"/>
      <c r="H4" s="260"/>
      <c r="I4" s="260" t="s">
        <v>71</v>
      </c>
      <c r="J4" s="260"/>
      <c r="K4" s="260"/>
      <c r="L4" s="260"/>
      <c r="M4" s="260"/>
      <c r="N4" s="260"/>
      <c r="O4" s="260" t="s">
        <v>71</v>
      </c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 t="s">
        <v>71</v>
      </c>
      <c r="AA4" s="260"/>
      <c r="AB4" s="260"/>
      <c r="AC4" s="260"/>
      <c r="AD4" s="260"/>
      <c r="AE4" s="260"/>
      <c r="AF4" s="260" t="s">
        <v>71</v>
      </c>
      <c r="AG4" s="260"/>
      <c r="AH4" s="260"/>
      <c r="AI4" s="260"/>
      <c r="AJ4" s="260"/>
      <c r="AK4" s="260"/>
    </row>
    <row r="5" spans="1:37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  <c r="AK5" s="217"/>
    </row>
    <row r="6" spans="1:37" s="6" customFormat="1" ht="43.2" x14ac:dyDescent="0.3">
      <c r="A6" s="32" t="s">
        <v>142</v>
      </c>
      <c r="B6" s="9" t="s">
        <v>0</v>
      </c>
      <c r="C6" s="9" t="s">
        <v>1418</v>
      </c>
      <c r="D6" s="9" t="s">
        <v>1397</v>
      </c>
      <c r="E6" s="9" t="s">
        <v>1419</v>
      </c>
      <c r="F6" s="9" t="s">
        <v>1398</v>
      </c>
      <c r="G6" s="9" t="s">
        <v>1399</v>
      </c>
      <c r="H6" s="9" t="s">
        <v>1400</v>
      </c>
      <c r="I6" s="9" t="s">
        <v>1420</v>
      </c>
      <c r="J6" s="9" t="s">
        <v>1401</v>
      </c>
      <c r="K6" s="9" t="s">
        <v>1421</v>
      </c>
      <c r="L6" s="9" t="s">
        <v>1402</v>
      </c>
      <c r="M6" s="9" t="s">
        <v>1403</v>
      </c>
      <c r="N6" s="9" t="s">
        <v>1422</v>
      </c>
      <c r="O6" s="9" t="s">
        <v>1404</v>
      </c>
      <c r="P6" s="9" t="s">
        <v>1405</v>
      </c>
      <c r="Q6" s="9" t="s">
        <v>1406</v>
      </c>
      <c r="R6" s="9" t="s">
        <v>1423</v>
      </c>
      <c r="S6" s="9" t="s">
        <v>1407</v>
      </c>
      <c r="T6" s="9" t="s">
        <v>1408</v>
      </c>
      <c r="U6" s="9" t="s">
        <v>1424</v>
      </c>
      <c r="V6" s="9" t="s">
        <v>1425</v>
      </c>
      <c r="W6" s="9" t="s">
        <v>1396</v>
      </c>
      <c r="X6" s="9" t="s">
        <v>1426</v>
      </c>
      <c r="Y6" s="9" t="s">
        <v>1409</v>
      </c>
      <c r="Z6" s="9" t="s">
        <v>1427</v>
      </c>
      <c r="AA6" s="9" t="s">
        <v>1428</v>
      </c>
      <c r="AB6" s="9" t="s">
        <v>1410</v>
      </c>
      <c r="AC6" s="9" t="s">
        <v>1411</v>
      </c>
      <c r="AD6" s="9" t="s">
        <v>1429</v>
      </c>
      <c r="AE6" s="9" t="s">
        <v>1412</v>
      </c>
      <c r="AF6" s="9" t="s">
        <v>1413</v>
      </c>
      <c r="AG6" s="9" t="s">
        <v>1414</v>
      </c>
      <c r="AH6" s="9" t="s">
        <v>1415</v>
      </c>
      <c r="AI6" s="9" t="s">
        <v>1384</v>
      </c>
      <c r="AJ6" s="9" t="s">
        <v>1416</v>
      </c>
      <c r="AK6" s="221" t="s">
        <v>1385</v>
      </c>
    </row>
    <row r="7" spans="1:37" s="6" customFormat="1" ht="14.4" x14ac:dyDescent="0.3">
      <c r="A7" s="52" t="s">
        <v>7</v>
      </c>
      <c r="B7" s="6" t="s">
        <v>1339</v>
      </c>
      <c r="C7" s="10">
        <v>599649307</v>
      </c>
      <c r="D7" s="10">
        <v>2428467565</v>
      </c>
      <c r="E7" s="10">
        <v>2772843759</v>
      </c>
      <c r="F7" s="10">
        <v>2037324544</v>
      </c>
      <c r="G7" s="10">
        <v>1185326869</v>
      </c>
      <c r="H7" s="10">
        <v>40902793135</v>
      </c>
      <c r="I7" s="10">
        <v>7006775657</v>
      </c>
      <c r="J7" s="10">
        <v>3095233409</v>
      </c>
      <c r="K7" s="10">
        <v>8875082202</v>
      </c>
      <c r="L7" s="10">
        <v>3757370759</v>
      </c>
      <c r="M7" s="10">
        <v>17506497886</v>
      </c>
      <c r="N7" s="10">
        <v>7033337683</v>
      </c>
      <c r="O7" s="10">
        <v>4018192326</v>
      </c>
      <c r="P7" s="10">
        <v>2363241053</v>
      </c>
      <c r="Q7" s="10">
        <v>2603753596</v>
      </c>
      <c r="R7" s="10">
        <v>1930129598</v>
      </c>
      <c r="S7" s="10">
        <v>1051351307</v>
      </c>
      <c r="T7" s="10">
        <v>14414833064</v>
      </c>
      <c r="U7" s="10">
        <v>29857242034</v>
      </c>
      <c r="V7" s="10">
        <v>1866460349</v>
      </c>
      <c r="W7" s="10">
        <v>13093785812</v>
      </c>
      <c r="X7" s="10">
        <v>3373716170</v>
      </c>
      <c r="Y7" s="10">
        <v>1218184196</v>
      </c>
      <c r="Z7" s="10">
        <v>23067354780</v>
      </c>
      <c r="AA7" s="10">
        <v>9661162262</v>
      </c>
      <c r="AB7" s="10">
        <v>25981869936</v>
      </c>
      <c r="AC7" s="10">
        <v>54229088190</v>
      </c>
      <c r="AD7" s="10">
        <v>17173929034</v>
      </c>
      <c r="AE7" s="10">
        <v>29489485237</v>
      </c>
      <c r="AF7" s="10">
        <v>13918753479</v>
      </c>
      <c r="AG7" s="10">
        <v>5056345457</v>
      </c>
      <c r="AH7" s="10">
        <v>16339526124</v>
      </c>
      <c r="AI7" s="10">
        <v>4942583564</v>
      </c>
      <c r="AJ7" s="10">
        <v>1508400572</v>
      </c>
      <c r="AK7" s="197">
        <v>374360090915</v>
      </c>
    </row>
    <row r="8" spans="1:37" s="6" customFormat="1" ht="14.4" x14ac:dyDescent="0.3">
      <c r="A8" s="52" t="s">
        <v>8</v>
      </c>
      <c r="B8" s="6" t="s">
        <v>1311</v>
      </c>
      <c r="C8" s="10">
        <v>20517841314</v>
      </c>
      <c r="D8" s="10">
        <v>15493674993</v>
      </c>
      <c r="E8" s="10">
        <v>9682990063</v>
      </c>
      <c r="F8" s="10">
        <v>4999027827</v>
      </c>
      <c r="G8" s="10">
        <v>38947941212</v>
      </c>
      <c r="H8" s="10">
        <v>107296319498</v>
      </c>
      <c r="I8" s="10">
        <v>22410635577</v>
      </c>
      <c r="J8" s="10">
        <v>5859100974</v>
      </c>
      <c r="K8" s="10">
        <v>10411862404</v>
      </c>
      <c r="L8" s="10">
        <v>76177362152</v>
      </c>
      <c r="M8" s="10">
        <v>84527184440</v>
      </c>
      <c r="N8" s="10">
        <v>21919078398</v>
      </c>
      <c r="O8" s="10">
        <v>31244086410</v>
      </c>
      <c r="P8" s="10">
        <v>18978117998</v>
      </c>
      <c r="Q8" s="10">
        <v>7986823118</v>
      </c>
      <c r="R8" s="10">
        <v>23253668218</v>
      </c>
      <c r="S8" s="10">
        <v>3363739486</v>
      </c>
      <c r="T8" s="10">
        <v>54392267700</v>
      </c>
      <c r="U8" s="10">
        <v>56058973391</v>
      </c>
      <c r="V8" s="10">
        <v>17889884718</v>
      </c>
      <c r="W8" s="10">
        <v>9825050448</v>
      </c>
      <c r="X8" s="10">
        <v>26133148224</v>
      </c>
      <c r="Y8" s="10">
        <v>6111391432</v>
      </c>
      <c r="Z8" s="10">
        <v>154597448771</v>
      </c>
      <c r="AA8" s="10">
        <v>38974245870</v>
      </c>
      <c r="AB8" s="10">
        <v>195840860669</v>
      </c>
      <c r="AC8" s="10">
        <v>78858871883</v>
      </c>
      <c r="AD8" s="10">
        <v>17603447047</v>
      </c>
      <c r="AE8" s="10">
        <v>71971656272</v>
      </c>
      <c r="AF8" s="10">
        <v>48811152990</v>
      </c>
      <c r="AG8" s="10">
        <v>27318820099</v>
      </c>
      <c r="AH8" s="10">
        <v>38110124025</v>
      </c>
      <c r="AI8" s="10">
        <v>21727886529</v>
      </c>
      <c r="AJ8" s="10">
        <v>5729905390</v>
      </c>
      <c r="AK8" s="197">
        <v>1373024589540</v>
      </c>
    </row>
    <row r="9" spans="1:37" s="6" customFormat="1" ht="14.4" x14ac:dyDescent="0.3">
      <c r="A9" s="52" t="s">
        <v>9</v>
      </c>
      <c r="B9" s="6" t="s">
        <v>1313</v>
      </c>
      <c r="C9" s="10">
        <v>2599607493</v>
      </c>
      <c r="D9" s="10">
        <v>410384923</v>
      </c>
      <c r="E9" s="10">
        <v>648637795</v>
      </c>
      <c r="F9" s="10">
        <v>109433290</v>
      </c>
      <c r="G9" s="10">
        <v>8122158912</v>
      </c>
      <c r="H9" s="10">
        <v>12712959023</v>
      </c>
      <c r="I9" s="10">
        <v>6199369675</v>
      </c>
      <c r="J9" s="10">
        <v>752789665</v>
      </c>
      <c r="K9" s="10">
        <v>1625699983</v>
      </c>
      <c r="L9" s="10">
        <v>39908895430</v>
      </c>
      <c r="M9" s="10">
        <v>21060426533</v>
      </c>
      <c r="N9" s="10">
        <v>3008810187</v>
      </c>
      <c r="O9" s="10">
        <v>3056636994</v>
      </c>
      <c r="P9" s="10">
        <v>1642854648</v>
      </c>
      <c r="Q9" s="10">
        <v>774458261</v>
      </c>
      <c r="R9" s="10">
        <v>3526494694</v>
      </c>
      <c r="S9" s="10">
        <v>185732467</v>
      </c>
      <c r="T9" s="10">
        <v>469127354</v>
      </c>
      <c r="U9" s="10">
        <v>14811445270</v>
      </c>
      <c r="V9" s="10">
        <v>652055788</v>
      </c>
      <c r="W9" s="10">
        <v>1247157271</v>
      </c>
      <c r="X9" s="10">
        <v>599352767</v>
      </c>
      <c r="Y9" s="10">
        <v>88640386</v>
      </c>
      <c r="Z9" s="10">
        <v>7322698198</v>
      </c>
      <c r="AA9" s="10">
        <v>3836362784</v>
      </c>
      <c r="AB9" s="10">
        <v>6681807819</v>
      </c>
      <c r="AC9" s="10">
        <v>7888066211</v>
      </c>
      <c r="AD9" s="10">
        <v>3066175313</v>
      </c>
      <c r="AE9" s="10">
        <v>6434896889</v>
      </c>
      <c r="AF9" s="10">
        <v>562357662</v>
      </c>
      <c r="AG9" s="10">
        <v>2244369348</v>
      </c>
      <c r="AH9" s="10">
        <v>769143831</v>
      </c>
      <c r="AI9" s="10">
        <v>753051287</v>
      </c>
      <c r="AJ9" s="10">
        <v>309196070</v>
      </c>
      <c r="AK9" s="197">
        <v>164081254221</v>
      </c>
    </row>
    <row r="10" spans="1:37" s="6" customFormat="1" ht="14.4" x14ac:dyDescent="0.3">
      <c r="A10" s="52" t="s">
        <v>10</v>
      </c>
      <c r="B10" s="6" t="s">
        <v>194</v>
      </c>
      <c r="C10" s="10">
        <v>1784870478</v>
      </c>
      <c r="D10" s="10">
        <v>2926456505</v>
      </c>
      <c r="E10" s="10">
        <v>135552331</v>
      </c>
      <c r="F10" s="10">
        <v>843476782</v>
      </c>
      <c r="G10" s="10">
        <v>854471052</v>
      </c>
      <c r="H10" s="10">
        <v>2722866955</v>
      </c>
      <c r="I10" s="10">
        <v>275070844</v>
      </c>
      <c r="J10" s="10">
        <v>264096597</v>
      </c>
      <c r="K10" s="10">
        <v>1940083933</v>
      </c>
      <c r="L10" s="10">
        <v>2111213701</v>
      </c>
      <c r="M10" s="10">
        <v>1143424643</v>
      </c>
      <c r="N10" s="10">
        <v>3857451824</v>
      </c>
      <c r="O10" s="10">
        <v>2042337051</v>
      </c>
      <c r="P10" s="10">
        <v>853593158</v>
      </c>
      <c r="Q10" s="10">
        <v>360002854</v>
      </c>
      <c r="R10" s="10">
        <v>1676213692</v>
      </c>
      <c r="S10" s="10">
        <v>286327428</v>
      </c>
      <c r="T10" s="10">
        <v>1174901154</v>
      </c>
      <c r="U10" s="10">
        <v>6391452113</v>
      </c>
      <c r="V10" s="10">
        <v>1071366374</v>
      </c>
      <c r="W10" s="10">
        <v>801186155</v>
      </c>
      <c r="X10" s="10">
        <v>1168105869</v>
      </c>
      <c r="Y10" s="10">
        <v>895757673</v>
      </c>
      <c r="Z10" s="10">
        <v>2030128831</v>
      </c>
      <c r="AA10" s="10">
        <v>1372962983</v>
      </c>
      <c r="AB10" s="10">
        <v>33035782369</v>
      </c>
      <c r="AC10" s="10">
        <v>1424430310</v>
      </c>
      <c r="AD10" s="10">
        <v>737269368</v>
      </c>
      <c r="AE10" s="10">
        <v>3349227675</v>
      </c>
      <c r="AF10" s="10">
        <v>1169371250</v>
      </c>
      <c r="AG10" s="10">
        <v>1372848735</v>
      </c>
      <c r="AH10" s="10">
        <v>1840103004</v>
      </c>
      <c r="AI10" s="10">
        <v>974594386</v>
      </c>
      <c r="AJ10" s="10">
        <v>377666947</v>
      </c>
      <c r="AK10" s="197">
        <v>83264665024</v>
      </c>
    </row>
    <row r="11" spans="1:37" s="6" customFormat="1" ht="14.4" x14ac:dyDescent="0.3">
      <c r="A11" s="52" t="s">
        <v>11</v>
      </c>
      <c r="B11" s="6" t="s">
        <v>1340</v>
      </c>
      <c r="C11" s="10">
        <v>0</v>
      </c>
      <c r="D11" s="10">
        <v>582324054</v>
      </c>
      <c r="E11" s="10">
        <v>20626565</v>
      </c>
      <c r="F11" s="10">
        <v>14821359</v>
      </c>
      <c r="G11" s="10">
        <v>43511548</v>
      </c>
      <c r="H11" s="10">
        <v>534031469</v>
      </c>
      <c r="I11" s="10">
        <v>45021484</v>
      </c>
      <c r="J11" s="10">
        <v>6061485</v>
      </c>
      <c r="K11" s="10">
        <v>49974872</v>
      </c>
      <c r="L11" s="10">
        <v>382429353</v>
      </c>
      <c r="M11" s="10">
        <v>2037260856</v>
      </c>
      <c r="N11" s="10">
        <v>25021602</v>
      </c>
      <c r="O11" s="10">
        <v>671499719</v>
      </c>
      <c r="P11" s="10">
        <v>35576410</v>
      </c>
      <c r="Q11" s="10">
        <v>0</v>
      </c>
      <c r="R11" s="10">
        <v>1273505463</v>
      </c>
      <c r="S11" s="10">
        <v>3170520</v>
      </c>
      <c r="T11" s="10">
        <v>554910922</v>
      </c>
      <c r="U11" s="10">
        <v>390169312</v>
      </c>
      <c r="V11" s="10">
        <v>906857271</v>
      </c>
      <c r="W11" s="10">
        <v>4587122</v>
      </c>
      <c r="X11" s="10">
        <v>65020590</v>
      </c>
      <c r="Y11" s="10">
        <v>2649220</v>
      </c>
      <c r="Z11" s="10">
        <v>1849353235</v>
      </c>
      <c r="AA11" s="10">
        <v>742635765</v>
      </c>
      <c r="AB11" s="10">
        <v>2109567022</v>
      </c>
      <c r="AC11" s="10">
        <v>868385851</v>
      </c>
      <c r="AD11" s="10">
        <v>284981024</v>
      </c>
      <c r="AE11" s="10">
        <v>1095083834</v>
      </c>
      <c r="AF11" s="10">
        <v>438811568</v>
      </c>
      <c r="AG11" s="10">
        <v>17399423</v>
      </c>
      <c r="AH11" s="10">
        <v>24928714</v>
      </c>
      <c r="AI11" s="10">
        <v>3107069</v>
      </c>
      <c r="AJ11" s="10">
        <v>11464211</v>
      </c>
      <c r="AK11" s="197">
        <v>15094748912</v>
      </c>
    </row>
    <row r="12" spans="1:37" s="6" customFormat="1" ht="14.4" x14ac:dyDescent="0.3">
      <c r="A12" s="52" t="s">
        <v>12</v>
      </c>
      <c r="B12" s="6" t="s">
        <v>193</v>
      </c>
      <c r="C12" s="10">
        <v>0</v>
      </c>
      <c r="D12" s="10">
        <v>17769918</v>
      </c>
      <c r="E12" s="10">
        <v>80423181</v>
      </c>
      <c r="F12" s="10">
        <v>200000</v>
      </c>
      <c r="G12" s="10">
        <v>39890681</v>
      </c>
      <c r="H12" s="10">
        <v>220248803</v>
      </c>
      <c r="I12" s="10">
        <v>48910155</v>
      </c>
      <c r="J12" s="10">
        <v>0</v>
      </c>
      <c r="K12" s="10">
        <v>16057291</v>
      </c>
      <c r="L12" s="10">
        <v>53330304</v>
      </c>
      <c r="M12" s="10">
        <v>155561731</v>
      </c>
      <c r="N12" s="10">
        <v>136336082</v>
      </c>
      <c r="O12" s="10">
        <v>216774079</v>
      </c>
      <c r="P12" s="10">
        <v>0</v>
      </c>
      <c r="Q12" s="10">
        <v>3808054</v>
      </c>
      <c r="R12" s="10">
        <v>24988307</v>
      </c>
      <c r="S12" s="10">
        <v>61569091</v>
      </c>
      <c r="T12" s="10">
        <v>254926821</v>
      </c>
      <c r="U12" s="10">
        <v>124177496</v>
      </c>
      <c r="V12" s="10">
        <v>364303964</v>
      </c>
      <c r="W12" s="10">
        <v>10227136</v>
      </c>
      <c r="X12" s="10">
        <v>46086643</v>
      </c>
      <c r="Y12" s="10">
        <v>12689629</v>
      </c>
      <c r="Z12" s="10">
        <v>109882912</v>
      </c>
      <c r="AA12" s="10">
        <v>16197065</v>
      </c>
      <c r="AB12" s="10">
        <v>251963859</v>
      </c>
      <c r="AC12" s="10">
        <v>1090305566</v>
      </c>
      <c r="AD12" s="10">
        <v>90439416</v>
      </c>
      <c r="AE12" s="10">
        <v>118866191</v>
      </c>
      <c r="AF12" s="10">
        <v>15681029</v>
      </c>
      <c r="AG12" s="10">
        <v>36910250</v>
      </c>
      <c r="AH12" s="10">
        <v>0</v>
      </c>
      <c r="AI12" s="10">
        <v>0</v>
      </c>
      <c r="AJ12" s="10">
        <v>0</v>
      </c>
      <c r="AK12" s="197">
        <v>3618525654</v>
      </c>
    </row>
    <row r="13" spans="1:37" s="6" customFormat="1" ht="14.4" x14ac:dyDescent="0.3">
      <c r="A13" s="52" t="s">
        <v>13</v>
      </c>
      <c r="B13" s="6" t="s">
        <v>1333</v>
      </c>
      <c r="C13" s="10">
        <v>29614587762</v>
      </c>
      <c r="D13" s="10">
        <v>15978509333</v>
      </c>
      <c r="E13" s="10">
        <v>24743505097</v>
      </c>
      <c r="F13" s="10">
        <v>9745930864</v>
      </c>
      <c r="G13" s="10">
        <v>89851141995</v>
      </c>
      <c r="H13" s="10">
        <v>149537691119</v>
      </c>
      <c r="I13" s="10">
        <v>30263704440</v>
      </c>
      <c r="J13" s="10">
        <v>24000641831</v>
      </c>
      <c r="K13" s="10">
        <v>28622592737</v>
      </c>
      <c r="L13" s="10">
        <v>481772854226</v>
      </c>
      <c r="M13" s="10">
        <v>77517217085</v>
      </c>
      <c r="N13" s="10">
        <v>31958531422</v>
      </c>
      <c r="O13" s="10">
        <v>30311606795</v>
      </c>
      <c r="P13" s="10">
        <v>25255107514</v>
      </c>
      <c r="Q13" s="10">
        <v>25914371525</v>
      </c>
      <c r="R13" s="10">
        <v>39132975439</v>
      </c>
      <c r="S13" s="10">
        <v>6796501155</v>
      </c>
      <c r="T13" s="10">
        <v>52963994459</v>
      </c>
      <c r="U13" s="10">
        <v>181713082126</v>
      </c>
      <c r="V13" s="10">
        <v>22376072169</v>
      </c>
      <c r="W13" s="10">
        <v>75573812946</v>
      </c>
      <c r="X13" s="10">
        <v>50060085285</v>
      </c>
      <c r="Y13" s="10">
        <v>24387417206</v>
      </c>
      <c r="Z13" s="10">
        <v>357706989756</v>
      </c>
      <c r="AA13" s="10">
        <v>85894010701</v>
      </c>
      <c r="AB13" s="10">
        <v>434060207132</v>
      </c>
      <c r="AC13" s="10">
        <v>121506118357</v>
      </c>
      <c r="AD13" s="10">
        <v>62407016509</v>
      </c>
      <c r="AE13" s="10">
        <v>96267469903</v>
      </c>
      <c r="AF13" s="10">
        <v>54196176774</v>
      </c>
      <c r="AG13" s="10">
        <v>100246093329</v>
      </c>
      <c r="AH13" s="10">
        <v>299823649759</v>
      </c>
      <c r="AI13" s="10">
        <v>132068196841</v>
      </c>
      <c r="AJ13" s="10">
        <v>67322346884</v>
      </c>
      <c r="AK13" s="197">
        <v>3339590210475</v>
      </c>
    </row>
    <row r="14" spans="1:37" s="6" customFormat="1" ht="14.4" x14ac:dyDescent="0.3">
      <c r="A14" s="52" t="s">
        <v>14</v>
      </c>
      <c r="B14" s="6" t="s">
        <v>1341</v>
      </c>
      <c r="C14" s="10">
        <v>7289793187</v>
      </c>
      <c r="D14" s="10">
        <v>25481907530</v>
      </c>
      <c r="E14" s="10">
        <v>6096951370</v>
      </c>
      <c r="F14" s="10">
        <v>1736517803</v>
      </c>
      <c r="G14" s="10">
        <v>11033216688</v>
      </c>
      <c r="H14" s="10">
        <v>6765847088</v>
      </c>
      <c r="I14" s="10">
        <v>10409479168</v>
      </c>
      <c r="J14" s="10">
        <v>5256369597</v>
      </c>
      <c r="K14" s="10">
        <v>659503291</v>
      </c>
      <c r="L14" s="10">
        <v>1004827899</v>
      </c>
      <c r="M14" s="10">
        <v>10845151548</v>
      </c>
      <c r="N14" s="10">
        <v>2291816480</v>
      </c>
      <c r="O14" s="10">
        <v>1294601850</v>
      </c>
      <c r="P14" s="10">
        <v>661263664</v>
      </c>
      <c r="Q14" s="10">
        <v>300912156</v>
      </c>
      <c r="R14" s="10">
        <v>1168985748</v>
      </c>
      <c r="S14" s="10">
        <v>1685512174</v>
      </c>
      <c r="T14" s="10">
        <v>24044514562</v>
      </c>
      <c r="U14" s="10">
        <v>4840253065</v>
      </c>
      <c r="V14" s="10">
        <v>6950665662</v>
      </c>
      <c r="W14" s="10">
        <v>141530775</v>
      </c>
      <c r="X14" s="10">
        <v>7758501735</v>
      </c>
      <c r="Y14" s="10">
        <v>1268433914</v>
      </c>
      <c r="Z14" s="10">
        <v>50858663903</v>
      </c>
      <c r="AA14" s="10">
        <v>14009916456</v>
      </c>
      <c r="AB14" s="10">
        <v>42971346110</v>
      </c>
      <c r="AC14" s="10">
        <v>2516918382</v>
      </c>
      <c r="AD14" s="10">
        <v>19951107172</v>
      </c>
      <c r="AE14" s="10">
        <v>3091225032</v>
      </c>
      <c r="AF14" s="10">
        <v>8050962327</v>
      </c>
      <c r="AG14" s="10">
        <v>894857546</v>
      </c>
      <c r="AH14" s="10">
        <v>0</v>
      </c>
      <c r="AI14" s="10">
        <v>1163506697</v>
      </c>
      <c r="AJ14" s="10">
        <v>202490511</v>
      </c>
      <c r="AK14" s="197">
        <v>282697551090</v>
      </c>
    </row>
    <row r="15" spans="1:37" s="6" customFormat="1" ht="14.4" x14ac:dyDescent="0.3">
      <c r="A15" s="52" t="s">
        <v>15</v>
      </c>
      <c r="B15" s="6" t="s">
        <v>1342</v>
      </c>
      <c r="C15" s="10">
        <v>9002543107</v>
      </c>
      <c r="D15" s="10">
        <v>6617715653</v>
      </c>
      <c r="E15" s="10">
        <v>5403443457</v>
      </c>
      <c r="F15" s="10">
        <v>952404746</v>
      </c>
      <c r="G15" s="10">
        <v>9430616304</v>
      </c>
      <c r="H15" s="10">
        <v>50185472216</v>
      </c>
      <c r="I15" s="10">
        <v>10817226271</v>
      </c>
      <c r="J15" s="10">
        <v>543122862</v>
      </c>
      <c r="K15" s="10">
        <v>3704132006</v>
      </c>
      <c r="L15" s="10">
        <v>65794750010</v>
      </c>
      <c r="M15" s="10">
        <v>79778399170</v>
      </c>
      <c r="N15" s="10">
        <v>13336504885</v>
      </c>
      <c r="O15" s="10">
        <v>30156958790</v>
      </c>
      <c r="P15" s="10">
        <v>5128190297</v>
      </c>
      <c r="Q15" s="10">
        <v>2579378153</v>
      </c>
      <c r="R15" s="10">
        <v>9085602676</v>
      </c>
      <c r="S15" s="10">
        <v>764291594</v>
      </c>
      <c r="T15" s="10">
        <v>65911149222</v>
      </c>
      <c r="U15" s="10">
        <v>62976773382</v>
      </c>
      <c r="V15" s="10">
        <v>4150327867</v>
      </c>
      <c r="W15" s="10">
        <v>8226566278</v>
      </c>
      <c r="X15" s="10">
        <v>7980871551</v>
      </c>
      <c r="Y15" s="10">
        <v>6345712419</v>
      </c>
      <c r="Z15" s="10">
        <v>156275330262</v>
      </c>
      <c r="AA15" s="10">
        <v>34128863497</v>
      </c>
      <c r="AB15" s="10">
        <v>120797235561</v>
      </c>
      <c r="AC15" s="10">
        <v>42740215946</v>
      </c>
      <c r="AD15" s="10">
        <v>7408475067</v>
      </c>
      <c r="AE15" s="10">
        <v>33261156607</v>
      </c>
      <c r="AF15" s="10">
        <v>24020662985</v>
      </c>
      <c r="AG15" s="10">
        <v>13802273260</v>
      </c>
      <c r="AH15" s="10">
        <v>20377073189</v>
      </c>
      <c r="AI15" s="10">
        <v>14058982916</v>
      </c>
      <c r="AJ15" s="10">
        <v>5154948908</v>
      </c>
      <c r="AK15" s="197">
        <v>930897371114</v>
      </c>
    </row>
    <row r="16" spans="1:37" s="6" customFormat="1" ht="18.75" customHeight="1" x14ac:dyDescent="0.3">
      <c r="A16" s="83"/>
      <c r="B16" s="17" t="s">
        <v>81</v>
      </c>
      <c r="C16" s="18">
        <v>71408892648</v>
      </c>
      <c r="D16" s="18">
        <v>69937210474</v>
      </c>
      <c r="E16" s="18">
        <v>49584973618</v>
      </c>
      <c r="F16" s="18">
        <v>20439137215</v>
      </c>
      <c r="G16" s="18">
        <v>159508275261</v>
      </c>
      <c r="H16" s="18">
        <v>370878229306</v>
      </c>
      <c r="I16" s="18">
        <v>87476193271</v>
      </c>
      <c r="J16" s="18">
        <v>39777416420</v>
      </c>
      <c r="K16" s="18">
        <v>55904988719</v>
      </c>
      <c r="L16" s="18">
        <v>670963033834</v>
      </c>
      <c r="M16" s="18">
        <v>294571123892</v>
      </c>
      <c r="N16" s="18">
        <v>83566888563</v>
      </c>
      <c r="O16" s="18">
        <v>103012694014</v>
      </c>
      <c r="P16" s="18">
        <v>54917944742</v>
      </c>
      <c r="Q16" s="18">
        <v>40523507717</v>
      </c>
      <c r="R16" s="18">
        <v>81072563835</v>
      </c>
      <c r="S16" s="18">
        <v>14198195222</v>
      </c>
      <c r="T16" s="18">
        <v>214180625258</v>
      </c>
      <c r="U16" s="18">
        <v>357163568189</v>
      </c>
      <c r="V16" s="18">
        <v>56227994162</v>
      </c>
      <c r="W16" s="18">
        <v>108923903943</v>
      </c>
      <c r="X16" s="18">
        <v>97184888834</v>
      </c>
      <c r="Y16" s="18">
        <v>40330876075</v>
      </c>
      <c r="Z16" s="18">
        <v>753817850648</v>
      </c>
      <c r="AA16" s="18">
        <v>188636357383</v>
      </c>
      <c r="AB16" s="18">
        <v>861730640477</v>
      </c>
      <c r="AC16" s="18">
        <v>311122400696</v>
      </c>
      <c r="AD16" s="18">
        <v>128722839950</v>
      </c>
      <c r="AE16" s="18">
        <v>245079067640</v>
      </c>
      <c r="AF16" s="18">
        <v>151183930064</v>
      </c>
      <c r="AG16" s="18">
        <v>150989917447</v>
      </c>
      <c r="AH16" s="18">
        <v>377284548646</v>
      </c>
      <c r="AI16" s="18">
        <v>175691909289</v>
      </c>
      <c r="AJ16" s="18">
        <v>80616419493</v>
      </c>
      <c r="AK16" s="198">
        <v>6566629006945</v>
      </c>
    </row>
    <row r="17" spans="1:37" s="6" customFormat="1" ht="14.4" x14ac:dyDescent="0.3">
      <c r="A17" s="52" t="s">
        <v>16</v>
      </c>
      <c r="B17" s="6" t="s">
        <v>1343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412161349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834545470</v>
      </c>
      <c r="O17" s="10">
        <v>276361412</v>
      </c>
      <c r="P17" s="10">
        <v>0</v>
      </c>
      <c r="Q17" s="10">
        <v>0</v>
      </c>
      <c r="R17" s="10">
        <v>87390164</v>
      </c>
      <c r="S17" s="10">
        <v>0</v>
      </c>
      <c r="T17" s="10">
        <v>0</v>
      </c>
      <c r="U17" s="10">
        <v>0</v>
      </c>
      <c r="V17" s="10">
        <v>55688238</v>
      </c>
      <c r="W17" s="10">
        <v>22216920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313339425</v>
      </c>
      <c r="AE17" s="10">
        <v>0</v>
      </c>
      <c r="AF17" s="10">
        <v>0</v>
      </c>
      <c r="AG17" s="10">
        <v>119602270</v>
      </c>
      <c r="AH17" s="10">
        <v>0</v>
      </c>
      <c r="AI17" s="10">
        <v>100290876</v>
      </c>
      <c r="AJ17" s="10">
        <v>0</v>
      </c>
      <c r="AK17" s="197">
        <v>2221596124</v>
      </c>
    </row>
    <row r="18" spans="1:37" s="6" customFormat="1" ht="14.4" x14ac:dyDescent="0.3">
      <c r="A18" s="52" t="s">
        <v>17</v>
      </c>
      <c r="B18" s="6" t="s">
        <v>1344</v>
      </c>
      <c r="C18" s="10">
        <v>741174998</v>
      </c>
      <c r="D18" s="10">
        <v>270165974</v>
      </c>
      <c r="E18" s="10">
        <v>67684759</v>
      </c>
      <c r="F18" s="10">
        <v>87356272</v>
      </c>
      <c r="G18" s="10">
        <v>2282552972</v>
      </c>
      <c r="H18" s="10">
        <v>2301845507</v>
      </c>
      <c r="I18" s="10">
        <v>259029332</v>
      </c>
      <c r="J18" s="10">
        <v>21747707</v>
      </c>
      <c r="K18" s="10">
        <v>921453883</v>
      </c>
      <c r="L18" s="10">
        <v>1345050462</v>
      </c>
      <c r="M18" s="10">
        <v>1051160953</v>
      </c>
      <c r="N18" s="10">
        <v>1289911264</v>
      </c>
      <c r="O18" s="10">
        <v>1825263166</v>
      </c>
      <c r="P18" s="10">
        <v>301420354</v>
      </c>
      <c r="Q18" s="10">
        <v>34927317</v>
      </c>
      <c r="R18" s="10">
        <v>163397362</v>
      </c>
      <c r="S18" s="10">
        <v>53814505</v>
      </c>
      <c r="T18" s="10">
        <v>761074566</v>
      </c>
      <c r="U18" s="10">
        <v>3675281079</v>
      </c>
      <c r="V18" s="10">
        <v>520191533</v>
      </c>
      <c r="W18" s="10">
        <v>1471582558</v>
      </c>
      <c r="X18" s="10">
        <v>230061566</v>
      </c>
      <c r="Y18" s="10">
        <v>94682790</v>
      </c>
      <c r="Z18" s="10">
        <v>6534500703</v>
      </c>
      <c r="AA18" s="10">
        <v>263606865</v>
      </c>
      <c r="AB18" s="10">
        <v>3678603337</v>
      </c>
      <c r="AC18" s="10">
        <v>2431218707</v>
      </c>
      <c r="AD18" s="10">
        <v>158119904</v>
      </c>
      <c r="AE18" s="10">
        <v>1608346948</v>
      </c>
      <c r="AF18" s="10">
        <v>1216677836</v>
      </c>
      <c r="AG18" s="10">
        <v>480828780</v>
      </c>
      <c r="AH18" s="10">
        <v>155216358</v>
      </c>
      <c r="AI18" s="10">
        <v>10356120</v>
      </c>
      <c r="AJ18" s="10">
        <v>16701800</v>
      </c>
      <c r="AK18" s="197">
        <v>36325008237</v>
      </c>
    </row>
    <row r="19" spans="1:37" s="6" customFormat="1" ht="14.4" x14ac:dyDescent="0.3">
      <c r="A19" s="52" t="s">
        <v>18</v>
      </c>
      <c r="B19" s="6" t="s">
        <v>1345</v>
      </c>
      <c r="C19" s="10">
        <v>1216470092</v>
      </c>
      <c r="D19" s="10">
        <v>94835524</v>
      </c>
      <c r="E19" s="10">
        <v>126585387</v>
      </c>
      <c r="F19" s="10">
        <v>455634051</v>
      </c>
      <c r="G19" s="10">
        <v>160989483</v>
      </c>
      <c r="H19" s="10">
        <v>395656731</v>
      </c>
      <c r="I19" s="10">
        <v>477287387</v>
      </c>
      <c r="J19" s="10">
        <v>112820074</v>
      </c>
      <c r="K19" s="10">
        <v>112820074</v>
      </c>
      <c r="L19" s="10">
        <v>1651011573</v>
      </c>
      <c r="M19" s="10">
        <v>342692121</v>
      </c>
      <c r="N19" s="10">
        <v>1431008745</v>
      </c>
      <c r="O19" s="10">
        <v>783395832</v>
      </c>
      <c r="P19" s="10">
        <v>113026458</v>
      </c>
      <c r="Q19" s="10">
        <v>499410447</v>
      </c>
      <c r="R19" s="10">
        <v>96159884</v>
      </c>
      <c r="S19" s="10">
        <v>112820074</v>
      </c>
      <c r="T19" s="10">
        <v>381571760</v>
      </c>
      <c r="U19" s="10">
        <v>6285574441</v>
      </c>
      <c r="V19" s="10">
        <v>148505029</v>
      </c>
      <c r="W19" s="10">
        <v>84902061</v>
      </c>
      <c r="X19" s="10">
        <v>112820074</v>
      </c>
      <c r="Y19" s="10">
        <v>718829578</v>
      </c>
      <c r="Z19" s="10">
        <v>817727780</v>
      </c>
      <c r="AA19" s="10">
        <v>284060871</v>
      </c>
      <c r="AB19" s="10">
        <v>7078656290</v>
      </c>
      <c r="AC19" s="10">
        <v>1313175494</v>
      </c>
      <c r="AD19" s="10">
        <v>112820074</v>
      </c>
      <c r="AE19" s="10">
        <v>728425864</v>
      </c>
      <c r="AF19" s="10">
        <v>3549380426</v>
      </c>
      <c r="AG19" s="10">
        <v>102581452</v>
      </c>
      <c r="AH19" s="10">
        <v>0</v>
      </c>
      <c r="AI19" s="10">
        <v>84902091</v>
      </c>
      <c r="AJ19" s="10">
        <v>3987500</v>
      </c>
      <c r="AK19" s="197">
        <v>29990544722</v>
      </c>
    </row>
    <row r="20" spans="1:37" s="6" customFormat="1" ht="14.4" x14ac:dyDescent="0.3">
      <c r="A20" s="52" t="s">
        <v>19</v>
      </c>
      <c r="B20" s="6" t="s">
        <v>1346</v>
      </c>
      <c r="C20" s="10">
        <v>293284221</v>
      </c>
      <c r="D20" s="10">
        <v>21455708</v>
      </c>
      <c r="E20" s="10">
        <v>31846710</v>
      </c>
      <c r="F20" s="10">
        <v>11647393</v>
      </c>
      <c r="G20" s="10">
        <v>2934503976</v>
      </c>
      <c r="H20" s="10">
        <v>4508051415</v>
      </c>
      <c r="I20" s="10">
        <v>250800659</v>
      </c>
      <c r="J20" s="10">
        <v>24788273</v>
      </c>
      <c r="K20" s="10">
        <v>3731273</v>
      </c>
      <c r="L20" s="10">
        <v>615000862</v>
      </c>
      <c r="M20" s="10">
        <v>123430332</v>
      </c>
      <c r="N20" s="10">
        <v>2235522601</v>
      </c>
      <c r="O20" s="10">
        <v>305414667</v>
      </c>
      <c r="P20" s="10">
        <v>13961940</v>
      </c>
      <c r="Q20" s="10">
        <v>206355189</v>
      </c>
      <c r="R20" s="10">
        <v>1</v>
      </c>
      <c r="S20" s="10">
        <v>0</v>
      </c>
      <c r="T20" s="10">
        <v>17301141</v>
      </c>
      <c r="U20" s="10">
        <v>96572145</v>
      </c>
      <c r="V20" s="10">
        <v>196056855</v>
      </c>
      <c r="W20" s="10">
        <v>8332253</v>
      </c>
      <c r="X20" s="10">
        <v>31070533</v>
      </c>
      <c r="Y20" s="10">
        <v>66191662</v>
      </c>
      <c r="Z20" s="10">
        <v>1630122647</v>
      </c>
      <c r="AA20" s="10">
        <v>18298998</v>
      </c>
      <c r="AB20" s="10">
        <v>0</v>
      </c>
      <c r="AC20" s="10">
        <v>639252360</v>
      </c>
      <c r="AD20" s="10">
        <v>54322520</v>
      </c>
      <c r="AE20" s="10">
        <v>3715063</v>
      </c>
      <c r="AF20" s="10">
        <v>284120295</v>
      </c>
      <c r="AG20" s="10">
        <v>783296</v>
      </c>
      <c r="AH20" s="10">
        <v>62091031</v>
      </c>
      <c r="AI20" s="10">
        <v>0</v>
      </c>
      <c r="AJ20" s="10">
        <v>0</v>
      </c>
      <c r="AK20" s="197">
        <v>14688026019</v>
      </c>
    </row>
    <row r="21" spans="1:37" s="6" customFormat="1" ht="14.4" x14ac:dyDescent="0.3">
      <c r="A21" s="52" t="s">
        <v>20</v>
      </c>
      <c r="B21" s="6" t="s">
        <v>1347</v>
      </c>
      <c r="C21" s="10">
        <v>5325031940</v>
      </c>
      <c r="D21" s="10">
        <v>3337505157</v>
      </c>
      <c r="E21" s="10">
        <v>867098492</v>
      </c>
      <c r="F21" s="10">
        <v>251445228</v>
      </c>
      <c r="G21" s="10">
        <v>4372030751</v>
      </c>
      <c r="H21" s="10">
        <v>31845119095</v>
      </c>
      <c r="I21" s="10">
        <v>5562934189</v>
      </c>
      <c r="J21" s="10">
        <v>58897235</v>
      </c>
      <c r="K21" s="10">
        <v>4096338755</v>
      </c>
      <c r="L21" s="10">
        <v>26615349801</v>
      </c>
      <c r="M21" s="10">
        <v>58444591970</v>
      </c>
      <c r="N21" s="10">
        <v>8767608504</v>
      </c>
      <c r="O21" s="10">
        <v>15589018188</v>
      </c>
      <c r="P21" s="10">
        <v>1003203030</v>
      </c>
      <c r="Q21" s="10">
        <v>987274509</v>
      </c>
      <c r="R21" s="10">
        <v>3379222221</v>
      </c>
      <c r="S21" s="10">
        <v>584491464</v>
      </c>
      <c r="T21" s="10">
        <v>45670460851</v>
      </c>
      <c r="U21" s="10">
        <v>36492897044</v>
      </c>
      <c r="V21" s="10">
        <v>1063674214</v>
      </c>
      <c r="W21" s="10">
        <v>3123701067</v>
      </c>
      <c r="X21" s="10">
        <v>1886371714</v>
      </c>
      <c r="Y21" s="10">
        <v>622751964</v>
      </c>
      <c r="Z21" s="10">
        <v>11171439599</v>
      </c>
      <c r="AA21" s="10">
        <v>9899729851</v>
      </c>
      <c r="AB21" s="10">
        <v>62561111770</v>
      </c>
      <c r="AC21" s="10">
        <v>19785911592</v>
      </c>
      <c r="AD21" s="10">
        <v>5965546544</v>
      </c>
      <c r="AE21" s="10">
        <v>28481492643</v>
      </c>
      <c r="AF21" s="10">
        <v>11714347373</v>
      </c>
      <c r="AG21" s="10">
        <v>6565106250</v>
      </c>
      <c r="AH21" s="10">
        <v>14404880400</v>
      </c>
      <c r="AI21" s="10">
        <v>8725052282</v>
      </c>
      <c r="AJ21" s="10">
        <v>1055242927</v>
      </c>
      <c r="AK21" s="197">
        <v>440276878614</v>
      </c>
    </row>
    <row r="22" spans="1:37" s="6" customFormat="1" ht="14.4" x14ac:dyDescent="0.3">
      <c r="A22" s="52" t="s">
        <v>21</v>
      </c>
      <c r="B22" s="6" t="s">
        <v>1348</v>
      </c>
      <c r="C22" s="10">
        <v>3496218728</v>
      </c>
      <c r="D22" s="10">
        <v>539272367</v>
      </c>
      <c r="E22" s="10">
        <v>1866533283</v>
      </c>
      <c r="F22" s="10">
        <v>289889935</v>
      </c>
      <c r="G22" s="10">
        <v>5776391169</v>
      </c>
      <c r="H22" s="10">
        <v>17078447642</v>
      </c>
      <c r="I22" s="10">
        <v>3846331422</v>
      </c>
      <c r="J22" s="10">
        <v>506465340</v>
      </c>
      <c r="K22" s="10">
        <v>1196436423</v>
      </c>
      <c r="L22" s="10">
        <v>3878471708</v>
      </c>
      <c r="M22" s="10">
        <v>14394272974</v>
      </c>
      <c r="N22" s="10">
        <v>3731902390</v>
      </c>
      <c r="O22" s="10">
        <v>5631059811</v>
      </c>
      <c r="P22" s="10">
        <v>4424643041</v>
      </c>
      <c r="Q22" s="10">
        <v>1338702908</v>
      </c>
      <c r="R22" s="10">
        <v>4410945251</v>
      </c>
      <c r="S22" s="10">
        <v>324153136</v>
      </c>
      <c r="T22" s="10">
        <v>7852151583</v>
      </c>
      <c r="U22" s="10">
        <v>11461716162</v>
      </c>
      <c r="V22" s="10">
        <v>3168693454</v>
      </c>
      <c r="W22" s="10">
        <v>1399379255</v>
      </c>
      <c r="X22" s="10">
        <v>5206455208</v>
      </c>
      <c r="Y22" s="10">
        <v>804349912</v>
      </c>
      <c r="Z22" s="10">
        <v>37864293291</v>
      </c>
      <c r="AA22" s="10">
        <v>3317899456</v>
      </c>
      <c r="AB22" s="10">
        <v>22819834528</v>
      </c>
      <c r="AC22" s="10">
        <v>10444619780</v>
      </c>
      <c r="AD22" s="10">
        <v>2433363979</v>
      </c>
      <c r="AE22" s="10">
        <v>10719856550</v>
      </c>
      <c r="AF22" s="10">
        <v>9749229068</v>
      </c>
      <c r="AG22" s="10">
        <v>2001435082</v>
      </c>
      <c r="AH22" s="10">
        <v>82624</v>
      </c>
      <c r="AI22" s="10">
        <v>0</v>
      </c>
      <c r="AJ22" s="10">
        <v>15283005</v>
      </c>
      <c r="AK22" s="197">
        <v>201988780465</v>
      </c>
    </row>
    <row r="23" spans="1:37" s="6" customFormat="1" ht="14.4" x14ac:dyDescent="0.3">
      <c r="A23" s="52" t="s">
        <v>22</v>
      </c>
      <c r="B23" s="6" t="s">
        <v>1349</v>
      </c>
      <c r="C23" s="10">
        <v>1540706528</v>
      </c>
      <c r="D23" s="10">
        <v>1291715024</v>
      </c>
      <c r="E23" s="10">
        <v>770105767</v>
      </c>
      <c r="F23" s="10">
        <v>177247243</v>
      </c>
      <c r="G23" s="10">
        <v>166323300</v>
      </c>
      <c r="H23" s="10">
        <v>5366629671</v>
      </c>
      <c r="I23" s="10">
        <v>679243809</v>
      </c>
      <c r="J23" s="10">
        <v>322900282</v>
      </c>
      <c r="K23" s="10">
        <v>493786837</v>
      </c>
      <c r="L23" s="10">
        <v>598357248</v>
      </c>
      <c r="M23" s="10">
        <v>3624520161</v>
      </c>
      <c r="N23" s="10">
        <v>2252510978</v>
      </c>
      <c r="O23" s="10">
        <v>5149475541</v>
      </c>
      <c r="P23" s="10">
        <v>1409501788</v>
      </c>
      <c r="Q23" s="10">
        <v>112035342</v>
      </c>
      <c r="R23" s="10">
        <v>1400350481</v>
      </c>
      <c r="S23" s="10">
        <v>37999547</v>
      </c>
      <c r="T23" s="10">
        <v>7158883393</v>
      </c>
      <c r="U23" s="10">
        <v>4147311217</v>
      </c>
      <c r="V23" s="10">
        <v>1264332095</v>
      </c>
      <c r="W23" s="10">
        <v>661392476</v>
      </c>
      <c r="X23" s="10">
        <v>911035659</v>
      </c>
      <c r="Y23" s="10">
        <v>60184877</v>
      </c>
      <c r="Z23" s="10">
        <v>11710533158</v>
      </c>
      <c r="AA23" s="10">
        <v>796533404</v>
      </c>
      <c r="AB23" s="10">
        <v>0</v>
      </c>
      <c r="AC23" s="10">
        <v>5959599440</v>
      </c>
      <c r="AD23" s="10">
        <v>1325567730</v>
      </c>
      <c r="AE23" s="10">
        <v>668889415</v>
      </c>
      <c r="AF23" s="10">
        <v>1837320752</v>
      </c>
      <c r="AG23" s="10">
        <v>692513402</v>
      </c>
      <c r="AH23" s="10">
        <v>0</v>
      </c>
      <c r="AI23" s="10">
        <v>68497641</v>
      </c>
      <c r="AJ23" s="10">
        <v>0</v>
      </c>
      <c r="AK23" s="197">
        <v>62656004206</v>
      </c>
    </row>
    <row r="24" spans="1:37" s="6" customFormat="1" ht="14.4" x14ac:dyDescent="0.3">
      <c r="A24" s="52" t="s">
        <v>23</v>
      </c>
      <c r="B24" s="6" t="s">
        <v>1350</v>
      </c>
      <c r="C24" s="10">
        <v>3378449757</v>
      </c>
      <c r="D24" s="10">
        <v>1516638596</v>
      </c>
      <c r="E24" s="10">
        <v>445322719</v>
      </c>
      <c r="F24" s="10">
        <v>1040373423</v>
      </c>
      <c r="G24" s="10">
        <v>5313703051</v>
      </c>
      <c r="H24" s="10">
        <v>21346212726</v>
      </c>
      <c r="I24" s="10">
        <v>2165904137</v>
      </c>
      <c r="J24" s="10">
        <v>1819024331</v>
      </c>
      <c r="K24" s="10">
        <v>1036917304</v>
      </c>
      <c r="L24" s="10">
        <v>28330835087</v>
      </c>
      <c r="M24" s="10">
        <v>8345705341</v>
      </c>
      <c r="N24" s="10">
        <v>3807207601</v>
      </c>
      <c r="O24" s="10">
        <v>2704894332</v>
      </c>
      <c r="P24" s="10">
        <v>1329801330</v>
      </c>
      <c r="Q24" s="10">
        <v>2686434889</v>
      </c>
      <c r="R24" s="10">
        <v>1174621862</v>
      </c>
      <c r="S24" s="10">
        <v>114870438</v>
      </c>
      <c r="T24" s="10">
        <v>11891370015</v>
      </c>
      <c r="U24" s="10">
        <v>10659327138</v>
      </c>
      <c r="V24" s="10">
        <v>2026962599</v>
      </c>
      <c r="W24" s="10">
        <v>1421023056</v>
      </c>
      <c r="X24" s="10">
        <v>1191264930</v>
      </c>
      <c r="Y24" s="10">
        <v>937774102</v>
      </c>
      <c r="Z24" s="10">
        <v>7167583748</v>
      </c>
      <c r="AA24" s="10">
        <v>8131133052</v>
      </c>
      <c r="AB24" s="10">
        <v>69112976290</v>
      </c>
      <c r="AC24" s="10">
        <v>7742784286</v>
      </c>
      <c r="AD24" s="10">
        <v>10622569084</v>
      </c>
      <c r="AE24" s="10">
        <v>6317028130</v>
      </c>
      <c r="AF24" s="10">
        <v>5578803104</v>
      </c>
      <c r="AG24" s="10">
        <v>9589464701</v>
      </c>
      <c r="AH24" s="10">
        <v>8513153237</v>
      </c>
      <c r="AI24" s="10">
        <v>4996752418</v>
      </c>
      <c r="AJ24" s="10">
        <v>2158292402</v>
      </c>
      <c r="AK24" s="197">
        <v>254615179216</v>
      </c>
    </row>
    <row r="25" spans="1:37" s="6" customFormat="1" ht="14.4" x14ac:dyDescent="0.3">
      <c r="A25" s="52" t="s">
        <v>24</v>
      </c>
      <c r="B25" s="6" t="s">
        <v>1362</v>
      </c>
      <c r="C25" s="10">
        <v>24087283292</v>
      </c>
      <c r="D25" s="10">
        <v>18038080252</v>
      </c>
      <c r="E25" s="10">
        <v>15544182222</v>
      </c>
      <c r="F25" s="10">
        <v>4959861488</v>
      </c>
      <c r="G25" s="10">
        <v>39665509842</v>
      </c>
      <c r="H25" s="10">
        <v>144477860607</v>
      </c>
      <c r="I25" s="10">
        <v>22926997759</v>
      </c>
      <c r="J25" s="10">
        <v>5175941562</v>
      </c>
      <c r="K25" s="10">
        <v>12053197659</v>
      </c>
      <c r="L25" s="10">
        <v>111007287649</v>
      </c>
      <c r="M25" s="10">
        <v>98814946701</v>
      </c>
      <c r="N25" s="10">
        <v>27634760529</v>
      </c>
      <c r="O25" s="10">
        <v>44131096661</v>
      </c>
      <c r="P25" s="10">
        <v>20686646921</v>
      </c>
      <c r="Q25" s="10">
        <v>9042190259</v>
      </c>
      <c r="R25" s="10">
        <v>29745712347</v>
      </c>
      <c r="S25" s="10">
        <v>2701186111</v>
      </c>
      <c r="T25" s="10">
        <v>77333597668</v>
      </c>
      <c r="U25" s="10">
        <v>167378818615</v>
      </c>
      <c r="V25" s="10">
        <v>18321506828</v>
      </c>
      <c r="W25" s="10">
        <v>16998703970</v>
      </c>
      <c r="X25" s="10">
        <v>32427294551</v>
      </c>
      <c r="Y25" s="10">
        <v>14764166036</v>
      </c>
      <c r="Z25" s="10">
        <v>371569477394</v>
      </c>
      <c r="AA25" s="10">
        <v>56270151854</v>
      </c>
      <c r="AB25" s="10">
        <v>264719405043</v>
      </c>
      <c r="AC25" s="10">
        <v>137541483262</v>
      </c>
      <c r="AD25" s="10">
        <v>31058699569</v>
      </c>
      <c r="AE25" s="10">
        <v>77376830187</v>
      </c>
      <c r="AF25" s="10">
        <v>66850997401</v>
      </c>
      <c r="AG25" s="10">
        <v>33522440412</v>
      </c>
      <c r="AH25" s="10">
        <v>99924358825</v>
      </c>
      <c r="AI25" s="10">
        <v>45542801231</v>
      </c>
      <c r="AJ25" s="10">
        <v>17869371078</v>
      </c>
      <c r="AK25" s="197">
        <v>2160162845785</v>
      </c>
    </row>
    <row r="26" spans="1:37" s="6" customFormat="1" ht="14.4" x14ac:dyDescent="0.3">
      <c r="A26" s="52" t="s">
        <v>25</v>
      </c>
      <c r="B26" s="6" t="s">
        <v>1312</v>
      </c>
      <c r="C26" s="10">
        <v>10818991733</v>
      </c>
      <c r="D26" s="10">
        <v>3978516979</v>
      </c>
      <c r="E26" s="10">
        <v>3896761822</v>
      </c>
      <c r="F26" s="10">
        <v>1765255838</v>
      </c>
      <c r="G26" s="10">
        <v>14834498000</v>
      </c>
      <c r="H26" s="10">
        <v>26272106080</v>
      </c>
      <c r="I26" s="10">
        <v>3375426999</v>
      </c>
      <c r="J26" s="10">
        <v>3331167930</v>
      </c>
      <c r="K26" s="10">
        <v>3542559393</v>
      </c>
      <c r="L26" s="10">
        <v>12290930143</v>
      </c>
      <c r="M26" s="10">
        <v>6292252357</v>
      </c>
      <c r="N26" s="10">
        <v>6941461344</v>
      </c>
      <c r="O26" s="10">
        <v>6873796459</v>
      </c>
      <c r="P26" s="10">
        <v>4721139209</v>
      </c>
      <c r="Q26" s="10">
        <v>4106127397</v>
      </c>
      <c r="R26" s="10">
        <v>6160713528</v>
      </c>
      <c r="S26" s="10">
        <v>1846012477</v>
      </c>
      <c r="T26" s="10">
        <v>7448778512</v>
      </c>
      <c r="U26" s="10">
        <v>15524135109</v>
      </c>
      <c r="V26" s="10">
        <v>5414067490</v>
      </c>
      <c r="W26" s="10">
        <v>4417652481</v>
      </c>
      <c r="X26" s="10">
        <v>12722042503</v>
      </c>
      <c r="Y26" s="10">
        <v>1650825369</v>
      </c>
      <c r="Z26" s="10">
        <v>37841567585</v>
      </c>
      <c r="AA26" s="10">
        <v>8858404722</v>
      </c>
      <c r="AB26" s="10">
        <v>58001054163</v>
      </c>
      <c r="AC26" s="10">
        <v>12192169292</v>
      </c>
      <c r="AD26" s="10">
        <v>15553451221</v>
      </c>
      <c r="AE26" s="10">
        <v>20866054450</v>
      </c>
      <c r="AF26" s="10">
        <v>8231451094</v>
      </c>
      <c r="AG26" s="10">
        <v>4150470981</v>
      </c>
      <c r="AH26" s="10">
        <v>11383283074</v>
      </c>
      <c r="AI26" s="10">
        <v>7483603624</v>
      </c>
      <c r="AJ26" s="10">
        <v>371352549</v>
      </c>
      <c r="AK26" s="197">
        <v>353158081907</v>
      </c>
    </row>
    <row r="27" spans="1:37" s="6" customFormat="1" ht="14.4" x14ac:dyDescent="0.3">
      <c r="A27" s="52" t="s">
        <v>26</v>
      </c>
      <c r="B27" s="6" t="s">
        <v>1351</v>
      </c>
      <c r="C27" s="10">
        <v>3526166457</v>
      </c>
      <c r="D27" s="10">
        <v>22853440</v>
      </c>
      <c r="E27" s="10">
        <v>7357539</v>
      </c>
      <c r="F27" s="10">
        <v>303762874</v>
      </c>
      <c r="G27" s="10">
        <v>1807364545</v>
      </c>
      <c r="H27" s="10">
        <v>8229485752</v>
      </c>
      <c r="I27" s="10">
        <v>2238339426</v>
      </c>
      <c r="J27" s="10">
        <v>175433863</v>
      </c>
      <c r="K27" s="10">
        <v>763046477</v>
      </c>
      <c r="L27" s="10">
        <v>13874553337</v>
      </c>
      <c r="M27" s="10">
        <v>15923498266</v>
      </c>
      <c r="N27" s="10">
        <v>2388147522</v>
      </c>
      <c r="O27" s="10">
        <v>3948688855</v>
      </c>
      <c r="P27" s="10">
        <v>100923579</v>
      </c>
      <c r="Q27" s="10">
        <v>87924093</v>
      </c>
      <c r="R27" s="10">
        <v>2332922712</v>
      </c>
      <c r="S27" s="10">
        <v>43438290</v>
      </c>
      <c r="T27" s="10">
        <v>9681472010</v>
      </c>
      <c r="U27" s="10">
        <v>9604283479</v>
      </c>
      <c r="V27" s="10">
        <v>1075725005</v>
      </c>
      <c r="W27" s="10">
        <v>700732479</v>
      </c>
      <c r="X27" s="10">
        <v>1408188389</v>
      </c>
      <c r="Y27" s="10">
        <v>879150051</v>
      </c>
      <c r="Z27" s="10">
        <v>81678575860</v>
      </c>
      <c r="AA27" s="10">
        <v>10312875628</v>
      </c>
      <c r="AB27" s="10">
        <v>17856344898</v>
      </c>
      <c r="AC27" s="10">
        <v>6318369233</v>
      </c>
      <c r="AD27" s="10">
        <v>624423018</v>
      </c>
      <c r="AE27" s="10">
        <v>6292437123</v>
      </c>
      <c r="AF27" s="10">
        <v>3889854513</v>
      </c>
      <c r="AG27" s="10">
        <v>4461061700</v>
      </c>
      <c r="AH27" s="10">
        <v>0</v>
      </c>
      <c r="AI27" s="10">
        <v>3599595328</v>
      </c>
      <c r="AJ27" s="10">
        <v>1781332489</v>
      </c>
      <c r="AK27" s="197">
        <v>215938328230</v>
      </c>
    </row>
    <row r="28" spans="1:37" s="6" customFormat="1" ht="18.75" customHeight="1" x14ac:dyDescent="0.3">
      <c r="A28" s="83"/>
      <c r="B28" s="17" t="s">
        <v>80</v>
      </c>
      <c r="C28" s="19">
        <v>54423777746</v>
      </c>
      <c r="D28" s="19">
        <v>29111039021</v>
      </c>
      <c r="E28" s="19">
        <v>23623478700</v>
      </c>
      <c r="F28" s="19">
        <v>9342473745</v>
      </c>
      <c r="G28" s="19">
        <v>77313867089</v>
      </c>
      <c r="H28" s="19">
        <v>262233576575</v>
      </c>
      <c r="I28" s="19">
        <v>41782295119</v>
      </c>
      <c r="J28" s="19">
        <v>11549186597</v>
      </c>
      <c r="K28" s="19">
        <v>24220288078</v>
      </c>
      <c r="L28" s="19">
        <v>200206847870</v>
      </c>
      <c r="M28" s="19">
        <v>207357071176</v>
      </c>
      <c r="N28" s="19">
        <v>61314586948</v>
      </c>
      <c r="O28" s="19">
        <v>87218464924</v>
      </c>
      <c r="P28" s="19">
        <v>34104267650</v>
      </c>
      <c r="Q28" s="19">
        <v>19101382350</v>
      </c>
      <c r="R28" s="19">
        <v>48951435813</v>
      </c>
      <c r="S28" s="19">
        <v>5818786042</v>
      </c>
      <c r="T28" s="19">
        <v>168196661499</v>
      </c>
      <c r="U28" s="19">
        <v>265325916429</v>
      </c>
      <c r="V28" s="19">
        <v>33255403340</v>
      </c>
      <c r="W28" s="19">
        <v>30309618576</v>
      </c>
      <c r="X28" s="19">
        <v>56126605127</v>
      </c>
      <c r="Y28" s="19">
        <v>20598906341</v>
      </c>
      <c r="Z28" s="19">
        <v>567985821765</v>
      </c>
      <c r="AA28" s="19">
        <v>98152694701</v>
      </c>
      <c r="AB28" s="19">
        <v>505827986319</v>
      </c>
      <c r="AC28" s="19">
        <v>204368583446</v>
      </c>
      <c r="AD28" s="19">
        <v>68222223068</v>
      </c>
      <c r="AE28" s="19">
        <v>153063076373</v>
      </c>
      <c r="AF28" s="19">
        <v>112902181862</v>
      </c>
      <c r="AG28" s="19">
        <v>61686288326</v>
      </c>
      <c r="AH28" s="19">
        <v>134443065549</v>
      </c>
      <c r="AI28" s="19">
        <v>70611851611</v>
      </c>
      <c r="AJ28" s="19">
        <v>23271563750</v>
      </c>
      <c r="AK28" s="199">
        <v>3772021273525</v>
      </c>
    </row>
    <row r="29" spans="1:37" s="6" customFormat="1" ht="14.4" x14ac:dyDescent="0.3">
      <c r="A29" s="52" t="s">
        <v>27</v>
      </c>
      <c r="B29" s="6" t="s">
        <v>1352</v>
      </c>
      <c r="C29" s="10">
        <v>9410604000</v>
      </c>
      <c r="D29" s="10">
        <v>28815586832</v>
      </c>
      <c r="E29" s="10">
        <v>11961000000</v>
      </c>
      <c r="F29" s="10">
        <v>8012827973</v>
      </c>
      <c r="G29" s="10">
        <v>63013000000</v>
      </c>
      <c r="H29" s="10">
        <v>81451084745</v>
      </c>
      <c r="I29" s="10">
        <v>30000000000</v>
      </c>
      <c r="J29" s="10">
        <v>20000000000</v>
      </c>
      <c r="K29" s="10">
        <v>25125342629</v>
      </c>
      <c r="L29" s="10">
        <v>203000000000</v>
      </c>
      <c r="M29" s="10">
        <v>65878000000</v>
      </c>
      <c r="N29" s="10">
        <v>11602862570</v>
      </c>
      <c r="O29" s="10">
        <v>29629000000</v>
      </c>
      <c r="P29" s="10">
        <v>12145800000</v>
      </c>
      <c r="Q29" s="10">
        <v>10000000000</v>
      </c>
      <c r="R29" s="10">
        <v>27972300000</v>
      </c>
      <c r="S29" s="10">
        <v>4790000000</v>
      </c>
      <c r="T29" s="10">
        <v>23000000000</v>
      </c>
      <c r="U29" s="10">
        <v>65000000000</v>
      </c>
      <c r="V29" s="10">
        <v>13000000000</v>
      </c>
      <c r="W29" s="10">
        <v>17063000000</v>
      </c>
      <c r="X29" s="10">
        <v>31137255074</v>
      </c>
      <c r="Y29" s="10">
        <v>15000000000</v>
      </c>
      <c r="Z29" s="10">
        <v>139073900000</v>
      </c>
      <c r="AA29" s="10">
        <v>53293900000</v>
      </c>
      <c r="AB29" s="10">
        <v>124392913000</v>
      </c>
      <c r="AC29" s="10">
        <v>91823000000</v>
      </c>
      <c r="AD29" s="10">
        <v>43160000000</v>
      </c>
      <c r="AE29" s="10">
        <v>82000000000</v>
      </c>
      <c r="AF29" s="10">
        <v>21475000000</v>
      </c>
      <c r="AG29" s="10">
        <v>70700800000</v>
      </c>
      <c r="AH29" s="10">
        <v>25407200000</v>
      </c>
      <c r="AI29" s="10">
        <v>81028300000</v>
      </c>
      <c r="AJ29" s="10">
        <v>42673000000</v>
      </c>
      <c r="AK29" s="197">
        <v>1582035676823</v>
      </c>
    </row>
    <row r="30" spans="1:37" s="6" customFormat="1" ht="14.4" x14ac:dyDescent="0.3">
      <c r="A30" s="52" t="s">
        <v>28</v>
      </c>
      <c r="B30" s="6" t="s">
        <v>1353</v>
      </c>
      <c r="C30" s="10">
        <v>0</v>
      </c>
      <c r="D30" s="10">
        <v>0</v>
      </c>
      <c r="E30" s="10">
        <v>23601925</v>
      </c>
      <c r="F30" s="10">
        <v>394350680</v>
      </c>
      <c r="G30" s="10">
        <v>0</v>
      </c>
      <c r="H30" s="10">
        <v>0</v>
      </c>
      <c r="I30" s="10">
        <v>0</v>
      </c>
      <c r="J30" s="10">
        <v>0</v>
      </c>
      <c r="K30" s="10">
        <v>3015863152</v>
      </c>
      <c r="L30" s="10">
        <v>165000000000</v>
      </c>
      <c r="M30" s="10">
        <v>10777550439</v>
      </c>
      <c r="N30" s="10">
        <v>0</v>
      </c>
      <c r="O30" s="10">
        <v>71369</v>
      </c>
      <c r="P30" s="10">
        <v>801581246</v>
      </c>
      <c r="Q30" s="10">
        <v>0</v>
      </c>
      <c r="R30" s="10">
        <v>60000</v>
      </c>
      <c r="S30" s="10">
        <v>1402688983</v>
      </c>
      <c r="T30" s="10">
        <v>0</v>
      </c>
      <c r="U30" s="10">
        <v>0</v>
      </c>
      <c r="V30" s="10">
        <v>0</v>
      </c>
      <c r="W30" s="10">
        <v>53036218836</v>
      </c>
      <c r="X30" s="10">
        <v>0</v>
      </c>
      <c r="Y30" s="10">
        <v>271209</v>
      </c>
      <c r="Z30" s="10">
        <v>408832</v>
      </c>
      <c r="AA30" s="10">
        <v>14973354728</v>
      </c>
      <c r="AB30" s="10">
        <v>0</v>
      </c>
      <c r="AC30" s="10">
        <v>1770055</v>
      </c>
      <c r="AD30" s="10">
        <v>1800000000</v>
      </c>
      <c r="AE30" s="10">
        <v>107288668</v>
      </c>
      <c r="AF30" s="10">
        <v>4488886403</v>
      </c>
      <c r="AG30" s="10">
        <v>7600039928</v>
      </c>
      <c r="AH30" s="10">
        <v>154136000</v>
      </c>
      <c r="AI30" s="10">
        <v>0</v>
      </c>
      <c r="AJ30" s="10">
        <v>687795</v>
      </c>
      <c r="AK30" s="197">
        <v>263578830248</v>
      </c>
    </row>
    <row r="31" spans="1:37" s="6" customFormat="1" ht="14.4" x14ac:dyDescent="0.3">
      <c r="A31" s="52" t="s">
        <v>29</v>
      </c>
      <c r="B31" s="6" t="s">
        <v>1354</v>
      </c>
      <c r="C31" s="10">
        <v>11630701550</v>
      </c>
      <c r="D31" s="10">
        <v>11506015132</v>
      </c>
      <c r="E31" s="10">
        <v>10181568930</v>
      </c>
      <c r="F31" s="10">
        <v>1825729745</v>
      </c>
      <c r="G31" s="10">
        <v>12733505416</v>
      </c>
      <c r="H31" s="10">
        <v>23995259949</v>
      </c>
      <c r="I31" s="10">
        <v>14408094784</v>
      </c>
      <c r="J31" s="10">
        <v>6645777845</v>
      </c>
      <c r="K31" s="10">
        <v>2372455716</v>
      </c>
      <c r="L31" s="10">
        <v>60363104702</v>
      </c>
      <c r="M31" s="10">
        <v>4783773113</v>
      </c>
      <c r="N31" s="10">
        <v>6764340531</v>
      </c>
      <c r="O31" s="10">
        <v>5180198873</v>
      </c>
      <c r="P31" s="10">
        <v>5581865673</v>
      </c>
      <c r="Q31" s="10">
        <v>8011534184</v>
      </c>
      <c r="R31" s="10">
        <v>3555475393</v>
      </c>
      <c r="S31" s="10">
        <v>1566844945</v>
      </c>
      <c r="T31" s="10">
        <v>8780487139</v>
      </c>
      <c r="U31" s="10">
        <v>11865867297</v>
      </c>
      <c r="V31" s="10">
        <v>9490252100</v>
      </c>
      <c r="W31" s="10">
        <v>2601429864</v>
      </c>
      <c r="X31" s="10">
        <v>6218066666</v>
      </c>
      <c r="Y31" s="10">
        <v>2837942453</v>
      </c>
      <c r="Z31" s="10">
        <v>27065421363</v>
      </c>
      <c r="AA31" s="10">
        <v>12151725914</v>
      </c>
      <c r="AB31" s="10">
        <v>203642789223</v>
      </c>
      <c r="AC31" s="10">
        <v>9807065121</v>
      </c>
      <c r="AD31" s="10">
        <v>8991207665</v>
      </c>
      <c r="AE31" s="10">
        <v>4192279048</v>
      </c>
      <c r="AF31" s="10">
        <v>6419712684</v>
      </c>
      <c r="AG31" s="10">
        <v>4402768596</v>
      </c>
      <c r="AH31" s="10">
        <v>171232452086</v>
      </c>
      <c r="AI31" s="10">
        <v>5765487474</v>
      </c>
      <c r="AJ31" s="10">
        <v>1877562515</v>
      </c>
      <c r="AK31" s="197">
        <v>688448763689</v>
      </c>
    </row>
    <row r="32" spans="1:37" s="6" customFormat="1" ht="14.4" x14ac:dyDescent="0.3">
      <c r="A32" s="52" t="s">
        <v>30</v>
      </c>
      <c r="B32" s="6" t="s">
        <v>1355</v>
      </c>
      <c r="C32" s="10">
        <v>-4466859752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-17027692424</v>
      </c>
      <c r="P32" s="10">
        <v>0</v>
      </c>
      <c r="Q32" s="10">
        <v>0</v>
      </c>
      <c r="R32" s="10">
        <v>-1419427842</v>
      </c>
      <c r="S32" s="10">
        <v>0</v>
      </c>
      <c r="T32" s="10">
        <v>9728333775</v>
      </c>
      <c r="U32" s="10">
        <v>0</v>
      </c>
      <c r="V32" s="10">
        <v>-183319115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11198</v>
      </c>
      <c r="AJ32" s="10">
        <v>0</v>
      </c>
      <c r="AK32" s="197">
        <v>-13368954160</v>
      </c>
    </row>
    <row r="33" spans="1:38" s="6" customFormat="1" ht="14.4" x14ac:dyDescent="0.3">
      <c r="A33" s="100"/>
      <c r="B33" s="6" t="s">
        <v>114</v>
      </c>
      <c r="C33" s="50">
        <v>410669104</v>
      </c>
      <c r="D33" s="50">
        <v>504569489</v>
      </c>
      <c r="E33" s="50">
        <v>3795324063</v>
      </c>
      <c r="F33" s="50">
        <v>863755072</v>
      </c>
      <c r="G33" s="50">
        <v>6447902756</v>
      </c>
      <c r="H33" s="50">
        <v>3198308037</v>
      </c>
      <c r="I33" s="50">
        <v>1285803368</v>
      </c>
      <c r="J33" s="50">
        <v>1582451978</v>
      </c>
      <c r="K33" s="50">
        <v>1171039144</v>
      </c>
      <c r="L33" s="50">
        <v>42393081262</v>
      </c>
      <c r="M33" s="50">
        <v>5774729164</v>
      </c>
      <c r="N33" s="50">
        <v>3885098514</v>
      </c>
      <c r="O33" s="50">
        <v>-1987348728</v>
      </c>
      <c r="P33" s="50">
        <v>2284430173</v>
      </c>
      <c r="Q33" s="50">
        <v>3410591183</v>
      </c>
      <c r="R33" s="50">
        <v>2012720471</v>
      </c>
      <c r="S33" s="50">
        <v>619875252</v>
      </c>
      <c r="T33" s="50">
        <v>4475142845</v>
      </c>
      <c r="U33" s="50">
        <v>14971784463</v>
      </c>
      <c r="V33" s="50">
        <v>665657837</v>
      </c>
      <c r="W33" s="50">
        <v>5913636667</v>
      </c>
      <c r="X33" s="50">
        <v>3702961967</v>
      </c>
      <c r="Y33" s="50">
        <v>1893756072</v>
      </c>
      <c r="Z33" s="50">
        <v>19692298688</v>
      </c>
      <c r="AA33" s="50">
        <v>10064682040</v>
      </c>
      <c r="AB33" s="50">
        <v>27866951935</v>
      </c>
      <c r="AC33" s="50">
        <v>5121982074</v>
      </c>
      <c r="AD33" s="50">
        <v>6549409217</v>
      </c>
      <c r="AE33" s="50">
        <v>5716423551</v>
      </c>
      <c r="AF33" s="50">
        <v>5898149115</v>
      </c>
      <c r="AG33" s="50">
        <v>6600020597</v>
      </c>
      <c r="AH33" s="50">
        <v>46047695011</v>
      </c>
      <c r="AI33" s="50">
        <v>18286259006</v>
      </c>
      <c r="AJ33" s="50">
        <v>12793605433</v>
      </c>
      <c r="AK33" s="200">
        <v>273913416820</v>
      </c>
    </row>
    <row r="34" spans="1:38" s="6" customFormat="1" ht="18.75" customHeight="1" x14ac:dyDescent="0.3">
      <c r="A34" s="83"/>
      <c r="B34" s="17" t="s">
        <v>82</v>
      </c>
      <c r="C34" s="19">
        <v>16985114902</v>
      </c>
      <c r="D34" s="19">
        <v>40826171453</v>
      </c>
      <c r="E34" s="19">
        <v>25961494918</v>
      </c>
      <c r="F34" s="19">
        <v>11096663470</v>
      </c>
      <c r="G34" s="19">
        <v>82194408172</v>
      </c>
      <c r="H34" s="19">
        <v>108644652731</v>
      </c>
      <c r="I34" s="19">
        <v>45693898152</v>
      </c>
      <c r="J34" s="19">
        <v>28228229823</v>
      </c>
      <c r="K34" s="19">
        <v>31684700641</v>
      </c>
      <c r="L34" s="19">
        <v>470756185964</v>
      </c>
      <c r="M34" s="19">
        <v>87214052716</v>
      </c>
      <c r="N34" s="19">
        <v>22252301615</v>
      </c>
      <c r="O34" s="19">
        <v>15794229090</v>
      </c>
      <c r="P34" s="19">
        <v>20813677092</v>
      </c>
      <c r="Q34" s="19">
        <v>21422125367</v>
      </c>
      <c r="R34" s="19">
        <v>32121128022</v>
      </c>
      <c r="S34" s="19">
        <v>8379409180</v>
      </c>
      <c r="T34" s="19">
        <v>45983963759</v>
      </c>
      <c r="U34" s="19">
        <v>91837651760</v>
      </c>
      <c r="V34" s="19">
        <v>22972590822</v>
      </c>
      <c r="W34" s="19">
        <v>78614285367</v>
      </c>
      <c r="X34" s="19">
        <v>41058283707</v>
      </c>
      <c r="Y34" s="19">
        <v>19731969734</v>
      </c>
      <c r="Z34" s="19">
        <v>185832028883</v>
      </c>
      <c r="AA34" s="19">
        <v>90483662682</v>
      </c>
      <c r="AB34" s="19">
        <v>355902654158</v>
      </c>
      <c r="AC34" s="19">
        <v>106753817250</v>
      </c>
      <c r="AD34" s="19">
        <v>60500616882</v>
      </c>
      <c r="AE34" s="19">
        <v>92015991267</v>
      </c>
      <c r="AF34" s="19">
        <v>38281748202</v>
      </c>
      <c r="AG34" s="19">
        <v>89303629121</v>
      </c>
      <c r="AH34" s="19">
        <v>242841483097</v>
      </c>
      <c r="AI34" s="19">
        <v>105080057678</v>
      </c>
      <c r="AJ34" s="19">
        <v>57344855743</v>
      </c>
      <c r="AK34" s="199">
        <v>2794607733420</v>
      </c>
      <c r="AL34" s="226"/>
    </row>
    <row r="35" spans="1:38" s="7" customFormat="1" x14ac:dyDescent="0.3">
      <c r="A35" s="53"/>
      <c r="C35" s="8"/>
      <c r="D35" s="8"/>
      <c r="E35" s="8"/>
      <c r="F35" s="8"/>
      <c r="G35" s="8"/>
      <c r="H35" s="8"/>
      <c r="I35" s="8"/>
      <c r="J35" s="8"/>
      <c r="AK35" s="196"/>
    </row>
    <row r="36" spans="1:38" x14ac:dyDescent="0.3">
      <c r="AJ36" s="223"/>
      <c r="AK36" s="229"/>
    </row>
    <row r="37" spans="1:38" x14ac:dyDescent="0.3">
      <c r="AJ37" s="223"/>
      <c r="AK37" s="201"/>
    </row>
    <row r="38" spans="1:38" x14ac:dyDescent="0.3">
      <c r="V38" s="223"/>
      <c r="AK38" s="201"/>
    </row>
    <row r="39" spans="1:38" x14ac:dyDescent="0.3">
      <c r="V39" s="223"/>
      <c r="AK39" s="201"/>
    </row>
    <row r="40" spans="1:38" x14ac:dyDescent="0.3">
      <c r="AK40" s="201"/>
    </row>
    <row r="41" spans="1:38" x14ac:dyDescent="0.3">
      <c r="AK41" s="201"/>
    </row>
    <row r="42" spans="1:38" x14ac:dyDescent="0.3">
      <c r="AK42" s="201"/>
    </row>
    <row r="43" spans="1:38" x14ac:dyDescent="0.3">
      <c r="AK43" s="201"/>
    </row>
    <row r="44" spans="1:38" x14ac:dyDescent="0.3">
      <c r="AK44" s="201"/>
    </row>
    <row r="45" spans="1:38" x14ac:dyDescent="0.3">
      <c r="AK45" s="201"/>
    </row>
    <row r="46" spans="1:38" x14ac:dyDescent="0.3">
      <c r="AK46" s="201"/>
    </row>
    <row r="47" spans="1:38" x14ac:dyDescent="0.3">
      <c r="AK47" s="201"/>
    </row>
    <row r="48" spans="1:38" x14ac:dyDescent="0.3">
      <c r="AK48" s="201"/>
    </row>
    <row r="49" spans="37:37" x14ac:dyDescent="0.3">
      <c r="AK49" s="201"/>
    </row>
    <row r="50" spans="37:37" x14ac:dyDescent="0.3">
      <c r="AK50" s="201"/>
    </row>
    <row r="51" spans="37:37" x14ac:dyDescent="0.3">
      <c r="AK51" s="201"/>
    </row>
    <row r="52" spans="37:37" x14ac:dyDescent="0.3">
      <c r="AK52" s="201"/>
    </row>
    <row r="53" spans="37:37" x14ac:dyDescent="0.3">
      <c r="AK53" s="201"/>
    </row>
    <row r="54" spans="37:37" x14ac:dyDescent="0.3">
      <c r="AK54" s="201"/>
    </row>
    <row r="55" spans="37:37" x14ac:dyDescent="0.3">
      <c r="AK55" s="201"/>
    </row>
    <row r="56" spans="37:37" x14ac:dyDescent="0.3">
      <c r="AK56" s="201"/>
    </row>
    <row r="57" spans="37:37" x14ac:dyDescent="0.3">
      <c r="AK57" s="201"/>
    </row>
    <row r="58" spans="37:37" x14ac:dyDescent="0.3">
      <c r="AK58" s="201"/>
    </row>
    <row r="59" spans="37:37" x14ac:dyDescent="0.3">
      <c r="AK59" s="201"/>
    </row>
    <row r="60" spans="37:37" x14ac:dyDescent="0.3">
      <c r="AK60" s="201"/>
    </row>
    <row r="61" spans="37:37" x14ac:dyDescent="0.3">
      <c r="AK61" s="201"/>
    </row>
    <row r="62" spans="37:37" x14ac:dyDescent="0.3">
      <c r="AK62" s="201"/>
    </row>
    <row r="63" spans="37:37" x14ac:dyDescent="0.3">
      <c r="AK63" s="201"/>
    </row>
    <row r="64" spans="37:37" x14ac:dyDescent="0.3">
      <c r="AK64" s="201"/>
    </row>
    <row r="65" spans="37:37" x14ac:dyDescent="0.3">
      <c r="AK65" s="201"/>
    </row>
    <row r="66" spans="37:37" x14ac:dyDescent="0.3">
      <c r="AK66" s="201"/>
    </row>
    <row r="67" spans="37:37" x14ac:dyDescent="0.3">
      <c r="AK67" s="201"/>
    </row>
    <row r="68" spans="37:37" x14ac:dyDescent="0.3">
      <c r="AK68" s="201"/>
    </row>
    <row r="69" spans="37:37" x14ac:dyDescent="0.3">
      <c r="AK69" s="201"/>
    </row>
    <row r="70" spans="37:37" x14ac:dyDescent="0.3">
      <c r="AK70" s="201"/>
    </row>
    <row r="71" spans="37:37" x14ac:dyDescent="0.3">
      <c r="AK71" s="201"/>
    </row>
    <row r="72" spans="37:37" x14ac:dyDescent="0.3">
      <c r="AK72" s="201"/>
    </row>
    <row r="73" spans="37:37" x14ac:dyDescent="0.3">
      <c r="AK73" s="201"/>
    </row>
    <row r="74" spans="37:37" x14ac:dyDescent="0.3">
      <c r="AK74" s="201"/>
    </row>
    <row r="75" spans="37:37" x14ac:dyDescent="0.3">
      <c r="AK75" s="201"/>
    </row>
    <row r="76" spans="37:37" x14ac:dyDescent="0.3">
      <c r="AK76" s="201"/>
    </row>
    <row r="77" spans="37:37" x14ac:dyDescent="0.3">
      <c r="AK77" s="201"/>
    </row>
    <row r="78" spans="37:37" x14ac:dyDescent="0.3">
      <c r="AK78" s="201"/>
    </row>
    <row r="79" spans="37:37" x14ac:dyDescent="0.3">
      <c r="AK79" s="201"/>
    </row>
    <row r="80" spans="37:37" x14ac:dyDescent="0.3">
      <c r="AK80" s="201"/>
    </row>
    <row r="81" spans="37:37" x14ac:dyDescent="0.3">
      <c r="AK81" s="201"/>
    </row>
    <row r="82" spans="37:37" x14ac:dyDescent="0.3">
      <c r="AK82" s="201"/>
    </row>
    <row r="83" spans="37:37" x14ac:dyDescent="0.3">
      <c r="AK83" s="201"/>
    </row>
    <row r="84" spans="37:37" x14ac:dyDescent="0.3">
      <c r="AK84" s="201"/>
    </row>
    <row r="85" spans="37:37" x14ac:dyDescent="0.3">
      <c r="AK85" s="201"/>
    </row>
    <row r="86" spans="37:37" x14ac:dyDescent="0.3">
      <c r="AK86" s="201"/>
    </row>
    <row r="87" spans="37:37" x14ac:dyDescent="0.3">
      <c r="AK87" s="201"/>
    </row>
    <row r="88" spans="37:37" x14ac:dyDescent="0.3">
      <c r="AK88" s="201"/>
    </row>
    <row r="89" spans="37:37" x14ac:dyDescent="0.3">
      <c r="AK89" s="201"/>
    </row>
    <row r="90" spans="37:37" x14ac:dyDescent="0.3">
      <c r="AK90" s="201"/>
    </row>
    <row r="91" spans="37:37" x14ac:dyDescent="0.3">
      <c r="AK91" s="201"/>
    </row>
    <row r="92" spans="37:37" x14ac:dyDescent="0.3">
      <c r="AK92" s="201"/>
    </row>
    <row r="93" spans="37:37" x14ac:dyDescent="0.3">
      <c r="AK93" s="201"/>
    </row>
    <row r="94" spans="37:37" x14ac:dyDescent="0.3">
      <c r="AK94" s="201"/>
    </row>
    <row r="95" spans="37:37" x14ac:dyDescent="0.3">
      <c r="AK95" s="201"/>
    </row>
    <row r="96" spans="37:37" x14ac:dyDescent="0.3">
      <c r="AK96" s="201"/>
    </row>
    <row r="97" spans="37:37" x14ac:dyDescent="0.3">
      <c r="AK97" s="201"/>
    </row>
    <row r="98" spans="37:37" x14ac:dyDescent="0.3">
      <c r="AK98" s="201"/>
    </row>
    <row r="99" spans="37:37" x14ac:dyDescent="0.3">
      <c r="AK99" s="201"/>
    </row>
    <row r="100" spans="37:37" x14ac:dyDescent="0.3">
      <c r="AK100" s="201"/>
    </row>
    <row r="101" spans="37:37" x14ac:dyDescent="0.3">
      <c r="AK101" s="201"/>
    </row>
    <row r="102" spans="37:37" x14ac:dyDescent="0.3">
      <c r="AK102" s="201"/>
    </row>
    <row r="103" spans="37:37" x14ac:dyDescent="0.3">
      <c r="AK103" s="201"/>
    </row>
    <row r="104" spans="37:37" x14ac:dyDescent="0.3">
      <c r="AK104" s="201"/>
    </row>
    <row r="105" spans="37:37" x14ac:dyDescent="0.3">
      <c r="AK105" s="201"/>
    </row>
    <row r="106" spans="37:37" x14ac:dyDescent="0.3">
      <c r="AK106" s="201"/>
    </row>
    <row r="107" spans="37:37" x14ac:dyDescent="0.3">
      <c r="AK107" s="201"/>
    </row>
    <row r="108" spans="37:37" x14ac:dyDescent="0.3">
      <c r="AK108" s="201"/>
    </row>
    <row r="109" spans="37:37" x14ac:dyDescent="0.3">
      <c r="AK109" s="201"/>
    </row>
    <row r="110" spans="37:37" x14ac:dyDescent="0.3">
      <c r="AK110" s="201"/>
    </row>
    <row r="111" spans="37:37" x14ac:dyDescent="0.3">
      <c r="AK111" s="201"/>
    </row>
    <row r="112" spans="37:37" x14ac:dyDescent="0.3">
      <c r="AK112" s="201"/>
    </row>
    <row r="113" spans="37:37" x14ac:dyDescent="0.3">
      <c r="AK113" s="201"/>
    </row>
    <row r="114" spans="37:37" x14ac:dyDescent="0.3">
      <c r="AK114" s="201"/>
    </row>
    <row r="115" spans="37:37" x14ac:dyDescent="0.3">
      <c r="AK115" s="201"/>
    </row>
    <row r="116" spans="37:37" x14ac:dyDescent="0.3">
      <c r="AK116" s="201"/>
    </row>
    <row r="117" spans="37:37" x14ac:dyDescent="0.3">
      <c r="AK117" s="201"/>
    </row>
    <row r="118" spans="37:37" x14ac:dyDescent="0.3">
      <c r="AK118" s="201"/>
    </row>
    <row r="119" spans="37:37" x14ac:dyDescent="0.3">
      <c r="AK119" s="201"/>
    </row>
    <row r="120" spans="37:37" x14ac:dyDescent="0.3">
      <c r="AK120" s="201"/>
    </row>
    <row r="121" spans="37:37" x14ac:dyDescent="0.3">
      <c r="AK121" s="201"/>
    </row>
    <row r="122" spans="37:37" x14ac:dyDescent="0.3">
      <c r="AK122" s="201"/>
    </row>
    <row r="123" spans="37:37" x14ac:dyDescent="0.3">
      <c r="AK123" s="201"/>
    </row>
    <row r="124" spans="37:37" x14ac:dyDescent="0.3">
      <c r="AK124" s="201"/>
    </row>
    <row r="125" spans="37:37" x14ac:dyDescent="0.3">
      <c r="AK125" s="201"/>
    </row>
    <row r="126" spans="37:37" x14ac:dyDescent="0.3">
      <c r="AK126" s="201"/>
    </row>
    <row r="127" spans="37:37" x14ac:dyDescent="0.3">
      <c r="AK127" s="201"/>
    </row>
    <row r="128" spans="37:37" x14ac:dyDescent="0.3">
      <c r="AK128" s="201"/>
    </row>
    <row r="129" spans="37:37" x14ac:dyDescent="0.3">
      <c r="AK129" s="201"/>
    </row>
    <row r="130" spans="37:37" x14ac:dyDescent="0.3">
      <c r="AK130" s="201"/>
    </row>
    <row r="131" spans="37:37" x14ac:dyDescent="0.3">
      <c r="AK131" s="201"/>
    </row>
    <row r="132" spans="37:37" x14ac:dyDescent="0.3">
      <c r="AK132" s="201"/>
    </row>
    <row r="133" spans="37:37" x14ac:dyDescent="0.3">
      <c r="AK133" s="201"/>
    </row>
    <row r="134" spans="37:37" x14ac:dyDescent="0.3">
      <c r="AK134" s="201"/>
    </row>
    <row r="135" spans="37:37" x14ac:dyDescent="0.3">
      <c r="AK135" s="201"/>
    </row>
    <row r="136" spans="37:37" x14ac:dyDescent="0.3">
      <c r="AK136" s="201"/>
    </row>
    <row r="137" spans="37:37" x14ac:dyDescent="0.3">
      <c r="AK137" s="201"/>
    </row>
    <row r="138" spans="37:37" x14ac:dyDescent="0.3">
      <c r="AK138" s="201"/>
    </row>
    <row r="139" spans="37:37" x14ac:dyDescent="0.3">
      <c r="AK139" s="201"/>
    </row>
    <row r="140" spans="37:37" x14ac:dyDescent="0.3">
      <c r="AK140" s="201"/>
    </row>
    <row r="141" spans="37:37" x14ac:dyDescent="0.3">
      <c r="AK141" s="201"/>
    </row>
    <row r="142" spans="37:37" x14ac:dyDescent="0.3">
      <c r="AK142" s="201"/>
    </row>
    <row r="143" spans="37:37" x14ac:dyDescent="0.3">
      <c r="AK143" s="201"/>
    </row>
    <row r="144" spans="37:37" x14ac:dyDescent="0.3">
      <c r="AK144" s="201"/>
    </row>
    <row r="145" spans="37:37" x14ac:dyDescent="0.3">
      <c r="AK145" s="201"/>
    </row>
    <row r="146" spans="37:37" x14ac:dyDescent="0.3">
      <c r="AK146" s="201"/>
    </row>
    <row r="147" spans="37:37" x14ac:dyDescent="0.3">
      <c r="AK147" s="201"/>
    </row>
    <row r="148" spans="37:37" x14ac:dyDescent="0.3">
      <c r="AK148" s="201"/>
    </row>
    <row r="149" spans="37:37" x14ac:dyDescent="0.3">
      <c r="AK149" s="201"/>
    </row>
    <row r="150" spans="37:37" x14ac:dyDescent="0.3">
      <c r="AK150" s="201"/>
    </row>
    <row r="151" spans="37:37" x14ac:dyDescent="0.3">
      <c r="AK151" s="201"/>
    </row>
    <row r="152" spans="37:37" x14ac:dyDescent="0.3">
      <c r="AK152" s="201"/>
    </row>
    <row r="153" spans="37:37" x14ac:dyDescent="0.3">
      <c r="AK153" s="201"/>
    </row>
    <row r="154" spans="37:37" x14ac:dyDescent="0.3">
      <c r="AK154" s="201"/>
    </row>
    <row r="155" spans="37:37" x14ac:dyDescent="0.3">
      <c r="AK155" s="201"/>
    </row>
    <row r="156" spans="37:37" x14ac:dyDescent="0.3">
      <c r="AK156" s="201"/>
    </row>
    <row r="157" spans="37:37" x14ac:dyDescent="0.3">
      <c r="AK157" s="201"/>
    </row>
    <row r="158" spans="37:37" x14ac:dyDescent="0.3">
      <c r="AK158" s="201"/>
    </row>
    <row r="159" spans="37:37" x14ac:dyDescent="0.3">
      <c r="AK159" s="201"/>
    </row>
    <row r="160" spans="37:37" x14ac:dyDescent="0.3">
      <c r="AK160" s="201"/>
    </row>
    <row r="161" spans="37:37" x14ac:dyDescent="0.3">
      <c r="AK161" s="201"/>
    </row>
    <row r="162" spans="37:37" x14ac:dyDescent="0.3">
      <c r="AK162" s="201"/>
    </row>
    <row r="163" spans="37:37" x14ac:dyDescent="0.3">
      <c r="AK163" s="201"/>
    </row>
    <row r="164" spans="37:37" x14ac:dyDescent="0.3">
      <c r="AK164" s="201"/>
    </row>
    <row r="165" spans="37:37" x14ac:dyDescent="0.3">
      <c r="AK165" s="201"/>
    </row>
    <row r="166" spans="37:37" x14ac:dyDescent="0.3">
      <c r="AK166" s="201"/>
    </row>
    <row r="167" spans="37:37" x14ac:dyDescent="0.3">
      <c r="AK167" s="201"/>
    </row>
    <row r="168" spans="37:37" x14ac:dyDescent="0.3">
      <c r="AK168" s="201"/>
    </row>
    <row r="169" spans="37:37" x14ac:dyDescent="0.3">
      <c r="AK169" s="201"/>
    </row>
    <row r="170" spans="37:37" x14ac:dyDescent="0.3">
      <c r="AK170" s="201"/>
    </row>
    <row r="171" spans="37:37" x14ac:dyDescent="0.3">
      <c r="AK171" s="201"/>
    </row>
    <row r="172" spans="37:37" x14ac:dyDescent="0.3">
      <c r="AK172" s="201"/>
    </row>
    <row r="173" spans="37:37" x14ac:dyDescent="0.3">
      <c r="AK173" s="201"/>
    </row>
    <row r="174" spans="37:37" x14ac:dyDescent="0.3">
      <c r="AK174" s="201"/>
    </row>
    <row r="175" spans="37:37" x14ac:dyDescent="0.3">
      <c r="AK175" s="201"/>
    </row>
    <row r="176" spans="37:37" x14ac:dyDescent="0.3">
      <c r="AK176" s="201"/>
    </row>
    <row r="177" spans="37:37" x14ac:dyDescent="0.3">
      <c r="AK177" s="201"/>
    </row>
    <row r="178" spans="37:37" x14ac:dyDescent="0.3">
      <c r="AK178" s="201"/>
    </row>
    <row r="179" spans="37:37" x14ac:dyDescent="0.3">
      <c r="AK179" s="201"/>
    </row>
    <row r="180" spans="37:37" x14ac:dyDescent="0.3">
      <c r="AK180" s="201"/>
    </row>
    <row r="181" spans="37:37" x14ac:dyDescent="0.3">
      <c r="AK181" s="201"/>
    </row>
    <row r="182" spans="37:37" x14ac:dyDescent="0.3">
      <c r="AK182" s="201"/>
    </row>
    <row r="183" spans="37:37" x14ac:dyDescent="0.3">
      <c r="AK183" s="201"/>
    </row>
    <row r="184" spans="37:37" x14ac:dyDescent="0.3">
      <c r="AK184" s="201"/>
    </row>
    <row r="185" spans="37:37" x14ac:dyDescent="0.3">
      <c r="AK185" s="201"/>
    </row>
    <row r="186" spans="37:37" x14ac:dyDescent="0.3">
      <c r="AK186" s="201"/>
    </row>
    <row r="187" spans="37:37" x14ac:dyDescent="0.3">
      <c r="AK187" s="201"/>
    </row>
    <row r="188" spans="37:37" x14ac:dyDescent="0.3">
      <c r="AK188" s="201"/>
    </row>
    <row r="189" spans="37:37" x14ac:dyDescent="0.3">
      <c r="AK189" s="201"/>
    </row>
    <row r="190" spans="37:37" x14ac:dyDescent="0.3">
      <c r="AK190" s="201"/>
    </row>
    <row r="191" spans="37:37" x14ac:dyDescent="0.3">
      <c r="AK191" s="201"/>
    </row>
    <row r="192" spans="37:37" x14ac:dyDescent="0.3">
      <c r="AK192" s="201"/>
    </row>
    <row r="193" spans="37:37" x14ac:dyDescent="0.3">
      <c r="AK193" s="201"/>
    </row>
    <row r="194" spans="37:37" x14ac:dyDescent="0.3">
      <c r="AK194" s="201"/>
    </row>
    <row r="195" spans="37:37" x14ac:dyDescent="0.3">
      <c r="AK195" s="201"/>
    </row>
    <row r="196" spans="37:37" x14ac:dyDescent="0.3">
      <c r="AK196" s="201"/>
    </row>
    <row r="197" spans="37:37" x14ac:dyDescent="0.3">
      <c r="AK197" s="201"/>
    </row>
    <row r="198" spans="37:37" x14ac:dyDescent="0.3">
      <c r="AK198" s="201"/>
    </row>
    <row r="199" spans="37:37" x14ac:dyDescent="0.3">
      <c r="AK199" s="201"/>
    </row>
    <row r="200" spans="37:37" x14ac:dyDescent="0.3">
      <c r="AK200" s="201"/>
    </row>
    <row r="201" spans="37:37" x14ac:dyDescent="0.3">
      <c r="AK201" s="201"/>
    </row>
    <row r="202" spans="37:37" x14ac:dyDescent="0.3">
      <c r="AK202" s="201"/>
    </row>
    <row r="203" spans="37:37" x14ac:dyDescent="0.3">
      <c r="AK203" s="201"/>
    </row>
    <row r="204" spans="37:37" x14ac:dyDescent="0.3">
      <c r="AK204" s="201"/>
    </row>
    <row r="205" spans="37:37" x14ac:dyDescent="0.3">
      <c r="AK205" s="201"/>
    </row>
    <row r="206" spans="37:37" x14ac:dyDescent="0.3">
      <c r="AK206" s="201"/>
    </row>
    <row r="207" spans="37:37" x14ac:dyDescent="0.3">
      <c r="AK207" s="201"/>
    </row>
    <row r="208" spans="37:37" x14ac:dyDescent="0.3">
      <c r="AK208" s="201"/>
    </row>
    <row r="209" spans="37:37" x14ac:dyDescent="0.3">
      <c r="AK209" s="201"/>
    </row>
    <row r="210" spans="37:37" x14ac:dyDescent="0.3">
      <c r="AK210" s="201"/>
    </row>
    <row r="211" spans="37:37" x14ac:dyDescent="0.3">
      <c r="AK211" s="201"/>
    </row>
    <row r="212" spans="37:37" x14ac:dyDescent="0.3">
      <c r="AK212" s="201"/>
    </row>
    <row r="213" spans="37:37" x14ac:dyDescent="0.3">
      <c r="AK213" s="201"/>
    </row>
    <row r="214" spans="37:37" x14ac:dyDescent="0.3">
      <c r="AK214" s="201"/>
    </row>
    <row r="215" spans="37:37" x14ac:dyDescent="0.3">
      <c r="AK215" s="201"/>
    </row>
    <row r="216" spans="37:37" x14ac:dyDescent="0.3">
      <c r="AK216" s="201"/>
    </row>
    <row r="217" spans="37:37" x14ac:dyDescent="0.3">
      <c r="AK217" s="201"/>
    </row>
    <row r="218" spans="37:37" x14ac:dyDescent="0.3">
      <c r="AK218" s="201"/>
    </row>
    <row r="219" spans="37:37" x14ac:dyDescent="0.3">
      <c r="AK219" s="201"/>
    </row>
    <row r="220" spans="37:37" x14ac:dyDescent="0.3">
      <c r="AK220" s="201"/>
    </row>
    <row r="221" spans="37:37" x14ac:dyDescent="0.3">
      <c r="AK221" s="201"/>
    </row>
    <row r="222" spans="37:37" x14ac:dyDescent="0.3">
      <c r="AK222" s="201"/>
    </row>
    <row r="223" spans="37:37" x14ac:dyDescent="0.3">
      <c r="AK223" s="201"/>
    </row>
    <row r="224" spans="37:37" x14ac:dyDescent="0.3">
      <c r="AK224" s="201"/>
    </row>
    <row r="225" spans="37:37" x14ac:dyDescent="0.3">
      <c r="AK225" s="201"/>
    </row>
    <row r="226" spans="37:37" x14ac:dyDescent="0.3">
      <c r="AK226" s="201"/>
    </row>
    <row r="227" spans="37:37" x14ac:dyDescent="0.3">
      <c r="AK227" s="201"/>
    </row>
    <row r="228" spans="37:37" x14ac:dyDescent="0.3">
      <c r="AK228" s="201"/>
    </row>
    <row r="229" spans="37:37" x14ac:dyDescent="0.3">
      <c r="AK229" s="201"/>
    </row>
    <row r="230" spans="37:37" x14ac:dyDescent="0.3">
      <c r="AK230" s="201"/>
    </row>
    <row r="231" spans="37:37" x14ac:dyDescent="0.3">
      <c r="AK231" s="201"/>
    </row>
    <row r="232" spans="37:37" x14ac:dyDescent="0.3">
      <c r="AK232" s="201"/>
    </row>
    <row r="233" spans="37:37" x14ac:dyDescent="0.3">
      <c r="AK233" s="201"/>
    </row>
    <row r="234" spans="37:37" x14ac:dyDescent="0.3">
      <c r="AK234" s="201"/>
    </row>
    <row r="235" spans="37:37" x14ac:dyDescent="0.3">
      <c r="AK235" s="201"/>
    </row>
    <row r="236" spans="37:37" x14ac:dyDescent="0.3">
      <c r="AK236" s="201"/>
    </row>
    <row r="237" spans="37:37" x14ac:dyDescent="0.3">
      <c r="AK237" s="201"/>
    </row>
    <row r="238" spans="37:37" x14ac:dyDescent="0.3">
      <c r="AK238" s="201"/>
    </row>
    <row r="239" spans="37:37" x14ac:dyDescent="0.3">
      <c r="AK239" s="201"/>
    </row>
    <row r="240" spans="37:37" x14ac:dyDescent="0.3">
      <c r="AK240" s="201"/>
    </row>
    <row r="241" spans="37:37" x14ac:dyDescent="0.3">
      <c r="AK241" s="201"/>
    </row>
    <row r="242" spans="37:37" x14ac:dyDescent="0.3">
      <c r="AK242" s="201"/>
    </row>
    <row r="243" spans="37:37" x14ac:dyDescent="0.3">
      <c r="AK243" s="201"/>
    </row>
    <row r="244" spans="37:37" x14ac:dyDescent="0.3">
      <c r="AK244" s="201"/>
    </row>
    <row r="245" spans="37:37" x14ac:dyDescent="0.3">
      <c r="AK245" s="201"/>
    </row>
    <row r="246" spans="37:37" x14ac:dyDescent="0.3">
      <c r="AK246" s="201"/>
    </row>
    <row r="247" spans="37:37" x14ac:dyDescent="0.3">
      <c r="AK247" s="201"/>
    </row>
    <row r="248" spans="37:37" x14ac:dyDescent="0.3">
      <c r="AK248" s="201"/>
    </row>
    <row r="249" spans="37:37" x14ac:dyDescent="0.3">
      <c r="AK249" s="201"/>
    </row>
    <row r="250" spans="37:37" x14ac:dyDescent="0.3">
      <c r="AK250" s="201"/>
    </row>
    <row r="251" spans="37:37" x14ac:dyDescent="0.3">
      <c r="AK251" s="201"/>
    </row>
    <row r="252" spans="37:37" x14ac:dyDescent="0.3">
      <c r="AK252" s="201"/>
    </row>
    <row r="253" spans="37:37" x14ac:dyDescent="0.3">
      <c r="AK253" s="201"/>
    </row>
    <row r="254" spans="37:37" x14ac:dyDescent="0.3">
      <c r="AK254" s="201"/>
    </row>
    <row r="255" spans="37:37" x14ac:dyDescent="0.3">
      <c r="AK255" s="201"/>
    </row>
    <row r="256" spans="37:37" x14ac:dyDescent="0.3">
      <c r="AK256" s="201"/>
    </row>
    <row r="257" spans="37:37" x14ac:dyDescent="0.3">
      <c r="AK257" s="201"/>
    </row>
    <row r="258" spans="37:37" x14ac:dyDescent="0.3">
      <c r="AK258" s="201"/>
    </row>
    <row r="259" spans="37:37" x14ac:dyDescent="0.3">
      <c r="AK259" s="201"/>
    </row>
    <row r="260" spans="37:37" x14ac:dyDescent="0.3">
      <c r="AK260" s="201"/>
    </row>
    <row r="261" spans="37:37" x14ac:dyDescent="0.3">
      <c r="AK261" s="201"/>
    </row>
    <row r="262" spans="37:37" x14ac:dyDescent="0.3">
      <c r="AK262" s="201"/>
    </row>
    <row r="263" spans="37:37" x14ac:dyDescent="0.3">
      <c r="AK263" s="201"/>
    </row>
    <row r="264" spans="37:37" x14ac:dyDescent="0.3">
      <c r="AK264" s="201"/>
    </row>
    <row r="265" spans="37:37" x14ac:dyDescent="0.3">
      <c r="AK265" s="201"/>
    </row>
    <row r="266" spans="37:37" x14ac:dyDescent="0.3">
      <c r="AK266" s="201"/>
    </row>
    <row r="267" spans="37:37" x14ac:dyDescent="0.3">
      <c r="AK267" s="201"/>
    </row>
    <row r="268" spans="37:37" x14ac:dyDescent="0.3">
      <c r="AK268" s="201"/>
    </row>
    <row r="269" spans="37:37" x14ac:dyDescent="0.3">
      <c r="AK269" s="201"/>
    </row>
    <row r="270" spans="37:37" x14ac:dyDescent="0.3">
      <c r="AK270" s="201"/>
    </row>
    <row r="271" spans="37:37" x14ac:dyDescent="0.3">
      <c r="AK271" s="201"/>
    </row>
    <row r="272" spans="37:37" x14ac:dyDescent="0.3">
      <c r="AK272" s="201"/>
    </row>
    <row r="273" spans="37:37" x14ac:dyDescent="0.3">
      <c r="AK273" s="201"/>
    </row>
    <row r="274" spans="37:37" x14ac:dyDescent="0.3">
      <c r="AK274" s="201"/>
    </row>
    <row r="275" spans="37:37" x14ac:dyDescent="0.3">
      <c r="AK275" s="201"/>
    </row>
    <row r="276" spans="37:37" x14ac:dyDescent="0.3">
      <c r="AK276" s="201"/>
    </row>
    <row r="277" spans="37:37" x14ac:dyDescent="0.3">
      <c r="AK277" s="201"/>
    </row>
    <row r="278" spans="37:37" x14ac:dyDescent="0.3">
      <c r="AK278" s="201"/>
    </row>
    <row r="279" spans="37:37" x14ac:dyDescent="0.3">
      <c r="AK279" s="201"/>
    </row>
    <row r="280" spans="37:37" x14ac:dyDescent="0.3">
      <c r="AK280" s="201"/>
    </row>
    <row r="281" spans="37:37" x14ac:dyDescent="0.3">
      <c r="AK281" s="201"/>
    </row>
    <row r="282" spans="37:37" x14ac:dyDescent="0.3">
      <c r="AK282" s="201"/>
    </row>
    <row r="283" spans="37:37" x14ac:dyDescent="0.3">
      <c r="AK283" s="201"/>
    </row>
    <row r="284" spans="37:37" x14ac:dyDescent="0.3">
      <c r="AK284" s="201"/>
    </row>
    <row r="285" spans="37:37" x14ac:dyDescent="0.3">
      <c r="AK285" s="201"/>
    </row>
    <row r="286" spans="37:37" x14ac:dyDescent="0.3">
      <c r="AK286" s="201"/>
    </row>
    <row r="287" spans="37:37" x14ac:dyDescent="0.3">
      <c r="AK287" s="201"/>
    </row>
    <row r="288" spans="37:37" x14ac:dyDescent="0.3">
      <c r="AK288" s="201"/>
    </row>
    <row r="289" spans="37:37" x14ac:dyDescent="0.3">
      <c r="AK289" s="201"/>
    </row>
    <row r="290" spans="37:37" x14ac:dyDescent="0.3">
      <c r="AK290" s="201"/>
    </row>
    <row r="291" spans="37:37" x14ac:dyDescent="0.3">
      <c r="AK291" s="201"/>
    </row>
    <row r="292" spans="37:37" x14ac:dyDescent="0.3">
      <c r="AK292" s="201"/>
    </row>
    <row r="293" spans="37:37" x14ac:dyDescent="0.3">
      <c r="AK293" s="201"/>
    </row>
    <row r="294" spans="37:37" x14ac:dyDescent="0.3">
      <c r="AK294" s="201"/>
    </row>
    <row r="295" spans="37:37" x14ac:dyDescent="0.3">
      <c r="AK295" s="201"/>
    </row>
    <row r="296" spans="37:37" x14ac:dyDescent="0.3">
      <c r="AK296" s="201"/>
    </row>
    <row r="297" spans="37:37" x14ac:dyDescent="0.3">
      <c r="AK297" s="201"/>
    </row>
    <row r="298" spans="37:37" x14ac:dyDescent="0.3">
      <c r="AK298" s="201"/>
    </row>
    <row r="299" spans="37:37" x14ac:dyDescent="0.3">
      <c r="AK299" s="201"/>
    </row>
    <row r="300" spans="37:37" x14ac:dyDescent="0.3">
      <c r="AK300" s="201"/>
    </row>
    <row r="301" spans="37:37" x14ac:dyDescent="0.3">
      <c r="AK301" s="201"/>
    </row>
    <row r="302" spans="37:37" x14ac:dyDescent="0.3">
      <c r="AK302" s="201"/>
    </row>
    <row r="303" spans="37:37" x14ac:dyDescent="0.3">
      <c r="AK303" s="201"/>
    </row>
    <row r="304" spans="37:37" x14ac:dyDescent="0.3">
      <c r="AK304" s="201"/>
    </row>
    <row r="305" spans="37:37" x14ac:dyDescent="0.3">
      <c r="AK305" s="201"/>
    </row>
    <row r="306" spans="37:37" x14ac:dyDescent="0.3">
      <c r="AK306" s="201"/>
    </row>
    <row r="307" spans="37:37" x14ac:dyDescent="0.3">
      <c r="AK307" s="201"/>
    </row>
    <row r="308" spans="37:37" x14ac:dyDescent="0.3">
      <c r="AK308" s="201"/>
    </row>
    <row r="309" spans="37:37" x14ac:dyDescent="0.3">
      <c r="AK309" s="201"/>
    </row>
    <row r="310" spans="37:37" x14ac:dyDescent="0.3">
      <c r="AK310" s="201"/>
    </row>
    <row r="311" spans="37:37" x14ac:dyDescent="0.3">
      <c r="AK311" s="201"/>
    </row>
    <row r="312" spans="37:37" x14ac:dyDescent="0.3">
      <c r="AK312" s="201"/>
    </row>
    <row r="313" spans="37:37" x14ac:dyDescent="0.3">
      <c r="AK313" s="201"/>
    </row>
    <row r="314" spans="37:37" x14ac:dyDescent="0.3">
      <c r="AK314" s="201"/>
    </row>
    <row r="315" spans="37:37" x14ac:dyDescent="0.3">
      <c r="AK315" s="201"/>
    </row>
    <row r="316" spans="37:37" x14ac:dyDescent="0.3">
      <c r="AK316" s="201"/>
    </row>
    <row r="317" spans="37:37" x14ac:dyDescent="0.3">
      <c r="AK317" s="201"/>
    </row>
    <row r="318" spans="37:37" x14ac:dyDescent="0.3">
      <c r="AK318" s="201"/>
    </row>
    <row r="319" spans="37:37" x14ac:dyDescent="0.3">
      <c r="AK319" s="201"/>
    </row>
    <row r="320" spans="37:37" x14ac:dyDescent="0.3">
      <c r="AK320" s="201"/>
    </row>
    <row r="321" spans="37:37" x14ac:dyDescent="0.3">
      <c r="AK321" s="201"/>
    </row>
    <row r="322" spans="37:37" x14ac:dyDescent="0.3">
      <c r="AK322" s="201"/>
    </row>
    <row r="323" spans="37:37" x14ac:dyDescent="0.3">
      <c r="AK323" s="201"/>
    </row>
    <row r="324" spans="37:37" x14ac:dyDescent="0.3">
      <c r="AK324" s="201"/>
    </row>
    <row r="325" spans="37:37" x14ac:dyDescent="0.3">
      <c r="AK325" s="201"/>
    </row>
    <row r="326" spans="37:37" x14ac:dyDescent="0.3">
      <c r="AK326" s="201"/>
    </row>
    <row r="327" spans="37:37" x14ac:dyDescent="0.3">
      <c r="AK327" s="201"/>
    </row>
    <row r="328" spans="37:37" x14ac:dyDescent="0.3">
      <c r="AK328" s="201"/>
    </row>
    <row r="329" spans="37:37" x14ac:dyDescent="0.3">
      <c r="AK329" s="201"/>
    </row>
    <row r="330" spans="37:37" x14ac:dyDescent="0.3">
      <c r="AK330" s="201"/>
    </row>
    <row r="331" spans="37:37" x14ac:dyDescent="0.3">
      <c r="AK331" s="201"/>
    </row>
    <row r="332" spans="37:37" x14ac:dyDescent="0.3">
      <c r="AK332" s="201"/>
    </row>
    <row r="333" spans="37:37" x14ac:dyDescent="0.3">
      <c r="AK333" s="201"/>
    </row>
    <row r="334" spans="37:37" x14ac:dyDescent="0.3">
      <c r="AK334" s="201"/>
    </row>
    <row r="335" spans="37:37" x14ac:dyDescent="0.3">
      <c r="AK335" s="201"/>
    </row>
    <row r="336" spans="37:37" x14ac:dyDescent="0.3">
      <c r="AK336" s="201"/>
    </row>
    <row r="337" spans="37:37" x14ac:dyDescent="0.3">
      <c r="AK337" s="201"/>
    </row>
    <row r="338" spans="37:37" x14ac:dyDescent="0.3">
      <c r="AK338" s="201"/>
    </row>
    <row r="339" spans="37:37" x14ac:dyDescent="0.3">
      <c r="AK339" s="201"/>
    </row>
    <row r="340" spans="37:37" x14ac:dyDescent="0.3">
      <c r="AK340" s="201"/>
    </row>
    <row r="341" spans="37:37" x14ac:dyDescent="0.3">
      <c r="AK341" s="201"/>
    </row>
    <row r="342" spans="37:37" x14ac:dyDescent="0.3">
      <c r="AK342" s="201"/>
    </row>
    <row r="343" spans="37:37" x14ac:dyDescent="0.3">
      <c r="AK343" s="201"/>
    </row>
    <row r="344" spans="37:37" x14ac:dyDescent="0.3">
      <c r="AK344" s="201"/>
    </row>
    <row r="345" spans="37:37" x14ac:dyDescent="0.3">
      <c r="AK345" s="201"/>
    </row>
    <row r="346" spans="37:37" x14ac:dyDescent="0.3">
      <c r="AK346" s="201"/>
    </row>
    <row r="347" spans="37:37" x14ac:dyDescent="0.3">
      <c r="AK347" s="201"/>
    </row>
    <row r="348" spans="37:37" x14ac:dyDescent="0.3">
      <c r="AK348" s="201"/>
    </row>
    <row r="349" spans="37:37" x14ac:dyDescent="0.3">
      <c r="AK349" s="201"/>
    </row>
    <row r="350" spans="37:37" x14ac:dyDescent="0.3">
      <c r="AK350" s="201"/>
    </row>
    <row r="351" spans="37:37" x14ac:dyDescent="0.3">
      <c r="AK351" s="201"/>
    </row>
    <row r="352" spans="37:37" x14ac:dyDescent="0.3">
      <c r="AK352" s="201"/>
    </row>
    <row r="353" spans="37:37" x14ac:dyDescent="0.3">
      <c r="AK353" s="201"/>
    </row>
    <row r="354" spans="37:37" x14ac:dyDescent="0.3">
      <c r="AK354" s="201"/>
    </row>
    <row r="355" spans="37:37" x14ac:dyDescent="0.3">
      <c r="AK355" s="201"/>
    </row>
    <row r="356" spans="37:37" x14ac:dyDescent="0.3">
      <c r="AK356" s="201"/>
    </row>
    <row r="357" spans="37:37" x14ac:dyDescent="0.3">
      <c r="AK357" s="201"/>
    </row>
    <row r="358" spans="37:37" x14ac:dyDescent="0.3">
      <c r="AK358" s="201"/>
    </row>
    <row r="359" spans="37:37" x14ac:dyDescent="0.3">
      <c r="AK359" s="201"/>
    </row>
    <row r="360" spans="37:37" x14ac:dyDescent="0.3">
      <c r="AK360" s="201"/>
    </row>
    <row r="361" spans="37:37" x14ac:dyDescent="0.3">
      <c r="AK361" s="201"/>
    </row>
    <row r="362" spans="37:37" x14ac:dyDescent="0.3">
      <c r="AK362" s="201"/>
    </row>
    <row r="363" spans="37:37" x14ac:dyDescent="0.3">
      <c r="AK363" s="201"/>
    </row>
    <row r="364" spans="37:37" x14ac:dyDescent="0.3">
      <c r="AK364" s="201"/>
    </row>
    <row r="365" spans="37:37" x14ac:dyDescent="0.3">
      <c r="AK365" s="201"/>
    </row>
    <row r="366" spans="37:37" x14ac:dyDescent="0.3">
      <c r="AK366" s="201"/>
    </row>
    <row r="367" spans="37:37" x14ac:dyDescent="0.3">
      <c r="AK367" s="201"/>
    </row>
    <row r="368" spans="37:37" x14ac:dyDescent="0.3">
      <c r="AK368" s="201"/>
    </row>
    <row r="369" spans="37:37" x14ac:dyDescent="0.3">
      <c r="AK369" s="201"/>
    </row>
    <row r="370" spans="37:37" x14ac:dyDescent="0.3">
      <c r="AK370" s="201"/>
    </row>
    <row r="371" spans="37:37" x14ac:dyDescent="0.3">
      <c r="AK371" s="201"/>
    </row>
    <row r="372" spans="37:37" x14ac:dyDescent="0.3">
      <c r="AK372" s="201"/>
    </row>
    <row r="373" spans="37:37" x14ac:dyDescent="0.3">
      <c r="AK373" s="201"/>
    </row>
    <row r="374" spans="37:37" x14ac:dyDescent="0.3">
      <c r="AK374" s="201"/>
    </row>
    <row r="375" spans="37:37" x14ac:dyDescent="0.3">
      <c r="AK375" s="201"/>
    </row>
    <row r="376" spans="37:37" x14ac:dyDescent="0.3">
      <c r="AK376" s="201"/>
    </row>
    <row r="377" spans="37:37" x14ac:dyDescent="0.3">
      <c r="AK377" s="201"/>
    </row>
    <row r="378" spans="37:37" x14ac:dyDescent="0.3">
      <c r="AK378" s="201"/>
    </row>
    <row r="379" spans="37:37" x14ac:dyDescent="0.3">
      <c r="AK379" s="201"/>
    </row>
    <row r="380" spans="37:37" x14ac:dyDescent="0.3">
      <c r="AK380" s="201"/>
    </row>
    <row r="381" spans="37:37" x14ac:dyDescent="0.3">
      <c r="AK381" s="201"/>
    </row>
    <row r="382" spans="37:37" x14ac:dyDescent="0.3">
      <c r="AK382" s="201"/>
    </row>
    <row r="383" spans="37:37" x14ac:dyDescent="0.3">
      <c r="AK383" s="201"/>
    </row>
    <row r="384" spans="37:37" x14ac:dyDescent="0.3">
      <c r="AK384" s="201"/>
    </row>
    <row r="385" spans="37:37" x14ac:dyDescent="0.3">
      <c r="AK385" s="201"/>
    </row>
    <row r="386" spans="37:37" x14ac:dyDescent="0.3">
      <c r="AK386" s="201"/>
    </row>
    <row r="387" spans="37:37" x14ac:dyDescent="0.3">
      <c r="AK387" s="201"/>
    </row>
    <row r="388" spans="37:37" x14ac:dyDescent="0.3">
      <c r="AK388" s="201"/>
    </row>
    <row r="389" spans="37:37" x14ac:dyDescent="0.3">
      <c r="AK389" s="201"/>
    </row>
    <row r="390" spans="37:37" x14ac:dyDescent="0.3">
      <c r="AK390" s="201"/>
    </row>
    <row r="391" spans="37:37" x14ac:dyDescent="0.3">
      <c r="AK391" s="201"/>
    </row>
    <row r="392" spans="37:37" x14ac:dyDescent="0.3">
      <c r="AK392" s="201"/>
    </row>
    <row r="393" spans="37:37" x14ac:dyDescent="0.3">
      <c r="AK393" s="201"/>
    </row>
    <row r="394" spans="37:37" x14ac:dyDescent="0.3">
      <c r="AK394" s="201"/>
    </row>
    <row r="395" spans="37:37" x14ac:dyDescent="0.3">
      <c r="AK395" s="201"/>
    </row>
    <row r="396" spans="37:37" x14ac:dyDescent="0.3">
      <c r="AK396" s="201"/>
    </row>
    <row r="397" spans="37:37" x14ac:dyDescent="0.3">
      <c r="AK397" s="201"/>
    </row>
    <row r="398" spans="37:37" x14ac:dyDescent="0.3">
      <c r="AK398" s="201"/>
    </row>
    <row r="399" spans="37:37" x14ac:dyDescent="0.3">
      <c r="AK399" s="201"/>
    </row>
    <row r="400" spans="37:37" x14ac:dyDescent="0.3">
      <c r="AK400" s="201"/>
    </row>
    <row r="401" spans="37:37" x14ac:dyDescent="0.3">
      <c r="AK401" s="201"/>
    </row>
    <row r="402" spans="37:37" x14ac:dyDescent="0.3">
      <c r="AK402" s="201"/>
    </row>
    <row r="403" spans="37:37" x14ac:dyDescent="0.3">
      <c r="AK403" s="201"/>
    </row>
    <row r="404" spans="37:37" x14ac:dyDescent="0.3">
      <c r="AK404" s="201"/>
    </row>
    <row r="405" spans="37:37" x14ac:dyDescent="0.3">
      <c r="AK405" s="201"/>
    </row>
    <row r="406" spans="37:37" x14ac:dyDescent="0.3">
      <c r="AK406" s="201"/>
    </row>
    <row r="407" spans="37:37" x14ac:dyDescent="0.3">
      <c r="AK407" s="201"/>
    </row>
    <row r="408" spans="37:37" x14ac:dyDescent="0.3">
      <c r="AK408" s="201"/>
    </row>
    <row r="409" spans="37:37" x14ac:dyDescent="0.3">
      <c r="AK409" s="201"/>
    </row>
    <row r="410" spans="37:37" x14ac:dyDescent="0.3">
      <c r="AK410" s="201"/>
    </row>
    <row r="411" spans="37:37" x14ac:dyDescent="0.3">
      <c r="AK411" s="201"/>
    </row>
    <row r="412" spans="37:37" x14ac:dyDescent="0.3">
      <c r="AK412" s="201"/>
    </row>
    <row r="413" spans="37:37" x14ac:dyDescent="0.3">
      <c r="AK413" s="201"/>
    </row>
    <row r="414" spans="37:37" x14ac:dyDescent="0.3">
      <c r="AK414" s="201"/>
    </row>
    <row r="415" spans="37:37" x14ac:dyDescent="0.3">
      <c r="AK415" s="201"/>
    </row>
    <row r="416" spans="37:37" x14ac:dyDescent="0.3">
      <c r="AK416" s="201"/>
    </row>
    <row r="417" spans="37:37" x14ac:dyDescent="0.3">
      <c r="AK417" s="201"/>
    </row>
    <row r="418" spans="37:37" x14ac:dyDescent="0.3">
      <c r="AK418" s="201"/>
    </row>
    <row r="419" spans="37:37" x14ac:dyDescent="0.3">
      <c r="AK419" s="201"/>
    </row>
    <row r="420" spans="37:37" x14ac:dyDescent="0.3">
      <c r="AK420" s="201"/>
    </row>
    <row r="421" spans="37:37" x14ac:dyDescent="0.3">
      <c r="AK421" s="201"/>
    </row>
    <row r="422" spans="37:37" x14ac:dyDescent="0.3">
      <c r="AK422" s="201"/>
    </row>
    <row r="423" spans="37:37" x14ac:dyDescent="0.3">
      <c r="AK423" s="201"/>
    </row>
    <row r="424" spans="37:37" x14ac:dyDescent="0.3">
      <c r="AK424" s="201"/>
    </row>
    <row r="425" spans="37:37" x14ac:dyDescent="0.3">
      <c r="AK425" s="201"/>
    </row>
    <row r="426" spans="37:37" x14ac:dyDescent="0.3">
      <c r="AK426" s="201"/>
    </row>
    <row r="427" spans="37:37" x14ac:dyDescent="0.3">
      <c r="AK427" s="201"/>
    </row>
    <row r="428" spans="37:37" x14ac:dyDescent="0.3">
      <c r="AK428" s="201"/>
    </row>
    <row r="429" spans="37:37" x14ac:dyDescent="0.3">
      <c r="AK429" s="201"/>
    </row>
    <row r="430" spans="37:37" x14ac:dyDescent="0.3">
      <c r="AK430" s="201"/>
    </row>
    <row r="431" spans="37:37" x14ac:dyDescent="0.3">
      <c r="AK431" s="201"/>
    </row>
    <row r="432" spans="37:37" x14ac:dyDescent="0.3">
      <c r="AK432" s="201"/>
    </row>
    <row r="433" spans="37:37" x14ac:dyDescent="0.3">
      <c r="AK433" s="201"/>
    </row>
    <row r="434" spans="37:37" x14ac:dyDescent="0.3">
      <c r="AK434" s="201"/>
    </row>
    <row r="435" spans="37:37" x14ac:dyDescent="0.3">
      <c r="AK435" s="201"/>
    </row>
    <row r="436" spans="37:37" x14ac:dyDescent="0.3">
      <c r="AK436" s="201"/>
    </row>
    <row r="437" spans="37:37" x14ac:dyDescent="0.3">
      <c r="AK437" s="201"/>
    </row>
    <row r="438" spans="37:37" x14ac:dyDescent="0.3">
      <c r="AK438" s="201"/>
    </row>
    <row r="439" spans="37:37" x14ac:dyDescent="0.3">
      <c r="AK439" s="201"/>
    </row>
    <row r="440" spans="37:37" x14ac:dyDescent="0.3">
      <c r="AK440" s="201"/>
    </row>
    <row r="441" spans="37:37" x14ac:dyDescent="0.3">
      <c r="AK441" s="201"/>
    </row>
    <row r="442" spans="37:37" x14ac:dyDescent="0.3">
      <c r="AK442" s="201"/>
    </row>
    <row r="443" spans="37:37" x14ac:dyDescent="0.3">
      <c r="AK443" s="201"/>
    </row>
    <row r="444" spans="37:37" x14ac:dyDescent="0.3">
      <c r="AK444" s="201"/>
    </row>
    <row r="445" spans="37:37" x14ac:dyDescent="0.3">
      <c r="AK445" s="201"/>
    </row>
    <row r="446" spans="37:37" x14ac:dyDescent="0.3">
      <c r="AK446" s="201"/>
    </row>
    <row r="447" spans="37:37" x14ac:dyDescent="0.3">
      <c r="AK447" s="201"/>
    </row>
    <row r="448" spans="37:37" x14ac:dyDescent="0.3">
      <c r="AK448" s="201"/>
    </row>
    <row r="449" spans="37:37" x14ac:dyDescent="0.3">
      <c r="AK449" s="201"/>
    </row>
    <row r="450" spans="37:37" x14ac:dyDescent="0.3">
      <c r="AK450" s="201"/>
    </row>
    <row r="451" spans="37:37" x14ac:dyDescent="0.3">
      <c r="AK451" s="201"/>
    </row>
    <row r="452" spans="37:37" x14ac:dyDescent="0.3">
      <c r="AK452" s="201"/>
    </row>
    <row r="453" spans="37:37" x14ac:dyDescent="0.3">
      <c r="AK453" s="201"/>
    </row>
    <row r="454" spans="37:37" x14ac:dyDescent="0.3">
      <c r="AK454" s="201"/>
    </row>
    <row r="455" spans="37:37" x14ac:dyDescent="0.3">
      <c r="AK455" s="201"/>
    </row>
    <row r="456" spans="37:37" x14ac:dyDescent="0.3">
      <c r="AK456" s="201"/>
    </row>
    <row r="457" spans="37:37" x14ac:dyDescent="0.3">
      <c r="AK457" s="201"/>
    </row>
    <row r="458" spans="37:37" x14ac:dyDescent="0.3">
      <c r="AK458" s="201"/>
    </row>
    <row r="459" spans="37:37" x14ac:dyDescent="0.3">
      <c r="AK459" s="201"/>
    </row>
    <row r="460" spans="37:37" x14ac:dyDescent="0.3">
      <c r="AK460" s="201"/>
    </row>
    <row r="461" spans="37:37" x14ac:dyDescent="0.3">
      <c r="AK461" s="201"/>
    </row>
    <row r="462" spans="37:37" x14ac:dyDescent="0.3">
      <c r="AK462" s="201"/>
    </row>
    <row r="463" spans="37:37" x14ac:dyDescent="0.3">
      <c r="AK463" s="201"/>
    </row>
    <row r="464" spans="37:37" x14ac:dyDescent="0.3">
      <c r="AK464" s="201"/>
    </row>
    <row r="465" spans="37:37" x14ac:dyDescent="0.3">
      <c r="AK465" s="201"/>
    </row>
    <row r="466" spans="37:37" x14ac:dyDescent="0.3">
      <c r="AK466" s="201"/>
    </row>
    <row r="467" spans="37:37" x14ac:dyDescent="0.3">
      <c r="AK467" s="201"/>
    </row>
    <row r="468" spans="37:37" x14ac:dyDescent="0.3">
      <c r="AK468" s="201"/>
    </row>
    <row r="469" spans="37:37" x14ac:dyDescent="0.3">
      <c r="AK469" s="201"/>
    </row>
    <row r="470" spans="37:37" x14ac:dyDescent="0.3">
      <c r="AK470" s="201"/>
    </row>
    <row r="471" spans="37:37" x14ac:dyDescent="0.3">
      <c r="AK471" s="201"/>
    </row>
    <row r="472" spans="37:37" x14ac:dyDescent="0.3">
      <c r="AK472" s="201"/>
    </row>
    <row r="473" spans="37:37" x14ac:dyDescent="0.3">
      <c r="AK473" s="201"/>
    </row>
    <row r="474" spans="37:37" x14ac:dyDescent="0.3">
      <c r="AK474" s="201"/>
    </row>
    <row r="475" spans="37:37" x14ac:dyDescent="0.3">
      <c r="AK475" s="201"/>
    </row>
    <row r="476" spans="37:37" x14ac:dyDescent="0.3">
      <c r="AK476" s="201"/>
    </row>
    <row r="477" spans="37:37" x14ac:dyDescent="0.3">
      <c r="AK477" s="201"/>
    </row>
    <row r="478" spans="37:37" x14ac:dyDescent="0.3">
      <c r="AK478" s="201"/>
    </row>
    <row r="479" spans="37:37" x14ac:dyDescent="0.3">
      <c r="AK479" s="201"/>
    </row>
    <row r="480" spans="37:37" x14ac:dyDescent="0.3">
      <c r="AK480" s="201"/>
    </row>
    <row r="481" spans="37:37" x14ac:dyDescent="0.3">
      <c r="AK481" s="201"/>
    </row>
    <row r="482" spans="37:37" x14ac:dyDescent="0.3">
      <c r="AK482" s="201"/>
    </row>
    <row r="483" spans="37:37" x14ac:dyDescent="0.3">
      <c r="AK483" s="201"/>
    </row>
    <row r="484" spans="37:37" x14ac:dyDescent="0.3">
      <c r="AK484" s="201"/>
    </row>
    <row r="485" spans="37:37" x14ac:dyDescent="0.3">
      <c r="AK485" s="201"/>
    </row>
    <row r="486" spans="37:37" x14ac:dyDescent="0.3">
      <c r="AK486" s="201"/>
    </row>
    <row r="487" spans="37:37" x14ac:dyDescent="0.3">
      <c r="AK487" s="201"/>
    </row>
    <row r="488" spans="37:37" x14ac:dyDescent="0.3">
      <c r="AK488" s="201"/>
    </row>
    <row r="489" spans="37:37" x14ac:dyDescent="0.3">
      <c r="AK489" s="201"/>
    </row>
    <row r="490" spans="37:37" x14ac:dyDescent="0.3">
      <c r="AK490" s="201"/>
    </row>
    <row r="491" spans="37:37" x14ac:dyDescent="0.3">
      <c r="AK491" s="201"/>
    </row>
    <row r="492" spans="37:37" x14ac:dyDescent="0.3">
      <c r="AK492" s="201"/>
    </row>
    <row r="493" spans="37:37" x14ac:dyDescent="0.3">
      <c r="AK493" s="201"/>
    </row>
    <row r="494" spans="37:37" x14ac:dyDescent="0.3">
      <c r="AK494" s="201"/>
    </row>
    <row r="495" spans="37:37" x14ac:dyDescent="0.3">
      <c r="AK495" s="201"/>
    </row>
    <row r="496" spans="37:37" x14ac:dyDescent="0.3">
      <c r="AK496" s="201"/>
    </row>
    <row r="497" spans="37:37" x14ac:dyDescent="0.3">
      <c r="AK497" s="201"/>
    </row>
    <row r="498" spans="37:37" x14ac:dyDescent="0.3">
      <c r="AK498" s="201"/>
    </row>
    <row r="499" spans="37:37" x14ac:dyDescent="0.3">
      <c r="AK499" s="201"/>
    </row>
    <row r="500" spans="37:37" x14ac:dyDescent="0.3">
      <c r="AK500" s="201"/>
    </row>
    <row r="501" spans="37:37" x14ac:dyDescent="0.3">
      <c r="AK501" s="201"/>
    </row>
    <row r="502" spans="37:37" x14ac:dyDescent="0.3">
      <c r="AK502" s="201"/>
    </row>
    <row r="503" spans="37:37" x14ac:dyDescent="0.3">
      <c r="AK503" s="201"/>
    </row>
    <row r="504" spans="37:37" x14ac:dyDescent="0.3">
      <c r="AK504" s="201"/>
    </row>
    <row r="505" spans="37:37" x14ac:dyDescent="0.3">
      <c r="AK505" s="201"/>
    </row>
    <row r="506" spans="37:37" x14ac:dyDescent="0.3">
      <c r="AK506" s="201"/>
    </row>
    <row r="507" spans="37:37" x14ac:dyDescent="0.3">
      <c r="AK507" s="201"/>
    </row>
    <row r="508" spans="37:37" x14ac:dyDescent="0.3">
      <c r="AK508" s="201"/>
    </row>
    <row r="509" spans="37:37" x14ac:dyDescent="0.3">
      <c r="AK509" s="201"/>
    </row>
    <row r="510" spans="37:37" x14ac:dyDescent="0.3">
      <c r="AK510" s="201"/>
    </row>
    <row r="511" spans="37:37" x14ac:dyDescent="0.3">
      <c r="AK511" s="201"/>
    </row>
    <row r="512" spans="37:37" x14ac:dyDescent="0.3">
      <c r="AK512" s="201"/>
    </row>
    <row r="513" spans="37:37" x14ac:dyDescent="0.3">
      <c r="AK513" s="201"/>
    </row>
    <row r="514" spans="37:37" x14ac:dyDescent="0.3">
      <c r="AK514" s="201"/>
    </row>
    <row r="515" spans="37:37" x14ac:dyDescent="0.3">
      <c r="AK515" s="201"/>
    </row>
    <row r="516" spans="37:37" x14ac:dyDescent="0.3">
      <c r="AK516" s="201"/>
    </row>
    <row r="517" spans="37:37" x14ac:dyDescent="0.3">
      <c r="AK517" s="201"/>
    </row>
    <row r="518" spans="37:37" x14ac:dyDescent="0.3">
      <c r="AK518" s="201"/>
    </row>
    <row r="519" spans="37:37" x14ac:dyDescent="0.3">
      <c r="AK519" s="201"/>
    </row>
    <row r="520" spans="37:37" x14ac:dyDescent="0.3">
      <c r="AK520" s="201"/>
    </row>
    <row r="521" spans="37:37" x14ac:dyDescent="0.3">
      <c r="AK521" s="201"/>
    </row>
    <row r="522" spans="37:37" x14ac:dyDescent="0.3">
      <c r="AK522" s="201"/>
    </row>
    <row r="523" spans="37:37" x14ac:dyDescent="0.3">
      <c r="AK523" s="201"/>
    </row>
    <row r="524" spans="37:37" x14ac:dyDescent="0.3">
      <c r="AK524" s="201"/>
    </row>
    <row r="525" spans="37:37" x14ac:dyDescent="0.3">
      <c r="AK525" s="201"/>
    </row>
    <row r="526" spans="37:37" x14ac:dyDescent="0.3">
      <c r="AK526" s="201"/>
    </row>
    <row r="527" spans="37:37" x14ac:dyDescent="0.3">
      <c r="AK527" s="201"/>
    </row>
    <row r="528" spans="37:37" x14ac:dyDescent="0.3">
      <c r="AK528" s="201"/>
    </row>
    <row r="529" spans="37:37" x14ac:dyDescent="0.3">
      <c r="AK529" s="201"/>
    </row>
    <row r="530" spans="37:37" x14ac:dyDescent="0.3">
      <c r="AK530" s="201"/>
    </row>
    <row r="531" spans="37:37" x14ac:dyDescent="0.3">
      <c r="AK531" s="201"/>
    </row>
    <row r="532" spans="37:37" x14ac:dyDescent="0.3">
      <c r="AK532" s="201"/>
    </row>
    <row r="533" spans="37:37" x14ac:dyDescent="0.3">
      <c r="AK533" s="201"/>
    </row>
    <row r="534" spans="37:37" x14ac:dyDescent="0.3">
      <c r="AK534" s="201"/>
    </row>
    <row r="535" spans="37:37" x14ac:dyDescent="0.3">
      <c r="AK535" s="201"/>
    </row>
    <row r="536" spans="37:37" x14ac:dyDescent="0.3">
      <c r="AK536" s="201"/>
    </row>
    <row r="537" spans="37:37" x14ac:dyDescent="0.3">
      <c r="AK537" s="201"/>
    </row>
    <row r="538" spans="37:37" x14ac:dyDescent="0.3">
      <c r="AK538" s="201"/>
    </row>
    <row r="539" spans="37:37" x14ac:dyDescent="0.3">
      <c r="AK539" s="201"/>
    </row>
    <row r="540" spans="37:37" x14ac:dyDescent="0.3">
      <c r="AK540" s="201"/>
    </row>
    <row r="541" spans="37:37" x14ac:dyDescent="0.3">
      <c r="AK541" s="201"/>
    </row>
    <row r="542" spans="37:37" x14ac:dyDescent="0.3">
      <c r="AK542" s="201"/>
    </row>
    <row r="543" spans="37:37" x14ac:dyDescent="0.3">
      <c r="AK543" s="201"/>
    </row>
    <row r="544" spans="37:37" x14ac:dyDescent="0.3">
      <c r="AK544" s="201"/>
    </row>
    <row r="545" spans="37:37" x14ac:dyDescent="0.3">
      <c r="AK545" s="201"/>
    </row>
    <row r="546" spans="37:37" x14ac:dyDescent="0.3">
      <c r="AK546" s="201"/>
    </row>
    <row r="547" spans="37:37" x14ac:dyDescent="0.3">
      <c r="AK547" s="201"/>
    </row>
    <row r="548" spans="37:37" x14ac:dyDescent="0.3">
      <c r="AK548" s="201"/>
    </row>
    <row r="549" spans="37:37" x14ac:dyDescent="0.3">
      <c r="AK549" s="201"/>
    </row>
    <row r="550" spans="37:37" x14ac:dyDescent="0.3">
      <c r="AK550" s="201"/>
    </row>
    <row r="551" spans="37:37" x14ac:dyDescent="0.3">
      <c r="AK551" s="201"/>
    </row>
    <row r="552" spans="37:37" x14ac:dyDescent="0.3">
      <c r="AK552" s="201"/>
    </row>
    <row r="553" spans="37:37" x14ac:dyDescent="0.3">
      <c r="AK553" s="201"/>
    </row>
    <row r="554" spans="37:37" x14ac:dyDescent="0.3">
      <c r="AK554" s="201"/>
    </row>
    <row r="555" spans="37:37" x14ac:dyDescent="0.3">
      <c r="AK555" s="201"/>
    </row>
    <row r="556" spans="37:37" x14ac:dyDescent="0.3">
      <c r="AK556" s="201"/>
    </row>
    <row r="557" spans="37:37" x14ac:dyDescent="0.3">
      <c r="AK557" s="201"/>
    </row>
    <row r="558" spans="37:37" x14ac:dyDescent="0.3">
      <c r="AK558" s="201"/>
    </row>
    <row r="559" spans="37:37" x14ac:dyDescent="0.3">
      <c r="AK559" s="201"/>
    </row>
    <row r="560" spans="37:37" x14ac:dyDescent="0.3">
      <c r="AK560" s="201"/>
    </row>
    <row r="561" spans="37:37" x14ac:dyDescent="0.3">
      <c r="AK561" s="201"/>
    </row>
    <row r="562" spans="37:37" x14ac:dyDescent="0.3">
      <c r="AK562" s="201"/>
    </row>
    <row r="563" spans="37:37" x14ac:dyDescent="0.3">
      <c r="AK563" s="201"/>
    </row>
    <row r="564" spans="37:37" x14ac:dyDescent="0.3">
      <c r="AK564" s="201"/>
    </row>
    <row r="565" spans="37:37" x14ac:dyDescent="0.3">
      <c r="AK565" s="201"/>
    </row>
  </sheetData>
  <mergeCells count="18">
    <mergeCell ref="Z2:AE2"/>
    <mergeCell ref="Z3:AE3"/>
    <mergeCell ref="Z4:AE4"/>
    <mergeCell ref="AF2:AK2"/>
    <mergeCell ref="AF3:AK3"/>
    <mergeCell ref="AF4:AK4"/>
    <mergeCell ref="O2:T2"/>
    <mergeCell ref="O3:T3"/>
    <mergeCell ref="O4:T4"/>
    <mergeCell ref="U2:Y2"/>
    <mergeCell ref="U3:Y3"/>
    <mergeCell ref="U4:Y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300-000000000000}"/>
    <hyperlink ref="I1" location="INDICE!A1" display="VOLVER AL INDICE" xr:uid="{00000000-0004-0000-0300-000001000000}"/>
    <hyperlink ref="O1" location="INDICE!A1" display="VOLVER AL INDICE" xr:uid="{00000000-0004-0000-0300-000002000000}"/>
    <hyperlink ref="T1" location="INDICE!A1" display="VOLVER AL INDICE" xr:uid="{00000000-0004-0000-0300-000003000000}"/>
    <hyperlink ref="Z1" location="INDICE!A1" display="VOLVER AL INDICE" xr:uid="{00000000-0004-0000-0300-000004000000}"/>
    <hyperlink ref="AF1" location="INDICE!A1" display="VOLVER AL INDICE" xr:uid="{00000000-0004-0000-03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>
    <tabColor theme="8" tint="0.39997558519241921"/>
  </sheetPr>
  <dimension ref="A1:AO60"/>
  <sheetViews>
    <sheetView showGridLines="0" zoomScale="85" zoomScaleNormal="85" zoomScalePageLayoutView="55" workbookViewId="0">
      <pane xSplit="2" ySplit="6" topLeftCell="C19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L51" sqref="AL51"/>
    </sheetView>
  </sheetViews>
  <sheetFormatPr baseColWidth="10" defaultColWidth="11.44140625" defaultRowHeight="13.8" x14ac:dyDescent="0.3"/>
  <cols>
    <col min="1" max="1" width="12.5546875" style="57" customWidth="1" collapsed="1"/>
    <col min="2" max="2" width="58.21875" style="1" customWidth="1" collapsed="1"/>
    <col min="3" max="10" width="20.21875" style="2" customWidth="1" collapsed="1"/>
    <col min="11" max="36" width="20.21875" style="1" customWidth="1" collapsed="1"/>
    <col min="37" max="37" width="42" style="1" customWidth="1" collapsed="1"/>
    <col min="38" max="38" width="17.77734375" style="1" customWidth="1" collapsed="1"/>
    <col min="39" max="39" width="11.44140625" style="1" collapsed="1"/>
    <col min="40" max="40" width="14.6640625" style="1" bestFit="1" customWidth="1" collapsed="1"/>
    <col min="41" max="41" width="11.44140625" style="1"/>
    <col min="42" max="16384" width="11.44140625" style="1" collapsed="1"/>
  </cols>
  <sheetData>
    <row r="1" spans="1:37" s="7" customFormat="1" x14ac:dyDescent="0.3">
      <c r="A1" s="67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</row>
    <row r="2" spans="1:37" s="7" customFormat="1" ht="28.8" x14ac:dyDescent="0.3">
      <c r="B2" s="69"/>
      <c r="C2" s="258" t="s">
        <v>141</v>
      </c>
      <c r="D2" s="258"/>
      <c r="E2" s="258"/>
      <c r="F2" s="258"/>
      <c r="G2" s="258"/>
      <c r="H2" s="258"/>
      <c r="I2" s="258" t="s">
        <v>141</v>
      </c>
      <c r="J2" s="258"/>
      <c r="K2" s="258"/>
      <c r="L2" s="258"/>
      <c r="M2" s="258"/>
      <c r="N2" s="258"/>
      <c r="O2" s="258" t="s">
        <v>141</v>
      </c>
      <c r="P2" s="258"/>
      <c r="Q2" s="258"/>
      <c r="R2" s="258"/>
      <c r="S2" s="258"/>
      <c r="T2" s="258"/>
      <c r="U2" s="258" t="s">
        <v>141</v>
      </c>
      <c r="V2" s="258"/>
      <c r="W2" s="258"/>
      <c r="X2" s="258"/>
      <c r="Y2" s="258"/>
      <c r="Z2" s="258"/>
      <c r="AA2" s="258" t="s">
        <v>141</v>
      </c>
      <c r="AB2" s="258"/>
      <c r="AC2" s="258"/>
      <c r="AD2" s="258"/>
      <c r="AE2" s="258"/>
      <c r="AF2" s="258"/>
      <c r="AG2" s="258" t="s">
        <v>141</v>
      </c>
      <c r="AH2" s="258"/>
      <c r="AI2" s="258"/>
      <c r="AJ2" s="258"/>
      <c r="AK2" s="258"/>
    </row>
    <row r="3" spans="1:37" s="7" customFormat="1" ht="18" x14ac:dyDescent="0.3">
      <c r="B3" s="70"/>
      <c r="C3" s="259" t="str">
        <f>PROPER(CARATULA!$A$19)</f>
        <v>Periodo Julio 2024 - Noviembre 2024</v>
      </c>
      <c r="D3" s="259"/>
      <c r="E3" s="259"/>
      <c r="F3" s="259"/>
      <c r="G3" s="259"/>
      <c r="H3" s="259"/>
      <c r="I3" s="259" t="str">
        <f>$C$3</f>
        <v>Periodo Julio 2024 - Noviembre 2024</v>
      </c>
      <c r="J3" s="259"/>
      <c r="K3" s="259"/>
      <c r="L3" s="259"/>
      <c r="M3" s="259"/>
      <c r="N3" s="259"/>
      <c r="O3" s="259" t="str">
        <f>$C$3</f>
        <v>Periodo Julio 2024 - Noviembre 2024</v>
      </c>
      <c r="P3" s="259"/>
      <c r="Q3" s="259"/>
      <c r="R3" s="259"/>
      <c r="S3" s="259"/>
      <c r="T3" s="259"/>
      <c r="U3" s="259" t="str">
        <f>$C$3</f>
        <v>Periodo Julio 2024 - Noviembre 2024</v>
      </c>
      <c r="V3" s="259"/>
      <c r="W3" s="259"/>
      <c r="X3" s="259"/>
      <c r="Y3" s="259"/>
      <c r="Z3" s="259"/>
      <c r="AA3" s="259" t="str">
        <f>$C$3</f>
        <v>Periodo Julio 2024 - Noviembre 2024</v>
      </c>
      <c r="AB3" s="259"/>
      <c r="AC3" s="259"/>
      <c r="AD3" s="259"/>
      <c r="AE3" s="259"/>
      <c r="AF3" s="259"/>
      <c r="AG3" s="259" t="str">
        <f>$C$3</f>
        <v>Periodo Julio 2024 - Noviembre 2024</v>
      </c>
      <c r="AH3" s="259"/>
      <c r="AI3" s="259"/>
      <c r="AJ3" s="259"/>
      <c r="AK3" s="259"/>
    </row>
    <row r="4" spans="1:37" s="7" customFormat="1" ht="14.4" x14ac:dyDescent="0.3">
      <c r="B4" s="6"/>
      <c r="C4" s="260" t="s">
        <v>71</v>
      </c>
      <c r="D4" s="260"/>
      <c r="E4" s="260"/>
      <c r="F4" s="260"/>
      <c r="G4" s="260"/>
      <c r="H4" s="260"/>
      <c r="I4" s="260" t="s">
        <v>71</v>
      </c>
      <c r="J4" s="260"/>
      <c r="K4" s="260"/>
      <c r="L4" s="260"/>
      <c r="M4" s="260"/>
      <c r="N4" s="260"/>
      <c r="O4" s="260" t="s">
        <v>71</v>
      </c>
      <c r="P4" s="260"/>
      <c r="Q4" s="260"/>
      <c r="R4" s="260"/>
      <c r="S4" s="260"/>
      <c r="T4" s="260"/>
      <c r="U4" s="260" t="s">
        <v>71</v>
      </c>
      <c r="V4" s="260"/>
      <c r="W4" s="260"/>
      <c r="X4" s="260"/>
      <c r="Y4" s="260"/>
      <c r="Z4" s="260"/>
      <c r="AA4" s="260" t="s">
        <v>71</v>
      </c>
      <c r="AB4" s="260"/>
      <c r="AC4" s="260"/>
      <c r="AD4" s="260"/>
      <c r="AE4" s="260"/>
      <c r="AF4" s="260"/>
      <c r="AG4" s="260" t="s">
        <v>71</v>
      </c>
      <c r="AH4" s="260"/>
      <c r="AI4" s="260"/>
      <c r="AJ4" s="260"/>
      <c r="AK4" s="260"/>
    </row>
    <row r="5" spans="1:37" ht="6" customHeight="1" x14ac:dyDescent="0.3">
      <c r="A5" s="55"/>
    </row>
    <row r="6" spans="1:37" s="47" customFormat="1" ht="57.6" x14ac:dyDescent="0.3">
      <c r="A6" s="9" t="s">
        <v>142</v>
      </c>
      <c r="B6" s="27" t="s">
        <v>0</v>
      </c>
      <c r="C6" s="9" t="s">
        <v>1418</v>
      </c>
      <c r="D6" s="9" t="s">
        <v>1397</v>
      </c>
      <c r="E6" s="9" t="s">
        <v>1419</v>
      </c>
      <c r="F6" s="9" t="s">
        <v>1398</v>
      </c>
      <c r="G6" s="9" t="s">
        <v>1399</v>
      </c>
      <c r="H6" s="9" t="s">
        <v>1400</v>
      </c>
      <c r="I6" s="9" t="s">
        <v>1420</v>
      </c>
      <c r="J6" s="9" t="s">
        <v>1401</v>
      </c>
      <c r="K6" s="9" t="s">
        <v>1421</v>
      </c>
      <c r="L6" s="9" t="s">
        <v>1402</v>
      </c>
      <c r="M6" s="9" t="s">
        <v>1403</v>
      </c>
      <c r="N6" s="9" t="s">
        <v>1422</v>
      </c>
      <c r="O6" s="9" t="s">
        <v>1404</v>
      </c>
      <c r="P6" s="9" t="s">
        <v>1405</v>
      </c>
      <c r="Q6" s="9" t="s">
        <v>1406</v>
      </c>
      <c r="R6" s="9" t="s">
        <v>1423</v>
      </c>
      <c r="S6" s="9" t="s">
        <v>1407</v>
      </c>
      <c r="T6" s="9" t="s">
        <v>1408</v>
      </c>
      <c r="U6" s="9" t="s">
        <v>1424</v>
      </c>
      <c r="V6" s="9" t="s">
        <v>1425</v>
      </c>
      <c r="W6" s="9" t="s">
        <v>1396</v>
      </c>
      <c r="X6" s="9" t="s">
        <v>1426</v>
      </c>
      <c r="Y6" s="9" t="s">
        <v>1409</v>
      </c>
      <c r="Z6" s="9" t="s">
        <v>1427</v>
      </c>
      <c r="AA6" s="9" t="s">
        <v>1428</v>
      </c>
      <c r="AB6" s="9" t="s">
        <v>1410</v>
      </c>
      <c r="AC6" s="9" t="s">
        <v>1411</v>
      </c>
      <c r="AD6" s="9" t="s">
        <v>1429</v>
      </c>
      <c r="AE6" s="9" t="s">
        <v>1412</v>
      </c>
      <c r="AF6" s="9" t="s">
        <v>1413</v>
      </c>
      <c r="AG6" s="9" t="s">
        <v>1414</v>
      </c>
      <c r="AH6" s="9" t="s">
        <v>1415</v>
      </c>
      <c r="AI6" s="9" t="s">
        <v>1384</v>
      </c>
      <c r="AJ6" s="9" t="s">
        <v>1416</v>
      </c>
      <c r="AK6" s="219" t="s">
        <v>1385</v>
      </c>
    </row>
    <row r="7" spans="1:37" s="6" customFormat="1" ht="14.4" x14ac:dyDescent="0.3">
      <c r="A7" s="52" t="s">
        <v>31</v>
      </c>
      <c r="B7" s="5" t="s">
        <v>83</v>
      </c>
      <c r="C7" s="10">
        <v>21785009273</v>
      </c>
      <c r="D7" s="10">
        <v>43191312807</v>
      </c>
      <c r="E7" s="10">
        <v>14871863690</v>
      </c>
      <c r="F7" s="10">
        <v>4711224650</v>
      </c>
      <c r="G7" s="10">
        <v>32179251889</v>
      </c>
      <c r="H7" s="10">
        <v>112050105678</v>
      </c>
      <c r="I7" s="10">
        <v>17344269862</v>
      </c>
      <c r="J7" s="10">
        <v>4429991515</v>
      </c>
      <c r="K7" s="10">
        <v>15686784277</v>
      </c>
      <c r="L7" s="10">
        <v>93931524517</v>
      </c>
      <c r="M7" s="10">
        <v>91821222669</v>
      </c>
      <c r="N7" s="10">
        <v>25422483535</v>
      </c>
      <c r="O7" s="10">
        <v>32288214801</v>
      </c>
      <c r="P7" s="10">
        <v>18038470764</v>
      </c>
      <c r="Q7" s="10">
        <v>7589845425</v>
      </c>
      <c r="R7" s="10">
        <v>23117927043</v>
      </c>
      <c r="S7" s="10">
        <v>2445334504</v>
      </c>
      <c r="T7" s="10">
        <v>61925039875</v>
      </c>
      <c r="U7" s="10">
        <v>127855658905</v>
      </c>
      <c r="V7" s="10">
        <v>15910533055</v>
      </c>
      <c r="W7" s="10">
        <v>14695671380</v>
      </c>
      <c r="X7" s="10">
        <v>28508308688</v>
      </c>
      <c r="Y7" s="10">
        <v>9838839042</v>
      </c>
      <c r="Z7" s="10">
        <v>201939207645</v>
      </c>
      <c r="AA7" s="10">
        <v>39390548478</v>
      </c>
      <c r="AB7" s="10">
        <v>226045195294</v>
      </c>
      <c r="AC7" s="10">
        <v>108261507121</v>
      </c>
      <c r="AD7" s="10">
        <v>34125340349</v>
      </c>
      <c r="AE7" s="10">
        <v>61970084218</v>
      </c>
      <c r="AF7" s="10">
        <v>77979415083</v>
      </c>
      <c r="AG7" s="10">
        <v>23021913943</v>
      </c>
      <c r="AH7" s="10">
        <v>71513745014</v>
      </c>
      <c r="AI7" s="10">
        <v>40682649595</v>
      </c>
      <c r="AJ7" s="10">
        <v>17766001525</v>
      </c>
      <c r="AK7" s="197">
        <v>1722334496109</v>
      </c>
    </row>
    <row r="8" spans="1:37" s="6" customFormat="1" ht="14.4" x14ac:dyDescent="0.3">
      <c r="A8" s="52" t="s">
        <v>32</v>
      </c>
      <c r="B8" s="5" t="s">
        <v>84</v>
      </c>
      <c r="C8" s="10">
        <v>592592325</v>
      </c>
      <c r="D8" s="10">
        <v>186613087</v>
      </c>
      <c r="E8" s="10">
        <v>115134822</v>
      </c>
      <c r="F8" s="10">
        <v>5161158</v>
      </c>
      <c r="G8" s="10">
        <v>154902207</v>
      </c>
      <c r="H8" s="10">
        <v>206402689</v>
      </c>
      <c r="I8" s="10">
        <v>454640550</v>
      </c>
      <c r="J8" s="10">
        <v>227804141</v>
      </c>
      <c r="K8" s="10">
        <v>130934024</v>
      </c>
      <c r="L8" s="10">
        <v>1001158076</v>
      </c>
      <c r="M8" s="10">
        <v>449331588</v>
      </c>
      <c r="N8" s="10">
        <v>114378299</v>
      </c>
      <c r="O8" s="10">
        <v>339092789</v>
      </c>
      <c r="P8" s="10">
        <v>229218648</v>
      </c>
      <c r="Q8" s="10">
        <v>175567301</v>
      </c>
      <c r="R8" s="10">
        <v>48718571</v>
      </c>
      <c r="S8" s="10">
        <v>24964294</v>
      </c>
      <c r="T8" s="10">
        <v>35961454</v>
      </c>
      <c r="U8" s="10">
        <v>1044584788</v>
      </c>
      <c r="V8" s="10">
        <v>152609198</v>
      </c>
      <c r="W8" s="10">
        <v>173892624</v>
      </c>
      <c r="X8" s="10">
        <v>229392015</v>
      </c>
      <c r="Y8" s="10">
        <v>225927458</v>
      </c>
      <c r="Z8" s="10">
        <v>4168858289</v>
      </c>
      <c r="AA8" s="10">
        <v>193469280</v>
      </c>
      <c r="AB8" s="10">
        <v>0</v>
      </c>
      <c r="AC8" s="10">
        <v>1390054523</v>
      </c>
      <c r="AD8" s="10">
        <v>462620118</v>
      </c>
      <c r="AE8" s="10">
        <v>98819223</v>
      </c>
      <c r="AF8" s="10">
        <v>183272136</v>
      </c>
      <c r="AG8" s="10">
        <v>352449159</v>
      </c>
      <c r="AH8" s="10">
        <v>6043353814</v>
      </c>
      <c r="AI8" s="10">
        <v>0</v>
      </c>
      <c r="AJ8" s="10">
        <v>0</v>
      </c>
      <c r="AK8" s="197">
        <v>19211878648</v>
      </c>
    </row>
    <row r="9" spans="1:37" s="6" customFormat="1" ht="14.4" x14ac:dyDescent="0.3">
      <c r="A9" s="54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97">
        <v>0</v>
      </c>
    </row>
    <row r="10" spans="1:37" s="6" customFormat="1" ht="14.4" x14ac:dyDescent="0.3">
      <c r="A10" s="54" t="s">
        <v>34</v>
      </c>
      <c r="B10" s="6" t="s">
        <v>86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1213271028</v>
      </c>
      <c r="I10" s="10">
        <v>0</v>
      </c>
      <c r="J10" s="10">
        <v>0</v>
      </c>
      <c r="K10" s="10">
        <v>0</v>
      </c>
      <c r="L10" s="10">
        <v>26018575730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159671206</v>
      </c>
      <c r="S10" s="10">
        <v>0</v>
      </c>
      <c r="T10" s="10">
        <v>197184461</v>
      </c>
      <c r="U10" s="10">
        <v>2881115310</v>
      </c>
      <c r="V10" s="10">
        <v>0</v>
      </c>
      <c r="W10" s="10">
        <v>0</v>
      </c>
      <c r="X10" s="10">
        <v>1479484775</v>
      </c>
      <c r="Y10" s="10">
        <v>0</v>
      </c>
      <c r="Z10" s="10">
        <v>40725002247</v>
      </c>
      <c r="AA10" s="10">
        <v>0</v>
      </c>
      <c r="AB10" s="10">
        <v>678315807</v>
      </c>
      <c r="AC10" s="10">
        <v>0</v>
      </c>
      <c r="AD10" s="10">
        <v>0</v>
      </c>
      <c r="AE10" s="10">
        <v>0</v>
      </c>
      <c r="AF10" s="10">
        <v>0</v>
      </c>
      <c r="AG10" s="10">
        <v>17151227031</v>
      </c>
      <c r="AH10" s="10">
        <v>25555547063</v>
      </c>
      <c r="AI10" s="10">
        <v>0</v>
      </c>
      <c r="AJ10" s="10">
        <v>0</v>
      </c>
      <c r="AK10" s="197">
        <v>116059394658</v>
      </c>
    </row>
    <row r="11" spans="1:37" s="6" customFormat="1" ht="14.4" x14ac:dyDescent="0.3">
      <c r="A11" s="89"/>
      <c r="B11" s="90" t="s">
        <v>128</v>
      </c>
      <c r="C11" s="91">
        <v>22377601598</v>
      </c>
      <c r="D11" s="91">
        <v>43377925894</v>
      </c>
      <c r="E11" s="91">
        <v>14986998512</v>
      </c>
      <c r="F11" s="91">
        <v>4716385808</v>
      </c>
      <c r="G11" s="91">
        <v>32334154096</v>
      </c>
      <c r="H11" s="91">
        <v>113469779395</v>
      </c>
      <c r="I11" s="91">
        <v>17798910412</v>
      </c>
      <c r="J11" s="91">
        <v>4657795656</v>
      </c>
      <c r="K11" s="91">
        <v>15817718301</v>
      </c>
      <c r="L11" s="91">
        <v>120951258323</v>
      </c>
      <c r="M11" s="91">
        <v>92270554257</v>
      </c>
      <c r="N11" s="91">
        <v>25536861834</v>
      </c>
      <c r="O11" s="91">
        <v>32627307590</v>
      </c>
      <c r="P11" s="91">
        <v>18267689412</v>
      </c>
      <c r="Q11" s="91">
        <v>7765412726</v>
      </c>
      <c r="R11" s="91">
        <v>23326316820</v>
      </c>
      <c r="S11" s="91">
        <v>2470298798</v>
      </c>
      <c r="T11" s="91">
        <v>62158185790</v>
      </c>
      <c r="U11" s="91">
        <v>131781359003</v>
      </c>
      <c r="V11" s="91">
        <v>16063142253</v>
      </c>
      <c r="W11" s="91">
        <v>14869564004</v>
      </c>
      <c r="X11" s="91">
        <v>30217185478</v>
      </c>
      <c r="Y11" s="91">
        <v>10064766500</v>
      </c>
      <c r="Z11" s="91">
        <v>246833068181</v>
      </c>
      <c r="AA11" s="91">
        <v>39584017758</v>
      </c>
      <c r="AB11" s="91">
        <v>226723511101</v>
      </c>
      <c r="AC11" s="91">
        <v>109651561644</v>
      </c>
      <c r="AD11" s="91">
        <v>34587960467</v>
      </c>
      <c r="AE11" s="91">
        <v>62068903441</v>
      </c>
      <c r="AF11" s="91">
        <v>78162687219</v>
      </c>
      <c r="AG11" s="91">
        <v>40525590133</v>
      </c>
      <c r="AH11" s="91">
        <v>103112645891</v>
      </c>
      <c r="AI11" s="91">
        <v>40682649595</v>
      </c>
      <c r="AJ11" s="91">
        <v>17766001525</v>
      </c>
      <c r="AK11" s="208">
        <v>1857605769415</v>
      </c>
    </row>
    <row r="12" spans="1:37" s="6" customFormat="1" ht="14.4" x14ac:dyDescent="0.3">
      <c r="A12" s="54" t="s">
        <v>49</v>
      </c>
      <c r="B12" s="6" t="s">
        <v>87</v>
      </c>
      <c r="C12" s="10">
        <v>164492014</v>
      </c>
      <c r="D12" s="10">
        <v>75912870</v>
      </c>
      <c r="E12" s="10">
        <v>173712352</v>
      </c>
      <c r="F12" s="10">
        <v>27613946</v>
      </c>
      <c r="G12" s="10">
        <v>846135530</v>
      </c>
      <c r="H12" s="10">
        <v>1559036648</v>
      </c>
      <c r="I12" s="10">
        <v>335877458</v>
      </c>
      <c r="J12" s="10">
        <v>37996819</v>
      </c>
      <c r="K12" s="10">
        <v>7087924</v>
      </c>
      <c r="L12" s="10">
        <v>334849583</v>
      </c>
      <c r="M12" s="10">
        <v>328923992</v>
      </c>
      <c r="N12" s="10">
        <v>946613518</v>
      </c>
      <c r="O12" s="10">
        <v>117747276</v>
      </c>
      <c r="P12" s="10">
        <v>87497283</v>
      </c>
      <c r="Q12" s="10">
        <v>310891385</v>
      </c>
      <c r="R12" s="10">
        <v>53417915</v>
      </c>
      <c r="S12" s="10">
        <v>8540639</v>
      </c>
      <c r="T12" s="10">
        <v>35198269</v>
      </c>
      <c r="U12" s="10">
        <v>102805585</v>
      </c>
      <c r="V12" s="10">
        <v>192347082</v>
      </c>
      <c r="W12" s="10">
        <v>151885897</v>
      </c>
      <c r="X12" s="10">
        <v>119198950</v>
      </c>
      <c r="Y12" s="10">
        <v>904727881</v>
      </c>
      <c r="Z12" s="10">
        <v>5622581230</v>
      </c>
      <c r="AA12" s="10">
        <v>294610548</v>
      </c>
      <c r="AB12" s="10">
        <v>0</v>
      </c>
      <c r="AC12" s="10">
        <v>1390583803</v>
      </c>
      <c r="AD12" s="10">
        <v>393467290</v>
      </c>
      <c r="AE12" s="10">
        <v>39812667</v>
      </c>
      <c r="AF12" s="10">
        <v>226405723</v>
      </c>
      <c r="AG12" s="10">
        <v>38718684</v>
      </c>
      <c r="AH12" s="10">
        <v>0</v>
      </c>
      <c r="AI12" s="10">
        <v>0</v>
      </c>
      <c r="AJ12" s="10">
        <v>23124691</v>
      </c>
      <c r="AK12" s="197">
        <v>14951815452</v>
      </c>
    </row>
    <row r="13" spans="1:37" s="6" customFormat="1" ht="14.4" x14ac:dyDescent="0.3">
      <c r="A13" s="54" t="s">
        <v>50</v>
      </c>
      <c r="B13" s="6" t="s">
        <v>88</v>
      </c>
      <c r="C13" s="10">
        <v>6527811705</v>
      </c>
      <c r="D13" s="10">
        <v>1623493000</v>
      </c>
      <c r="E13" s="10">
        <v>3159062440</v>
      </c>
      <c r="F13" s="10">
        <v>625678955</v>
      </c>
      <c r="G13" s="10">
        <v>2567758523</v>
      </c>
      <c r="H13" s="10">
        <v>20752016309</v>
      </c>
      <c r="I13" s="10">
        <v>4724731291</v>
      </c>
      <c r="J13" s="10">
        <v>60552158</v>
      </c>
      <c r="K13" s="10">
        <v>4832626756</v>
      </c>
      <c r="L13" s="10">
        <v>34557423264</v>
      </c>
      <c r="M13" s="10">
        <v>65414594431</v>
      </c>
      <c r="N13" s="10">
        <v>6736337790</v>
      </c>
      <c r="O13" s="10">
        <v>15403978386</v>
      </c>
      <c r="P13" s="10">
        <v>627570015</v>
      </c>
      <c r="Q13" s="10">
        <v>77594038</v>
      </c>
      <c r="R13" s="10">
        <v>2363121725</v>
      </c>
      <c r="S13" s="10">
        <v>15333487</v>
      </c>
      <c r="T13" s="10">
        <v>27159868867</v>
      </c>
      <c r="U13" s="10">
        <v>34174252980</v>
      </c>
      <c r="V13" s="10">
        <v>147676333</v>
      </c>
      <c r="W13" s="10">
        <v>960781214</v>
      </c>
      <c r="X13" s="10">
        <v>838926503</v>
      </c>
      <c r="Y13" s="10">
        <v>925075646</v>
      </c>
      <c r="Z13" s="10">
        <v>31418699370</v>
      </c>
      <c r="AA13" s="10">
        <v>17303884544</v>
      </c>
      <c r="AB13" s="10">
        <v>71957871069</v>
      </c>
      <c r="AC13" s="10">
        <v>17898401004</v>
      </c>
      <c r="AD13" s="10">
        <v>4215800684</v>
      </c>
      <c r="AE13" s="10">
        <v>13711793664</v>
      </c>
      <c r="AF13" s="10">
        <v>8510162094</v>
      </c>
      <c r="AG13" s="10">
        <v>7382837725</v>
      </c>
      <c r="AH13" s="10">
        <v>8692409553</v>
      </c>
      <c r="AI13" s="10">
        <v>11256818563</v>
      </c>
      <c r="AJ13" s="10">
        <v>3207279175</v>
      </c>
      <c r="AK13" s="197">
        <v>429832223261</v>
      </c>
    </row>
    <row r="14" spans="1:37" s="6" customFormat="1" ht="14.4" x14ac:dyDescent="0.3">
      <c r="A14" s="54" t="s">
        <v>51</v>
      </c>
      <c r="B14" s="6" t="s">
        <v>89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853006511</v>
      </c>
      <c r="I14" s="10">
        <v>0</v>
      </c>
      <c r="J14" s="10">
        <v>0</v>
      </c>
      <c r="K14" s="10">
        <v>0</v>
      </c>
      <c r="L14" s="10">
        <v>28323136583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67211370</v>
      </c>
      <c r="S14" s="10">
        <v>0</v>
      </c>
      <c r="T14" s="10">
        <v>0</v>
      </c>
      <c r="U14" s="10">
        <v>12501324548</v>
      </c>
      <c r="V14" s="10">
        <v>0</v>
      </c>
      <c r="W14" s="10">
        <v>0</v>
      </c>
      <c r="X14" s="10">
        <v>1024286911</v>
      </c>
      <c r="Y14" s="10">
        <v>0</v>
      </c>
      <c r="Z14" s="10">
        <v>37241445647</v>
      </c>
      <c r="AA14" s="10">
        <v>0</v>
      </c>
      <c r="AB14" s="10">
        <v>474957900</v>
      </c>
      <c r="AC14" s="10">
        <v>0</v>
      </c>
      <c r="AD14" s="10">
        <v>0</v>
      </c>
      <c r="AE14" s="10">
        <v>0</v>
      </c>
      <c r="AF14" s="10">
        <v>0</v>
      </c>
      <c r="AG14" s="10">
        <v>17836025590</v>
      </c>
      <c r="AH14" s="10">
        <v>34900643773</v>
      </c>
      <c r="AI14" s="10">
        <v>0</v>
      </c>
      <c r="AJ14" s="10">
        <v>0</v>
      </c>
      <c r="AK14" s="197">
        <v>133222038833</v>
      </c>
    </row>
    <row r="15" spans="1:37" s="6" customFormat="1" ht="14.4" x14ac:dyDescent="0.3">
      <c r="A15" s="92"/>
      <c r="B15" s="90" t="s">
        <v>129</v>
      </c>
      <c r="C15" s="91">
        <v>6692303719</v>
      </c>
      <c r="D15" s="91">
        <v>1699405870</v>
      </c>
      <c r="E15" s="91">
        <v>3332774792</v>
      </c>
      <c r="F15" s="91">
        <v>653292901</v>
      </c>
      <c r="G15" s="91">
        <v>3413894053</v>
      </c>
      <c r="H15" s="91">
        <v>23164059468</v>
      </c>
      <c r="I15" s="91">
        <v>5060608749</v>
      </c>
      <c r="J15" s="91">
        <v>98548977</v>
      </c>
      <c r="K15" s="91">
        <v>4839714680</v>
      </c>
      <c r="L15" s="91">
        <v>63215409430</v>
      </c>
      <c r="M15" s="91">
        <v>65743518423</v>
      </c>
      <c r="N15" s="91">
        <v>7682951308</v>
      </c>
      <c r="O15" s="91">
        <v>15521725662</v>
      </c>
      <c r="P15" s="91">
        <v>715067298</v>
      </c>
      <c r="Q15" s="91">
        <v>388485423</v>
      </c>
      <c r="R15" s="91">
        <v>2483751010</v>
      </c>
      <c r="S15" s="91">
        <v>23874126</v>
      </c>
      <c r="T15" s="91">
        <v>27195067136</v>
      </c>
      <c r="U15" s="91">
        <v>46778383113</v>
      </c>
      <c r="V15" s="91">
        <v>340023415</v>
      </c>
      <c r="W15" s="91">
        <v>1112667111</v>
      </c>
      <c r="X15" s="91">
        <v>1982412364</v>
      </c>
      <c r="Y15" s="91">
        <v>1829803527</v>
      </c>
      <c r="Z15" s="91">
        <v>74282726247</v>
      </c>
      <c r="AA15" s="91">
        <v>17598495092</v>
      </c>
      <c r="AB15" s="91">
        <v>72432828969</v>
      </c>
      <c r="AC15" s="91">
        <v>19288984807</v>
      </c>
      <c r="AD15" s="91">
        <v>4609267974</v>
      </c>
      <c r="AE15" s="91">
        <v>13751606331</v>
      </c>
      <c r="AF15" s="91">
        <v>8736567817</v>
      </c>
      <c r="AG15" s="91">
        <v>25257581999</v>
      </c>
      <c r="AH15" s="91">
        <v>43593053326</v>
      </c>
      <c r="AI15" s="91">
        <v>11256818563</v>
      </c>
      <c r="AJ15" s="91">
        <v>3230403866</v>
      </c>
      <c r="AK15" s="208">
        <v>578006077546</v>
      </c>
    </row>
    <row r="16" spans="1:37" s="6" customFormat="1" ht="14.4" x14ac:dyDescent="0.3">
      <c r="A16" s="56"/>
      <c r="B16" s="15" t="s">
        <v>130</v>
      </c>
      <c r="C16" s="12">
        <v>15685297879</v>
      </c>
      <c r="D16" s="12">
        <v>41678520024</v>
      </c>
      <c r="E16" s="12">
        <v>11654223720</v>
      </c>
      <c r="F16" s="12">
        <v>4063092907</v>
      </c>
      <c r="G16" s="12">
        <v>28920260043</v>
      </c>
      <c r="H16" s="12">
        <v>90305719927</v>
      </c>
      <c r="I16" s="12">
        <v>12738301663</v>
      </c>
      <c r="J16" s="12">
        <v>4559246679</v>
      </c>
      <c r="K16" s="12">
        <v>10978003621</v>
      </c>
      <c r="L16" s="12">
        <v>57735848893</v>
      </c>
      <c r="M16" s="12">
        <v>26527035834</v>
      </c>
      <c r="N16" s="12">
        <v>17853910526</v>
      </c>
      <c r="O16" s="12">
        <v>17105581928</v>
      </c>
      <c r="P16" s="12">
        <v>17552622114</v>
      </c>
      <c r="Q16" s="12">
        <v>7376927303</v>
      </c>
      <c r="R16" s="12">
        <v>20842565810</v>
      </c>
      <c r="S16" s="12">
        <v>2446424672</v>
      </c>
      <c r="T16" s="12">
        <v>34963118654</v>
      </c>
      <c r="U16" s="12">
        <v>85002975890</v>
      </c>
      <c r="V16" s="12">
        <v>15723118838</v>
      </c>
      <c r="W16" s="12">
        <v>13756896893</v>
      </c>
      <c r="X16" s="12">
        <v>28234773114</v>
      </c>
      <c r="Y16" s="12">
        <v>8234962973</v>
      </c>
      <c r="Z16" s="12">
        <v>172550341934</v>
      </c>
      <c r="AA16" s="12">
        <v>21985522666</v>
      </c>
      <c r="AB16" s="12">
        <v>154290682132</v>
      </c>
      <c r="AC16" s="12">
        <v>90362576837</v>
      </c>
      <c r="AD16" s="12">
        <v>29978692493</v>
      </c>
      <c r="AE16" s="12">
        <v>48317297110</v>
      </c>
      <c r="AF16" s="12">
        <v>69426119402</v>
      </c>
      <c r="AG16" s="12">
        <v>15268008134</v>
      </c>
      <c r="AH16" s="12">
        <v>59519592565</v>
      </c>
      <c r="AI16" s="12">
        <v>29425831032</v>
      </c>
      <c r="AJ16" s="12">
        <v>14535597659</v>
      </c>
      <c r="AK16" s="209">
        <v>1279599691869</v>
      </c>
    </row>
    <row r="17" spans="1:37" s="6" customFormat="1" ht="14.4" x14ac:dyDescent="0.3">
      <c r="A17" s="54" t="s">
        <v>53</v>
      </c>
      <c r="B17" s="5" t="s">
        <v>90</v>
      </c>
      <c r="C17" s="10">
        <v>613435110</v>
      </c>
      <c r="D17" s="10">
        <v>5508603867</v>
      </c>
      <c r="E17" s="10">
        <v>1722585073</v>
      </c>
      <c r="F17" s="10">
        <v>801985487</v>
      </c>
      <c r="G17" s="10">
        <v>2190625107</v>
      </c>
      <c r="H17" s="10">
        <v>7445959497</v>
      </c>
      <c r="I17" s="10">
        <v>1110799934</v>
      </c>
      <c r="J17" s="10">
        <v>799496887</v>
      </c>
      <c r="K17" s="10">
        <v>844030555</v>
      </c>
      <c r="L17" s="10">
        <v>5033333989</v>
      </c>
      <c r="M17" s="10">
        <v>1461905938</v>
      </c>
      <c r="N17" s="10">
        <v>758401789</v>
      </c>
      <c r="O17" s="10">
        <v>2127357524</v>
      </c>
      <c r="P17" s="10">
        <v>847398500</v>
      </c>
      <c r="Q17" s="10">
        <v>903958070</v>
      </c>
      <c r="R17" s="10">
        <v>2708895002</v>
      </c>
      <c r="S17" s="10">
        <v>427558958</v>
      </c>
      <c r="T17" s="10">
        <v>3096581749</v>
      </c>
      <c r="U17" s="10">
        <v>2704416244</v>
      </c>
      <c r="V17" s="10">
        <v>1707310826</v>
      </c>
      <c r="W17" s="10">
        <v>2223089156</v>
      </c>
      <c r="X17" s="10">
        <v>5700232060</v>
      </c>
      <c r="Y17" s="10">
        <v>576387213</v>
      </c>
      <c r="Z17" s="10">
        <v>10749678627</v>
      </c>
      <c r="AA17" s="10">
        <v>2478035185</v>
      </c>
      <c r="AB17" s="10">
        <v>7356098566</v>
      </c>
      <c r="AC17" s="10">
        <v>5384657054</v>
      </c>
      <c r="AD17" s="10">
        <v>3079272304</v>
      </c>
      <c r="AE17" s="10">
        <v>6222450869</v>
      </c>
      <c r="AF17" s="10">
        <v>3662660958</v>
      </c>
      <c r="AG17" s="10">
        <v>1619003051</v>
      </c>
      <c r="AH17" s="10">
        <v>6191219744</v>
      </c>
      <c r="AI17" s="10">
        <v>2034586748</v>
      </c>
      <c r="AJ17" s="10">
        <v>256582721</v>
      </c>
      <c r="AK17" s="197">
        <v>100348594362</v>
      </c>
    </row>
    <row r="18" spans="1:37" s="6" customFormat="1" ht="14.4" x14ac:dyDescent="0.3">
      <c r="A18" s="54" t="s">
        <v>54</v>
      </c>
      <c r="B18" s="5" t="s">
        <v>206</v>
      </c>
      <c r="C18" s="10">
        <v>10795072571</v>
      </c>
      <c r="D18" s="10">
        <v>8461928020</v>
      </c>
      <c r="E18" s="10">
        <v>3416352345</v>
      </c>
      <c r="F18" s="10">
        <v>1002427301</v>
      </c>
      <c r="G18" s="10">
        <v>12660276887</v>
      </c>
      <c r="H18" s="10">
        <v>146846893111</v>
      </c>
      <c r="I18" s="10">
        <v>7046105837</v>
      </c>
      <c r="J18" s="10">
        <v>1230818994</v>
      </c>
      <c r="K18" s="10">
        <v>6201508833</v>
      </c>
      <c r="L18" s="10">
        <v>21859816953</v>
      </c>
      <c r="M18" s="10">
        <v>36655463897</v>
      </c>
      <c r="N18" s="10">
        <v>20666432789</v>
      </c>
      <c r="O18" s="10">
        <v>14253262848</v>
      </c>
      <c r="P18" s="10">
        <v>6423655405</v>
      </c>
      <c r="Q18" s="10">
        <v>1773841905</v>
      </c>
      <c r="R18" s="10">
        <v>10563841643</v>
      </c>
      <c r="S18" s="10">
        <v>687400298</v>
      </c>
      <c r="T18" s="10">
        <v>29546671455</v>
      </c>
      <c r="U18" s="10">
        <v>40142377552</v>
      </c>
      <c r="V18" s="10">
        <v>7216702097</v>
      </c>
      <c r="W18" s="10">
        <v>3838648258</v>
      </c>
      <c r="X18" s="10">
        <v>13304491527</v>
      </c>
      <c r="Y18" s="10">
        <v>987170133</v>
      </c>
      <c r="Z18" s="10">
        <v>73185898895</v>
      </c>
      <c r="AA18" s="10">
        <v>12914925362</v>
      </c>
      <c r="AB18" s="10">
        <v>95266031507</v>
      </c>
      <c r="AC18" s="10">
        <v>45023205505</v>
      </c>
      <c r="AD18" s="10">
        <v>11959303918</v>
      </c>
      <c r="AE18" s="10">
        <v>18777792489</v>
      </c>
      <c r="AF18" s="10">
        <v>19437080172</v>
      </c>
      <c r="AG18" s="10">
        <v>6162310104</v>
      </c>
      <c r="AH18" s="10">
        <v>6614553596</v>
      </c>
      <c r="AI18" s="10">
        <v>6898211249</v>
      </c>
      <c r="AJ18" s="10">
        <v>1872513416</v>
      </c>
      <c r="AK18" s="197">
        <v>703692986872</v>
      </c>
    </row>
    <row r="19" spans="1:37" s="6" customFormat="1" ht="14.4" x14ac:dyDescent="0.3">
      <c r="A19" s="54" t="s">
        <v>55</v>
      </c>
      <c r="B19" s="5" t="s">
        <v>92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658701638</v>
      </c>
      <c r="V19" s="10">
        <v>0</v>
      </c>
      <c r="W19" s="10">
        <v>0</v>
      </c>
      <c r="X19" s="10">
        <v>264294460</v>
      </c>
      <c r="Y19" s="10">
        <v>0</v>
      </c>
      <c r="Z19" s="10">
        <v>5719627688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1097235444</v>
      </c>
      <c r="AI19" s="10">
        <v>0</v>
      </c>
      <c r="AJ19" s="10">
        <v>0</v>
      </c>
      <c r="AK19" s="197">
        <v>7739859230</v>
      </c>
    </row>
    <row r="20" spans="1:37" s="6" customFormat="1" ht="14.4" x14ac:dyDescent="0.3">
      <c r="A20" s="54" t="s">
        <v>56</v>
      </c>
      <c r="B20" s="5" t="s">
        <v>93</v>
      </c>
      <c r="C20" s="10">
        <v>299836398</v>
      </c>
      <c r="D20" s="10">
        <v>143398504</v>
      </c>
      <c r="E20" s="10">
        <v>83135456</v>
      </c>
      <c r="F20" s="10">
        <v>37742592</v>
      </c>
      <c r="G20" s="10">
        <v>86226184</v>
      </c>
      <c r="H20" s="10">
        <v>4102568159</v>
      </c>
      <c r="I20" s="10">
        <v>96475402</v>
      </c>
      <c r="J20" s="10">
        <v>17366368</v>
      </c>
      <c r="K20" s="10">
        <v>52596826</v>
      </c>
      <c r="L20" s="10">
        <v>259284253</v>
      </c>
      <c r="M20" s="10">
        <v>796208786</v>
      </c>
      <c r="N20" s="10">
        <v>1329534631</v>
      </c>
      <c r="O20" s="10">
        <v>178597254</v>
      </c>
      <c r="P20" s="10">
        <v>75391437</v>
      </c>
      <c r="Q20" s="10">
        <v>28307819</v>
      </c>
      <c r="R20" s="10">
        <v>286312131</v>
      </c>
      <c r="S20" s="10">
        <v>31610490</v>
      </c>
      <c r="T20" s="10">
        <v>1939194983</v>
      </c>
      <c r="U20" s="10">
        <v>894833395</v>
      </c>
      <c r="V20" s="10">
        <v>87621683</v>
      </c>
      <c r="W20" s="10">
        <v>670135332</v>
      </c>
      <c r="X20" s="10">
        <v>219163702</v>
      </c>
      <c r="Y20" s="10">
        <v>24675460</v>
      </c>
      <c r="Z20" s="10">
        <v>709196366</v>
      </c>
      <c r="AA20" s="10">
        <v>234136457</v>
      </c>
      <c r="AB20" s="10">
        <v>3743366875</v>
      </c>
      <c r="AC20" s="10">
        <v>520196079</v>
      </c>
      <c r="AD20" s="10">
        <v>120112816</v>
      </c>
      <c r="AE20" s="10">
        <v>943045680</v>
      </c>
      <c r="AF20" s="10">
        <v>534053493</v>
      </c>
      <c r="AG20" s="10">
        <v>182498646</v>
      </c>
      <c r="AH20" s="10">
        <v>42226832</v>
      </c>
      <c r="AI20" s="10">
        <v>105383255</v>
      </c>
      <c r="AJ20" s="10">
        <v>22771365</v>
      </c>
      <c r="AK20" s="197">
        <v>18897205109</v>
      </c>
    </row>
    <row r="21" spans="1:37" s="6" customFormat="1" ht="14.4" x14ac:dyDescent="0.3">
      <c r="A21" s="54" t="s">
        <v>57</v>
      </c>
      <c r="B21" s="5" t="s">
        <v>94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97">
        <v>0</v>
      </c>
    </row>
    <row r="22" spans="1:37" s="6" customFormat="1" ht="14.4" x14ac:dyDescent="0.3">
      <c r="A22" s="54" t="s">
        <v>59</v>
      </c>
      <c r="B22" s="5" t="s">
        <v>95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575000000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97">
        <v>575000000</v>
      </c>
    </row>
    <row r="23" spans="1:37" s="6" customFormat="1" ht="14.4" x14ac:dyDescent="0.3">
      <c r="A23" s="54" t="s">
        <v>61</v>
      </c>
      <c r="B23" s="5" t="s">
        <v>96</v>
      </c>
      <c r="C23" s="10">
        <v>0</v>
      </c>
      <c r="D23" s="10">
        <v>0</v>
      </c>
      <c r="E23" s="10">
        <v>6801759</v>
      </c>
      <c r="F23" s="10">
        <v>0</v>
      </c>
      <c r="G23" s="10">
        <v>33046812</v>
      </c>
      <c r="H23" s="10">
        <v>26083795</v>
      </c>
      <c r="I23" s="10">
        <v>36012464</v>
      </c>
      <c r="J23" s="10">
        <v>1751457</v>
      </c>
      <c r="K23" s="10">
        <v>966099</v>
      </c>
      <c r="L23" s="10">
        <v>52043734</v>
      </c>
      <c r="M23" s="10">
        <v>48045566</v>
      </c>
      <c r="N23" s="10">
        <v>0</v>
      </c>
      <c r="O23" s="10">
        <v>3765350</v>
      </c>
      <c r="P23" s="10">
        <v>19091011</v>
      </c>
      <c r="Q23" s="10">
        <v>2884870</v>
      </c>
      <c r="R23" s="10">
        <v>7938998</v>
      </c>
      <c r="S23" s="10">
        <v>215241</v>
      </c>
      <c r="T23" s="10">
        <v>0</v>
      </c>
      <c r="U23" s="10">
        <v>0</v>
      </c>
      <c r="V23" s="10">
        <v>5426458</v>
      </c>
      <c r="W23" s="10">
        <v>0</v>
      </c>
      <c r="X23" s="10">
        <v>39291089</v>
      </c>
      <c r="Y23" s="10">
        <v>394974</v>
      </c>
      <c r="Z23" s="10">
        <v>16181999</v>
      </c>
      <c r="AA23" s="10">
        <v>1839685249</v>
      </c>
      <c r="AB23" s="10">
        <v>0</v>
      </c>
      <c r="AC23" s="10">
        <v>9114527</v>
      </c>
      <c r="AD23" s="10">
        <v>74089542</v>
      </c>
      <c r="AE23" s="10">
        <v>0</v>
      </c>
      <c r="AF23" s="10">
        <v>1768542</v>
      </c>
      <c r="AG23" s="10">
        <v>21693884</v>
      </c>
      <c r="AH23" s="10">
        <v>0</v>
      </c>
      <c r="AI23" s="10">
        <v>0</v>
      </c>
      <c r="AJ23" s="10">
        <v>0</v>
      </c>
      <c r="AK23" s="197">
        <v>2246293420</v>
      </c>
    </row>
    <row r="24" spans="1:37" s="6" customFormat="1" ht="14.4" x14ac:dyDescent="0.3">
      <c r="A24" s="54" t="s">
        <v>63</v>
      </c>
      <c r="B24" s="5" t="s">
        <v>97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97">
        <v>0</v>
      </c>
    </row>
    <row r="25" spans="1:37" s="6" customFormat="1" ht="14.4" x14ac:dyDescent="0.3">
      <c r="A25" s="89"/>
      <c r="B25" s="90" t="s">
        <v>1359</v>
      </c>
      <c r="C25" s="91">
        <v>11708344079</v>
      </c>
      <c r="D25" s="91">
        <v>14113930391</v>
      </c>
      <c r="E25" s="91">
        <v>5228874633</v>
      </c>
      <c r="F25" s="91">
        <v>1842155380</v>
      </c>
      <c r="G25" s="91">
        <v>14970174990</v>
      </c>
      <c r="H25" s="91">
        <v>158421504562</v>
      </c>
      <c r="I25" s="91">
        <v>8289393637</v>
      </c>
      <c r="J25" s="91">
        <v>2049433706</v>
      </c>
      <c r="K25" s="91">
        <v>7099102313</v>
      </c>
      <c r="L25" s="91">
        <v>27204478929</v>
      </c>
      <c r="M25" s="91">
        <v>39536624187</v>
      </c>
      <c r="N25" s="91">
        <v>22754369209</v>
      </c>
      <c r="O25" s="91">
        <v>16562982976</v>
      </c>
      <c r="P25" s="91">
        <v>7365536353</v>
      </c>
      <c r="Q25" s="91">
        <v>2708992664</v>
      </c>
      <c r="R25" s="91">
        <v>13566987774</v>
      </c>
      <c r="S25" s="91">
        <v>1146784987</v>
      </c>
      <c r="T25" s="91">
        <v>34582448187</v>
      </c>
      <c r="U25" s="91">
        <v>44400328829</v>
      </c>
      <c r="V25" s="91">
        <v>9017061064</v>
      </c>
      <c r="W25" s="91">
        <v>6731872746</v>
      </c>
      <c r="X25" s="91">
        <v>19527472838</v>
      </c>
      <c r="Y25" s="91">
        <v>1588627780</v>
      </c>
      <c r="Z25" s="91">
        <v>90380583575</v>
      </c>
      <c r="AA25" s="91">
        <v>17466782253</v>
      </c>
      <c r="AB25" s="91">
        <v>106365496948</v>
      </c>
      <c r="AC25" s="91">
        <v>50937173165</v>
      </c>
      <c r="AD25" s="91">
        <v>15232778580</v>
      </c>
      <c r="AE25" s="91">
        <v>25943289038</v>
      </c>
      <c r="AF25" s="91">
        <v>23635563165</v>
      </c>
      <c r="AG25" s="91">
        <v>7985505685</v>
      </c>
      <c r="AH25" s="91">
        <v>13945235616</v>
      </c>
      <c r="AI25" s="91">
        <v>9038181252</v>
      </c>
      <c r="AJ25" s="91">
        <v>2151867502</v>
      </c>
      <c r="AK25" s="208">
        <v>833499938993</v>
      </c>
    </row>
    <row r="26" spans="1:37" s="6" customFormat="1" ht="14.4" x14ac:dyDescent="0.3">
      <c r="A26" s="54" t="s">
        <v>36</v>
      </c>
      <c r="B26" s="5" t="s">
        <v>98</v>
      </c>
      <c r="C26" s="10">
        <v>342148746</v>
      </c>
      <c r="D26" s="10">
        <v>6780384258</v>
      </c>
      <c r="E26" s="10">
        <v>1483667533</v>
      </c>
      <c r="F26" s="10">
        <v>465405900</v>
      </c>
      <c r="G26" s="10">
        <v>2200348702</v>
      </c>
      <c r="H26" s="10">
        <v>4842612212</v>
      </c>
      <c r="I26" s="10">
        <v>703604178</v>
      </c>
      <c r="J26" s="10">
        <v>435210306</v>
      </c>
      <c r="K26" s="10">
        <v>1046871653</v>
      </c>
      <c r="L26" s="10">
        <v>2986354561</v>
      </c>
      <c r="M26" s="10">
        <v>716912906</v>
      </c>
      <c r="N26" s="10">
        <v>2277439446</v>
      </c>
      <c r="O26" s="10">
        <v>2306053089</v>
      </c>
      <c r="P26" s="10">
        <v>1098917222</v>
      </c>
      <c r="Q26" s="10">
        <v>1563574803</v>
      </c>
      <c r="R26" s="10">
        <v>2329133622</v>
      </c>
      <c r="S26" s="10">
        <v>440247988</v>
      </c>
      <c r="T26" s="10">
        <v>4444726173</v>
      </c>
      <c r="U26" s="10">
        <v>3339247273</v>
      </c>
      <c r="V26" s="10">
        <v>2303604999</v>
      </c>
      <c r="W26" s="10">
        <v>1833432510</v>
      </c>
      <c r="X26" s="10">
        <v>4073503185</v>
      </c>
      <c r="Y26" s="10">
        <v>292647975</v>
      </c>
      <c r="Z26" s="10">
        <v>6657129458</v>
      </c>
      <c r="AA26" s="10">
        <v>2553933344</v>
      </c>
      <c r="AB26" s="10">
        <v>12740475071</v>
      </c>
      <c r="AC26" s="10">
        <v>4035946626</v>
      </c>
      <c r="AD26" s="10">
        <v>3999787185</v>
      </c>
      <c r="AE26" s="10">
        <v>2052370411</v>
      </c>
      <c r="AF26" s="10">
        <v>1782996994</v>
      </c>
      <c r="AG26" s="10">
        <v>994511988</v>
      </c>
      <c r="AH26" s="10">
        <v>2421254922</v>
      </c>
      <c r="AI26" s="10">
        <v>1029429732</v>
      </c>
      <c r="AJ26" s="10">
        <v>563399023</v>
      </c>
      <c r="AK26" s="197">
        <v>87137283994</v>
      </c>
    </row>
    <row r="27" spans="1:37" s="6" customFormat="1" ht="14.4" x14ac:dyDescent="0.3">
      <c r="A27" s="54" t="s">
        <v>37</v>
      </c>
      <c r="B27" s="5" t="s">
        <v>1360</v>
      </c>
      <c r="C27" s="10">
        <v>111242662</v>
      </c>
      <c r="D27" s="10">
        <v>135804045</v>
      </c>
      <c r="E27" s="10">
        <v>117506047</v>
      </c>
      <c r="F27" s="10">
        <v>8160000</v>
      </c>
      <c r="G27" s="10">
        <v>280934416</v>
      </c>
      <c r="H27" s="10">
        <v>2237156587</v>
      </c>
      <c r="I27" s="10">
        <v>461973761</v>
      </c>
      <c r="J27" s="10">
        <v>8753636</v>
      </c>
      <c r="K27" s="10">
        <v>66482135</v>
      </c>
      <c r="L27" s="10">
        <v>379349133</v>
      </c>
      <c r="M27" s="10">
        <v>889759743</v>
      </c>
      <c r="N27" s="10">
        <v>502168168</v>
      </c>
      <c r="O27" s="10">
        <v>520379253</v>
      </c>
      <c r="P27" s="10">
        <v>29216999</v>
      </c>
      <c r="Q27" s="10">
        <v>58036859</v>
      </c>
      <c r="R27" s="10">
        <v>155086865</v>
      </c>
      <c r="S27" s="10">
        <v>10597000</v>
      </c>
      <c r="T27" s="10">
        <v>860187609</v>
      </c>
      <c r="U27" s="10">
        <v>265032302</v>
      </c>
      <c r="V27" s="10">
        <v>181437543</v>
      </c>
      <c r="W27" s="10">
        <v>61499931</v>
      </c>
      <c r="X27" s="10">
        <v>202652880</v>
      </c>
      <c r="Y27" s="10">
        <v>59102576</v>
      </c>
      <c r="Z27" s="10">
        <v>1609947886</v>
      </c>
      <c r="AA27" s="10">
        <v>86442612</v>
      </c>
      <c r="AB27" s="10">
        <v>1027545291</v>
      </c>
      <c r="AC27" s="10">
        <v>2764320010</v>
      </c>
      <c r="AD27" s="10">
        <v>242846863</v>
      </c>
      <c r="AE27" s="10">
        <v>399130593</v>
      </c>
      <c r="AF27" s="10">
        <v>301792769</v>
      </c>
      <c r="AG27" s="10">
        <v>132932005</v>
      </c>
      <c r="AH27" s="10">
        <v>0</v>
      </c>
      <c r="AI27" s="10">
        <v>34164696</v>
      </c>
      <c r="AJ27" s="10">
        <v>0</v>
      </c>
      <c r="AK27" s="197">
        <v>14201642875</v>
      </c>
    </row>
    <row r="28" spans="1:37" s="6" customFormat="1" ht="18.75" customHeight="1" x14ac:dyDescent="0.3">
      <c r="A28" s="54" t="s">
        <v>38</v>
      </c>
      <c r="B28" s="5" t="s">
        <v>99</v>
      </c>
      <c r="C28" s="10">
        <v>0</v>
      </c>
      <c r="D28" s="10">
        <v>0</v>
      </c>
      <c r="E28" s="10">
        <v>0</v>
      </c>
      <c r="F28" s="10">
        <v>0</v>
      </c>
      <c r="G28" s="10">
        <v>132378213</v>
      </c>
      <c r="H28" s="10">
        <v>2230978007</v>
      </c>
      <c r="I28" s="10">
        <v>0</v>
      </c>
      <c r="J28" s="10">
        <v>0</v>
      </c>
      <c r="K28" s="10">
        <v>0</v>
      </c>
      <c r="L28" s="10">
        <v>64077146</v>
      </c>
      <c r="M28" s="10">
        <v>7009102</v>
      </c>
      <c r="N28" s="10">
        <v>0</v>
      </c>
      <c r="O28" s="10">
        <v>0</v>
      </c>
      <c r="P28" s="10">
        <v>0</v>
      </c>
      <c r="Q28" s="10">
        <v>26601077</v>
      </c>
      <c r="R28" s="10">
        <v>27555</v>
      </c>
      <c r="S28" s="10">
        <v>0</v>
      </c>
      <c r="T28" s="10">
        <v>0</v>
      </c>
      <c r="U28" s="10">
        <v>0</v>
      </c>
      <c r="V28" s="10">
        <v>96951844</v>
      </c>
      <c r="W28" s="10">
        <v>14112323</v>
      </c>
      <c r="X28" s="10">
        <v>0</v>
      </c>
      <c r="Y28" s="10">
        <v>5182788</v>
      </c>
      <c r="Z28" s="10">
        <v>67080440</v>
      </c>
      <c r="AA28" s="10">
        <v>118782797</v>
      </c>
      <c r="AB28" s="10">
        <v>0</v>
      </c>
      <c r="AC28" s="10">
        <v>55371245</v>
      </c>
      <c r="AD28" s="10">
        <v>0</v>
      </c>
      <c r="AE28" s="10">
        <v>0</v>
      </c>
      <c r="AF28" s="10">
        <v>0</v>
      </c>
      <c r="AG28" s="10">
        <v>6883087</v>
      </c>
      <c r="AH28" s="10">
        <v>0</v>
      </c>
      <c r="AI28" s="10">
        <v>0</v>
      </c>
      <c r="AJ28" s="10">
        <v>0</v>
      </c>
      <c r="AK28" s="197">
        <v>2825435624</v>
      </c>
    </row>
    <row r="29" spans="1:37" s="6" customFormat="1" ht="14.4" x14ac:dyDescent="0.3">
      <c r="A29" s="54" t="s">
        <v>39</v>
      </c>
      <c r="B29" s="5" t="s">
        <v>100</v>
      </c>
      <c r="C29" s="10">
        <v>2383163187</v>
      </c>
      <c r="D29" s="10">
        <v>2392276124</v>
      </c>
      <c r="E29" s="10">
        <v>9709434</v>
      </c>
      <c r="F29" s="10">
        <v>14870286</v>
      </c>
      <c r="G29" s="10">
        <v>2836238502</v>
      </c>
      <c r="H29" s="10">
        <v>104085100234</v>
      </c>
      <c r="I29" s="10">
        <v>2371025008</v>
      </c>
      <c r="J29" s="10">
        <v>0</v>
      </c>
      <c r="K29" s="10">
        <v>2589272241</v>
      </c>
      <c r="L29" s="10">
        <v>10984676564</v>
      </c>
      <c r="M29" s="10">
        <v>27746939517</v>
      </c>
      <c r="N29" s="10">
        <v>13425633746</v>
      </c>
      <c r="O29" s="10">
        <v>7109049830</v>
      </c>
      <c r="P29" s="10">
        <v>22101818</v>
      </c>
      <c r="Q29" s="10">
        <v>0</v>
      </c>
      <c r="R29" s="10">
        <v>1751944191</v>
      </c>
      <c r="S29" s="10">
        <v>0</v>
      </c>
      <c r="T29" s="10">
        <v>11721405821</v>
      </c>
      <c r="U29" s="10">
        <v>12869219095</v>
      </c>
      <c r="V29" s="10">
        <v>0</v>
      </c>
      <c r="W29" s="10">
        <v>2334325648</v>
      </c>
      <c r="X29" s="10">
        <v>0</v>
      </c>
      <c r="Y29" s="10">
        <v>108668241</v>
      </c>
      <c r="Z29" s="10">
        <v>1958290253</v>
      </c>
      <c r="AA29" s="10">
        <v>6557677895</v>
      </c>
      <c r="AB29" s="10">
        <v>22589841883</v>
      </c>
      <c r="AC29" s="10">
        <v>3471847959</v>
      </c>
      <c r="AD29" s="10">
        <v>1679409317</v>
      </c>
      <c r="AE29" s="10">
        <v>3192627469</v>
      </c>
      <c r="AF29" s="10">
        <v>8261559379</v>
      </c>
      <c r="AG29" s="10">
        <v>2750683209</v>
      </c>
      <c r="AH29" s="10">
        <v>3801079939</v>
      </c>
      <c r="AI29" s="10">
        <v>3601623350</v>
      </c>
      <c r="AJ29" s="10">
        <v>937202479</v>
      </c>
      <c r="AK29" s="197">
        <v>263557462619</v>
      </c>
    </row>
    <row r="30" spans="1:37" s="6" customFormat="1" ht="14.4" x14ac:dyDescent="0.3">
      <c r="A30" s="54" t="s">
        <v>42</v>
      </c>
      <c r="B30" s="5" t="s">
        <v>101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97">
        <v>0</v>
      </c>
    </row>
    <row r="31" spans="1:37" s="6" customFormat="1" ht="14.4" x14ac:dyDescent="0.3">
      <c r="A31" s="54" t="s">
        <v>44</v>
      </c>
      <c r="B31" s="5" t="s">
        <v>102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97">
        <v>0</v>
      </c>
    </row>
    <row r="32" spans="1:37" s="6" customFormat="1" ht="14.4" x14ac:dyDescent="0.3">
      <c r="A32" s="89"/>
      <c r="B32" s="90" t="s">
        <v>1361</v>
      </c>
      <c r="C32" s="91">
        <v>2836554595</v>
      </c>
      <c r="D32" s="91">
        <v>9308464427</v>
      </c>
      <c r="E32" s="91">
        <v>1610883014</v>
      </c>
      <c r="F32" s="91">
        <v>488436186</v>
      </c>
      <c r="G32" s="91">
        <v>5449899833</v>
      </c>
      <c r="H32" s="91">
        <v>113395847040</v>
      </c>
      <c r="I32" s="91">
        <v>3536602947</v>
      </c>
      <c r="J32" s="91">
        <v>443963942</v>
      </c>
      <c r="K32" s="91">
        <v>3702626029</v>
      </c>
      <c r="L32" s="91">
        <v>14414457404</v>
      </c>
      <c r="M32" s="91">
        <v>29360621268</v>
      </c>
      <c r="N32" s="91">
        <v>16205241360</v>
      </c>
      <c r="O32" s="91">
        <v>9935482172</v>
      </c>
      <c r="P32" s="91">
        <v>1150236039</v>
      </c>
      <c r="Q32" s="91">
        <v>1648212739</v>
      </c>
      <c r="R32" s="91">
        <v>4236192233</v>
      </c>
      <c r="S32" s="91">
        <v>450844988</v>
      </c>
      <c r="T32" s="91">
        <v>17026319603</v>
      </c>
      <c r="U32" s="91">
        <v>16473498670</v>
      </c>
      <c r="V32" s="91">
        <v>2581994386</v>
      </c>
      <c r="W32" s="91">
        <v>4243370412</v>
      </c>
      <c r="X32" s="91">
        <v>4276156065</v>
      </c>
      <c r="Y32" s="91">
        <v>465601580</v>
      </c>
      <c r="Z32" s="91">
        <v>10292448037</v>
      </c>
      <c r="AA32" s="91">
        <v>9316836648</v>
      </c>
      <c r="AB32" s="91">
        <v>36357862245</v>
      </c>
      <c r="AC32" s="91">
        <v>10327485840</v>
      </c>
      <c r="AD32" s="91">
        <v>5922043365</v>
      </c>
      <c r="AE32" s="91">
        <v>5644128473</v>
      </c>
      <c r="AF32" s="91">
        <v>10346349142</v>
      </c>
      <c r="AG32" s="91">
        <v>3885010289</v>
      </c>
      <c r="AH32" s="91">
        <v>6222334861</v>
      </c>
      <c r="AI32" s="91">
        <v>4665217778</v>
      </c>
      <c r="AJ32" s="91">
        <v>1500601502</v>
      </c>
      <c r="AK32" s="208">
        <v>367721825112</v>
      </c>
    </row>
    <row r="33" spans="1:40" s="6" customFormat="1" ht="14.4" x14ac:dyDescent="0.3">
      <c r="A33" s="56"/>
      <c r="B33" s="15" t="s">
        <v>1371</v>
      </c>
      <c r="C33" s="12">
        <v>8871789484</v>
      </c>
      <c r="D33" s="12">
        <v>4805465964</v>
      </c>
      <c r="E33" s="12">
        <v>3617991619</v>
      </c>
      <c r="F33" s="12">
        <v>1353719194</v>
      </c>
      <c r="G33" s="12">
        <v>9520275157</v>
      </c>
      <c r="H33" s="12">
        <v>45025657522</v>
      </c>
      <c r="I33" s="12">
        <v>4752790690</v>
      </c>
      <c r="J33" s="12">
        <v>1605469764</v>
      </c>
      <c r="K33" s="12">
        <v>3396476284</v>
      </c>
      <c r="L33" s="12">
        <v>12790021525</v>
      </c>
      <c r="M33" s="12">
        <v>10176002919</v>
      </c>
      <c r="N33" s="12">
        <v>6549127849</v>
      </c>
      <c r="O33" s="12">
        <v>6627500804</v>
      </c>
      <c r="P33" s="12">
        <v>6215300314</v>
      </c>
      <c r="Q33" s="12">
        <v>1060779925</v>
      </c>
      <c r="R33" s="12">
        <v>9330795541</v>
      </c>
      <c r="S33" s="12">
        <v>695939999</v>
      </c>
      <c r="T33" s="12">
        <v>17556128584</v>
      </c>
      <c r="U33" s="12">
        <v>27926830159</v>
      </c>
      <c r="V33" s="12">
        <v>6435066678</v>
      </c>
      <c r="W33" s="12">
        <v>2488502334</v>
      </c>
      <c r="X33" s="12">
        <v>15251316773</v>
      </c>
      <c r="Y33" s="12">
        <v>1123026200</v>
      </c>
      <c r="Z33" s="12">
        <v>80088135538</v>
      </c>
      <c r="AA33" s="12">
        <v>8149945605</v>
      </c>
      <c r="AB33" s="12">
        <v>70007634703</v>
      </c>
      <c r="AC33" s="12">
        <v>40609687325</v>
      </c>
      <c r="AD33" s="12">
        <v>9310735215</v>
      </c>
      <c r="AE33" s="12">
        <v>20299160565</v>
      </c>
      <c r="AF33" s="12">
        <v>13289214023</v>
      </c>
      <c r="AG33" s="12">
        <v>4100495396</v>
      </c>
      <c r="AH33" s="12">
        <v>7722900755</v>
      </c>
      <c r="AI33" s="12">
        <v>4372963474</v>
      </c>
      <c r="AJ33" s="12">
        <v>651266000</v>
      </c>
      <c r="AK33" s="209">
        <v>465778113881</v>
      </c>
    </row>
    <row r="34" spans="1:40" s="6" customFormat="1" ht="14.4" x14ac:dyDescent="0.3">
      <c r="A34" s="84"/>
      <c r="B34" s="16" t="s">
        <v>131</v>
      </c>
      <c r="C34" s="13">
        <v>6813508395</v>
      </c>
      <c r="D34" s="13">
        <v>36873054060</v>
      </c>
      <c r="E34" s="13">
        <v>8036232101</v>
      </c>
      <c r="F34" s="13">
        <v>2709373713</v>
      </c>
      <c r="G34" s="13">
        <v>19399984886</v>
      </c>
      <c r="H34" s="13">
        <v>45280062405</v>
      </c>
      <c r="I34" s="13">
        <v>7985510973</v>
      </c>
      <c r="J34" s="13">
        <v>2953776915</v>
      </c>
      <c r="K34" s="13">
        <v>7581527337</v>
      </c>
      <c r="L34" s="13">
        <v>44945827368</v>
      </c>
      <c r="M34" s="13">
        <v>16351032915</v>
      </c>
      <c r="N34" s="13">
        <v>11304782677</v>
      </c>
      <c r="O34" s="13">
        <v>10478081124</v>
      </c>
      <c r="P34" s="13">
        <v>11337321800</v>
      </c>
      <c r="Q34" s="13">
        <v>6316147378</v>
      </c>
      <c r="R34" s="13">
        <v>11511770269</v>
      </c>
      <c r="S34" s="13">
        <v>1750484673</v>
      </c>
      <c r="T34" s="13">
        <v>17406990070</v>
      </c>
      <c r="U34" s="13">
        <v>57076145731</v>
      </c>
      <c r="V34" s="13">
        <v>9288052160</v>
      </c>
      <c r="W34" s="13">
        <v>11268394559</v>
      </c>
      <c r="X34" s="13">
        <v>12983456341</v>
      </c>
      <c r="Y34" s="13">
        <v>7111936773</v>
      </c>
      <c r="Z34" s="13">
        <v>92462206396</v>
      </c>
      <c r="AA34" s="13">
        <v>13835577061</v>
      </c>
      <c r="AB34" s="13">
        <v>84283047429</v>
      </c>
      <c r="AC34" s="13">
        <v>49752889512</v>
      </c>
      <c r="AD34" s="13">
        <v>20667957278</v>
      </c>
      <c r="AE34" s="13">
        <v>28018136545</v>
      </c>
      <c r="AF34" s="13">
        <v>56136905379</v>
      </c>
      <c r="AG34" s="13">
        <v>11167512738</v>
      </c>
      <c r="AH34" s="13">
        <v>51796691810</v>
      </c>
      <c r="AI34" s="13">
        <v>25052867558</v>
      </c>
      <c r="AJ34" s="13">
        <v>13884331659</v>
      </c>
      <c r="AK34" s="210">
        <v>813821577988</v>
      </c>
    </row>
    <row r="35" spans="1:40" s="6" customFormat="1" ht="14.4" x14ac:dyDescent="0.3">
      <c r="A35" s="54" t="s">
        <v>35</v>
      </c>
      <c r="B35" s="6" t="s">
        <v>115</v>
      </c>
      <c r="C35" s="10">
        <v>1493344759</v>
      </c>
      <c r="D35" s="10">
        <v>578234</v>
      </c>
      <c r="E35" s="10">
        <v>6591217</v>
      </c>
      <c r="F35" s="10">
        <v>127941955</v>
      </c>
      <c r="G35" s="10">
        <v>1107788958</v>
      </c>
      <c r="H35" s="10">
        <v>3140109656</v>
      </c>
      <c r="I35" s="10">
        <v>18223264</v>
      </c>
      <c r="J35" s="10">
        <v>173368554</v>
      </c>
      <c r="K35" s="10">
        <v>222364337</v>
      </c>
      <c r="L35" s="10">
        <v>2464795915</v>
      </c>
      <c r="M35" s="10">
        <v>2229868765</v>
      </c>
      <c r="N35" s="10">
        <v>1388068899</v>
      </c>
      <c r="O35" s="10">
        <v>1322604844</v>
      </c>
      <c r="P35" s="10">
        <v>282922</v>
      </c>
      <c r="Q35" s="10">
        <v>85207073</v>
      </c>
      <c r="R35" s="10">
        <v>1109422166</v>
      </c>
      <c r="S35" s="10">
        <v>40393501</v>
      </c>
      <c r="T35" s="10">
        <v>1654767718</v>
      </c>
      <c r="U35" s="10">
        <v>2442172845</v>
      </c>
      <c r="V35" s="10">
        <v>836402689</v>
      </c>
      <c r="W35" s="10">
        <v>463063985</v>
      </c>
      <c r="X35" s="10">
        <v>1181522419</v>
      </c>
      <c r="Y35" s="10">
        <v>1172882</v>
      </c>
      <c r="Z35" s="10">
        <v>8598581793</v>
      </c>
      <c r="AA35" s="10">
        <v>1455335655</v>
      </c>
      <c r="AB35" s="10">
        <v>4496590296</v>
      </c>
      <c r="AC35" s="10">
        <v>3892298823</v>
      </c>
      <c r="AD35" s="10">
        <v>525187920</v>
      </c>
      <c r="AE35" s="10">
        <v>2912948577</v>
      </c>
      <c r="AF35" s="10">
        <v>982113903</v>
      </c>
      <c r="AG35" s="10">
        <v>1193099200</v>
      </c>
      <c r="AH35" s="10">
        <v>14817988</v>
      </c>
      <c r="AI35" s="10">
        <v>369902974</v>
      </c>
      <c r="AJ35" s="10">
        <v>286813101</v>
      </c>
      <c r="AK35" s="197">
        <v>46237747787</v>
      </c>
    </row>
    <row r="36" spans="1:40" s="6" customFormat="1" ht="14.4" x14ac:dyDescent="0.3">
      <c r="A36" s="54" t="s">
        <v>40</v>
      </c>
      <c r="B36" s="6" t="s">
        <v>116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585987325</v>
      </c>
      <c r="Z36" s="10">
        <v>243719221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97">
        <v>829706546</v>
      </c>
    </row>
    <row r="37" spans="1:40" s="6" customFormat="1" ht="14.4" x14ac:dyDescent="0.3">
      <c r="A37" s="54" t="s">
        <v>41</v>
      </c>
      <c r="B37" s="6" t="s">
        <v>137</v>
      </c>
      <c r="C37" s="10">
        <v>1845429206</v>
      </c>
      <c r="D37" s="10">
        <v>754473845</v>
      </c>
      <c r="E37" s="10">
        <v>0</v>
      </c>
      <c r="F37" s="10">
        <v>193892426</v>
      </c>
      <c r="G37" s="10">
        <v>658935941</v>
      </c>
      <c r="H37" s="10">
        <v>3658596197</v>
      </c>
      <c r="I37" s="10">
        <v>1634778108</v>
      </c>
      <c r="J37" s="10">
        <v>0</v>
      </c>
      <c r="K37" s="10">
        <v>175565534</v>
      </c>
      <c r="L37" s="10">
        <v>6167460808</v>
      </c>
      <c r="M37" s="10">
        <v>10667042544</v>
      </c>
      <c r="N37" s="10">
        <v>1774434732</v>
      </c>
      <c r="O37" s="10">
        <v>1404732452</v>
      </c>
      <c r="P37" s="10">
        <v>91136055</v>
      </c>
      <c r="Q37" s="10">
        <v>0</v>
      </c>
      <c r="R37" s="10">
        <v>787740523</v>
      </c>
      <c r="S37" s="10">
        <v>0</v>
      </c>
      <c r="T37" s="10">
        <v>5557583130</v>
      </c>
      <c r="U37" s="10">
        <v>8835411390</v>
      </c>
      <c r="V37" s="10">
        <v>11400138</v>
      </c>
      <c r="W37" s="10">
        <v>33904529</v>
      </c>
      <c r="X37" s="10">
        <v>209732117</v>
      </c>
      <c r="Y37" s="10">
        <v>189629185</v>
      </c>
      <c r="Z37" s="10">
        <v>17369446893</v>
      </c>
      <c r="AA37" s="10">
        <v>9091136088</v>
      </c>
      <c r="AB37" s="10">
        <v>9469891170</v>
      </c>
      <c r="AC37" s="10">
        <v>2037651049</v>
      </c>
      <c r="AD37" s="10">
        <v>0</v>
      </c>
      <c r="AE37" s="10">
        <v>2815295181</v>
      </c>
      <c r="AF37" s="10">
        <v>1697931553</v>
      </c>
      <c r="AG37" s="10">
        <v>2080098594</v>
      </c>
      <c r="AH37" s="10">
        <v>100622349</v>
      </c>
      <c r="AI37" s="10">
        <v>2801866964</v>
      </c>
      <c r="AJ37" s="10">
        <v>777403758</v>
      </c>
      <c r="AK37" s="197">
        <v>92893222459</v>
      </c>
    </row>
    <row r="38" spans="1:40" s="6" customFormat="1" ht="14.4" x14ac:dyDescent="0.3">
      <c r="A38" s="54" t="s">
        <v>43</v>
      </c>
      <c r="B38" s="6" t="s">
        <v>117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97">
        <v>0</v>
      </c>
    </row>
    <row r="39" spans="1:40" s="6" customFormat="1" ht="14.4" x14ac:dyDescent="0.3">
      <c r="A39" s="54" t="s">
        <v>45</v>
      </c>
      <c r="B39" s="6" t="s">
        <v>138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97">
        <v>0</v>
      </c>
    </row>
    <row r="40" spans="1:40" s="6" customFormat="1" ht="14.4" x14ac:dyDescent="0.3">
      <c r="A40" s="54" t="s">
        <v>47</v>
      </c>
      <c r="B40" s="6" t="s">
        <v>118</v>
      </c>
      <c r="C40" s="10">
        <v>458289211</v>
      </c>
      <c r="D40" s="10">
        <v>41183498</v>
      </c>
      <c r="E40" s="10">
        <v>346863740</v>
      </c>
      <c r="F40" s="10">
        <v>26614611</v>
      </c>
      <c r="G40" s="10">
        <v>142789742</v>
      </c>
      <c r="H40" s="10">
        <v>903313156</v>
      </c>
      <c r="I40" s="10">
        <v>36838279</v>
      </c>
      <c r="J40" s="10">
        <v>5310289109</v>
      </c>
      <c r="K40" s="10">
        <v>125328150</v>
      </c>
      <c r="L40" s="10">
        <v>10809713952</v>
      </c>
      <c r="M40" s="10">
        <v>919686565</v>
      </c>
      <c r="N40" s="10">
        <v>2180378278</v>
      </c>
      <c r="O40" s="10">
        <v>413272721</v>
      </c>
      <c r="P40" s="10">
        <v>19894966</v>
      </c>
      <c r="Q40" s="10">
        <v>73586621</v>
      </c>
      <c r="R40" s="10">
        <v>433865183</v>
      </c>
      <c r="S40" s="10">
        <v>34804338</v>
      </c>
      <c r="T40" s="10">
        <v>1537318089</v>
      </c>
      <c r="U40" s="10">
        <v>3602253154</v>
      </c>
      <c r="V40" s="10">
        <v>69783855</v>
      </c>
      <c r="W40" s="10">
        <v>66329171</v>
      </c>
      <c r="X40" s="10">
        <v>262368731</v>
      </c>
      <c r="Y40" s="10">
        <v>22304977</v>
      </c>
      <c r="Z40" s="10">
        <v>987293109</v>
      </c>
      <c r="AA40" s="10">
        <v>326282345</v>
      </c>
      <c r="AB40" s="10">
        <v>1795659969</v>
      </c>
      <c r="AC40" s="10">
        <v>532790493</v>
      </c>
      <c r="AD40" s="10">
        <v>1032598754</v>
      </c>
      <c r="AE40" s="10">
        <v>2608013396</v>
      </c>
      <c r="AF40" s="10">
        <v>547028867</v>
      </c>
      <c r="AG40" s="10">
        <v>132253239</v>
      </c>
      <c r="AH40" s="10">
        <v>4804274</v>
      </c>
      <c r="AI40" s="10">
        <v>4899780</v>
      </c>
      <c r="AJ40" s="10">
        <v>3193217</v>
      </c>
      <c r="AK40" s="197">
        <v>35811887540</v>
      </c>
    </row>
    <row r="41" spans="1:40" s="6" customFormat="1" ht="18.75" customHeight="1" x14ac:dyDescent="0.3">
      <c r="A41" s="89"/>
      <c r="B41" s="90" t="s">
        <v>132</v>
      </c>
      <c r="C41" s="93">
        <v>3797063176</v>
      </c>
      <c r="D41" s="93">
        <v>796235577</v>
      </c>
      <c r="E41" s="93">
        <v>353454957</v>
      </c>
      <c r="F41" s="93">
        <v>348448992</v>
      </c>
      <c r="G41" s="93">
        <v>1909514641</v>
      </c>
      <c r="H41" s="93">
        <v>7702019009</v>
      </c>
      <c r="I41" s="93">
        <v>1689839651</v>
      </c>
      <c r="J41" s="93">
        <v>5483657663</v>
      </c>
      <c r="K41" s="93">
        <v>523258021</v>
      </c>
      <c r="L41" s="93">
        <v>19441970675</v>
      </c>
      <c r="M41" s="93">
        <v>13816597874</v>
      </c>
      <c r="N41" s="93">
        <v>5342881909</v>
      </c>
      <c r="O41" s="93">
        <v>3140610017</v>
      </c>
      <c r="P41" s="93">
        <v>111313943</v>
      </c>
      <c r="Q41" s="93">
        <v>158793694</v>
      </c>
      <c r="R41" s="93">
        <v>2331027872</v>
      </c>
      <c r="S41" s="93">
        <v>75197839</v>
      </c>
      <c r="T41" s="93">
        <v>8749668937</v>
      </c>
      <c r="U41" s="93">
        <v>14879837389</v>
      </c>
      <c r="V41" s="93">
        <v>917586682</v>
      </c>
      <c r="W41" s="93">
        <v>563297685</v>
      </c>
      <c r="X41" s="93">
        <v>1653623267</v>
      </c>
      <c r="Y41" s="93">
        <v>799094369</v>
      </c>
      <c r="Z41" s="93">
        <v>27199041016</v>
      </c>
      <c r="AA41" s="93">
        <v>10872754088</v>
      </c>
      <c r="AB41" s="93">
        <v>15762141435</v>
      </c>
      <c r="AC41" s="93">
        <v>6462740365</v>
      </c>
      <c r="AD41" s="93">
        <v>1557786674</v>
      </c>
      <c r="AE41" s="93">
        <v>8336257154</v>
      </c>
      <c r="AF41" s="93">
        <v>3227074323</v>
      </c>
      <c r="AG41" s="93">
        <v>3405451033</v>
      </c>
      <c r="AH41" s="93">
        <v>120244611</v>
      </c>
      <c r="AI41" s="93">
        <v>3176669718</v>
      </c>
      <c r="AJ41" s="93">
        <v>1067410076</v>
      </c>
      <c r="AK41" s="211">
        <v>175772564332</v>
      </c>
    </row>
    <row r="42" spans="1:40" s="6" customFormat="1" ht="14.4" x14ac:dyDescent="0.3">
      <c r="A42" s="54" t="s">
        <v>52</v>
      </c>
      <c r="B42" s="6" t="s">
        <v>119</v>
      </c>
      <c r="C42" s="10">
        <v>4166268543</v>
      </c>
      <c r="D42" s="10">
        <v>9948772874</v>
      </c>
      <c r="E42" s="10">
        <v>2723199774</v>
      </c>
      <c r="F42" s="10">
        <v>637987805</v>
      </c>
      <c r="G42" s="10">
        <v>7183531435</v>
      </c>
      <c r="H42" s="10">
        <v>24339482092</v>
      </c>
      <c r="I42" s="10">
        <v>4060482580</v>
      </c>
      <c r="J42" s="10">
        <v>857924797</v>
      </c>
      <c r="K42" s="10">
        <v>1472213928</v>
      </c>
      <c r="L42" s="10">
        <v>5958344780</v>
      </c>
      <c r="M42" s="10">
        <v>13586193675</v>
      </c>
      <c r="N42" s="10">
        <v>3729471189</v>
      </c>
      <c r="O42" s="10">
        <v>6026131663</v>
      </c>
      <c r="P42" s="10">
        <v>4104028623</v>
      </c>
      <c r="Q42" s="10">
        <v>1062765756</v>
      </c>
      <c r="R42" s="10">
        <v>5000623644</v>
      </c>
      <c r="S42" s="10">
        <v>302857040</v>
      </c>
      <c r="T42" s="10">
        <v>10543304175</v>
      </c>
      <c r="U42" s="10">
        <v>15093161437</v>
      </c>
      <c r="V42" s="10">
        <v>3419545953</v>
      </c>
      <c r="W42" s="10">
        <v>1028470734</v>
      </c>
      <c r="X42" s="10">
        <v>6271951150</v>
      </c>
      <c r="Y42" s="10">
        <v>4086160562</v>
      </c>
      <c r="Z42" s="10">
        <v>78334318385</v>
      </c>
      <c r="AA42" s="10">
        <v>4647504614</v>
      </c>
      <c r="AB42" s="10">
        <v>34887381406</v>
      </c>
      <c r="AC42" s="10">
        <v>25032500154</v>
      </c>
      <c r="AD42" s="10">
        <v>5452462989</v>
      </c>
      <c r="AE42" s="10">
        <v>10591994116</v>
      </c>
      <c r="AF42" s="10">
        <v>19013825647</v>
      </c>
      <c r="AG42" s="10">
        <v>3562302997</v>
      </c>
      <c r="AH42" s="10">
        <v>1486091333</v>
      </c>
      <c r="AI42" s="10">
        <v>6009583683</v>
      </c>
      <c r="AJ42" s="10">
        <v>707721123</v>
      </c>
      <c r="AK42" s="197">
        <v>325328560656</v>
      </c>
    </row>
    <row r="43" spans="1:40" s="6" customFormat="1" ht="14.4" x14ac:dyDescent="0.3">
      <c r="A43" s="54" t="s">
        <v>58</v>
      </c>
      <c r="B43" s="6" t="s">
        <v>120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11191209</v>
      </c>
      <c r="K43" s="10">
        <v>20873810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165111841</v>
      </c>
      <c r="W43" s="10">
        <v>101455316</v>
      </c>
      <c r="X43" s="10">
        <v>0</v>
      </c>
      <c r="Y43" s="10">
        <v>620328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97">
        <v>299252504</v>
      </c>
    </row>
    <row r="44" spans="1:40" s="6" customFormat="1" ht="14.4" x14ac:dyDescent="0.3">
      <c r="A44" s="54" t="s">
        <v>60</v>
      </c>
      <c r="B44" s="6" t="s">
        <v>139</v>
      </c>
      <c r="C44" s="10">
        <v>181084931</v>
      </c>
      <c r="D44" s="10">
        <v>1820441134</v>
      </c>
      <c r="E44" s="10">
        <v>1686914571</v>
      </c>
      <c r="F44" s="10">
        <v>43221081</v>
      </c>
      <c r="G44" s="10">
        <v>780000961</v>
      </c>
      <c r="H44" s="10">
        <v>4176055887</v>
      </c>
      <c r="I44" s="10">
        <v>394782683</v>
      </c>
      <c r="J44" s="10">
        <v>58846961</v>
      </c>
      <c r="K44" s="10">
        <v>367634576</v>
      </c>
      <c r="L44" s="10">
        <v>185480218</v>
      </c>
      <c r="M44" s="10">
        <v>941146862</v>
      </c>
      <c r="N44" s="10">
        <v>813122615</v>
      </c>
      <c r="O44" s="10">
        <v>3487540879</v>
      </c>
      <c r="P44" s="10">
        <v>735226503</v>
      </c>
      <c r="Q44" s="10">
        <v>841168854</v>
      </c>
      <c r="R44" s="10">
        <v>1603154991</v>
      </c>
      <c r="S44" s="10">
        <v>197868141</v>
      </c>
      <c r="T44" s="10">
        <v>724714286</v>
      </c>
      <c r="U44" s="10">
        <v>1183139264</v>
      </c>
      <c r="V44" s="10">
        <v>936546132</v>
      </c>
      <c r="W44" s="10">
        <v>917404328</v>
      </c>
      <c r="X44" s="10">
        <v>1374093738</v>
      </c>
      <c r="Y44" s="10">
        <v>6078235</v>
      </c>
      <c r="Z44" s="10">
        <v>2101433759</v>
      </c>
      <c r="AA44" s="10">
        <v>934074731</v>
      </c>
      <c r="AB44" s="10">
        <v>2194282025</v>
      </c>
      <c r="AC44" s="10">
        <v>3497920098</v>
      </c>
      <c r="AD44" s="10">
        <v>1033646614</v>
      </c>
      <c r="AE44" s="10">
        <v>7092470291</v>
      </c>
      <c r="AF44" s="10">
        <v>1940755847</v>
      </c>
      <c r="AG44" s="10">
        <v>370412412</v>
      </c>
      <c r="AH44" s="10">
        <v>1990922</v>
      </c>
      <c r="AI44" s="10">
        <v>1977994</v>
      </c>
      <c r="AJ44" s="10">
        <v>226107601</v>
      </c>
      <c r="AK44" s="197">
        <v>42850740125</v>
      </c>
    </row>
    <row r="45" spans="1:40" s="6" customFormat="1" ht="14.4" x14ac:dyDescent="0.3">
      <c r="A45" s="54" t="s">
        <v>62</v>
      </c>
      <c r="B45" s="6" t="s">
        <v>121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2761980552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302167744</v>
      </c>
      <c r="AI45" s="10">
        <v>0</v>
      </c>
      <c r="AJ45" s="10">
        <v>0</v>
      </c>
      <c r="AK45" s="197">
        <v>3064148296</v>
      </c>
    </row>
    <row r="46" spans="1:40" s="6" customFormat="1" ht="14.4" x14ac:dyDescent="0.3">
      <c r="A46" s="54" t="s">
        <v>64</v>
      </c>
      <c r="B46" s="6" t="s">
        <v>140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97">
        <v>0</v>
      </c>
    </row>
    <row r="47" spans="1:40" s="6" customFormat="1" ht="14.4" x14ac:dyDescent="0.3">
      <c r="A47" s="54" t="s">
        <v>65</v>
      </c>
      <c r="B47" s="6" t="s">
        <v>122</v>
      </c>
      <c r="C47" s="10">
        <v>6601751941</v>
      </c>
      <c r="D47" s="10">
        <v>26288726601</v>
      </c>
      <c r="E47" s="10">
        <v>1923804470</v>
      </c>
      <c r="F47" s="10">
        <v>2188021563</v>
      </c>
      <c r="G47" s="10">
        <v>9717501734</v>
      </c>
      <c r="H47" s="10">
        <v>26433812406</v>
      </c>
      <c r="I47" s="10">
        <v>4785210762</v>
      </c>
      <c r="J47" s="10">
        <v>1876082514</v>
      </c>
      <c r="K47" s="10">
        <v>6257845242</v>
      </c>
      <c r="L47" s="10">
        <v>15609858310</v>
      </c>
      <c r="M47" s="10">
        <v>10722752616</v>
      </c>
      <c r="N47" s="10">
        <v>8542938182</v>
      </c>
      <c r="O47" s="10">
        <v>7363271761</v>
      </c>
      <c r="P47" s="10">
        <v>5129880284</v>
      </c>
      <c r="Q47" s="10">
        <v>2218920234</v>
      </c>
      <c r="R47" s="10">
        <v>6013700243</v>
      </c>
      <c r="S47" s="10">
        <v>1112438564</v>
      </c>
      <c r="T47" s="10">
        <v>10380117653</v>
      </c>
      <c r="U47" s="10">
        <v>43137776870</v>
      </c>
      <c r="V47" s="10">
        <v>5755300180</v>
      </c>
      <c r="W47" s="10">
        <v>4309328046</v>
      </c>
      <c r="X47" s="10">
        <v>8175822771</v>
      </c>
      <c r="Y47" s="10">
        <v>2784277552</v>
      </c>
      <c r="Z47" s="10">
        <v>21904399787</v>
      </c>
      <c r="AA47" s="10">
        <v>10688192956</v>
      </c>
      <c r="AB47" s="10">
        <v>44976908786</v>
      </c>
      <c r="AC47" s="10">
        <v>25723706142</v>
      </c>
      <c r="AD47" s="10">
        <v>10912092759</v>
      </c>
      <c r="AE47" s="10">
        <v>14716695226</v>
      </c>
      <c r="AF47" s="10">
        <v>34558364639</v>
      </c>
      <c r="AG47" s="10">
        <v>6930701559</v>
      </c>
      <c r="AH47" s="10">
        <v>6759690715</v>
      </c>
      <c r="AI47" s="10">
        <v>5535165669</v>
      </c>
      <c r="AJ47" s="10">
        <v>2571141922</v>
      </c>
      <c r="AK47" s="197">
        <v>402606200659</v>
      </c>
    </row>
    <row r="48" spans="1:40" s="6" customFormat="1" ht="14.4" x14ac:dyDescent="0.3">
      <c r="A48" s="54" t="s">
        <v>67</v>
      </c>
      <c r="B48" s="6" t="s">
        <v>123</v>
      </c>
      <c r="C48" s="10">
        <v>757939525</v>
      </c>
      <c r="D48" s="10">
        <v>220259202</v>
      </c>
      <c r="E48" s="10">
        <v>603955121</v>
      </c>
      <c r="F48" s="10">
        <v>26088177</v>
      </c>
      <c r="G48" s="10">
        <v>321720070</v>
      </c>
      <c r="H48" s="10">
        <v>1779081938</v>
      </c>
      <c r="I48" s="10">
        <v>192917615</v>
      </c>
      <c r="J48" s="10">
        <v>5105595146</v>
      </c>
      <c r="K48" s="10">
        <v>117117930</v>
      </c>
      <c r="L48" s="10">
        <v>13925311400</v>
      </c>
      <c r="M48" s="10">
        <v>2149958257</v>
      </c>
      <c r="N48" s="10">
        <v>1232347696</v>
      </c>
      <c r="O48" s="10">
        <v>329144537</v>
      </c>
      <c r="P48" s="10">
        <v>332209680</v>
      </c>
      <c r="Q48" s="10">
        <v>104763471</v>
      </c>
      <c r="R48" s="10">
        <v>785662391</v>
      </c>
      <c r="S48" s="10">
        <v>26566820</v>
      </c>
      <c r="T48" s="10">
        <v>2046965123</v>
      </c>
      <c r="U48" s="10">
        <v>4909366021</v>
      </c>
      <c r="V48" s="10">
        <v>138035907</v>
      </c>
      <c r="W48" s="10">
        <v>316177371</v>
      </c>
      <c r="X48" s="10">
        <v>414092267</v>
      </c>
      <c r="Y48" s="10">
        <v>50943541</v>
      </c>
      <c r="Z48" s="10">
        <v>5384811488</v>
      </c>
      <c r="AA48" s="10">
        <v>825860750</v>
      </c>
      <c r="AB48" s="10">
        <v>756960332</v>
      </c>
      <c r="AC48" s="10">
        <v>2174162567</v>
      </c>
      <c r="AD48" s="10">
        <v>228116743</v>
      </c>
      <c r="AE48" s="10">
        <v>3959000945</v>
      </c>
      <c r="AF48" s="10">
        <v>365665889</v>
      </c>
      <c r="AG48" s="10">
        <v>175342052</v>
      </c>
      <c r="AH48" s="10">
        <v>742984567</v>
      </c>
      <c r="AI48" s="10">
        <v>428234033</v>
      </c>
      <c r="AJ48" s="10">
        <v>129415608</v>
      </c>
      <c r="AK48" s="197">
        <v>51056774180</v>
      </c>
      <c r="AL48" s="226"/>
      <c r="AN48" s="226"/>
    </row>
    <row r="49" spans="1:38" s="6" customFormat="1" ht="14.4" x14ac:dyDescent="0.3">
      <c r="A49" s="89"/>
      <c r="B49" s="90" t="s">
        <v>133</v>
      </c>
      <c r="C49" s="93">
        <v>11707044940</v>
      </c>
      <c r="D49" s="93">
        <v>38278199811</v>
      </c>
      <c r="E49" s="93">
        <v>6937873936</v>
      </c>
      <c r="F49" s="93">
        <v>2895318626</v>
      </c>
      <c r="G49" s="93">
        <v>18002754200</v>
      </c>
      <c r="H49" s="93">
        <v>56728432323</v>
      </c>
      <c r="I49" s="93">
        <v>9433393640</v>
      </c>
      <c r="J49" s="93">
        <v>7909640627</v>
      </c>
      <c r="K49" s="93">
        <v>8235685486</v>
      </c>
      <c r="L49" s="93">
        <v>35678994708</v>
      </c>
      <c r="M49" s="93">
        <v>27400051410</v>
      </c>
      <c r="N49" s="93">
        <v>14317879682</v>
      </c>
      <c r="O49" s="93">
        <v>17206088840</v>
      </c>
      <c r="P49" s="93">
        <v>10301345090</v>
      </c>
      <c r="Q49" s="93">
        <v>4227618315</v>
      </c>
      <c r="R49" s="93">
        <v>13403141269</v>
      </c>
      <c r="S49" s="93">
        <v>1639730565</v>
      </c>
      <c r="T49" s="93">
        <v>23695101237</v>
      </c>
      <c r="U49" s="93">
        <v>64323443592</v>
      </c>
      <c r="V49" s="93">
        <v>10414540013</v>
      </c>
      <c r="W49" s="93">
        <v>6672835795</v>
      </c>
      <c r="X49" s="93">
        <v>16235959926</v>
      </c>
      <c r="Y49" s="93">
        <v>6928080218</v>
      </c>
      <c r="Z49" s="93">
        <v>110486943971</v>
      </c>
      <c r="AA49" s="93">
        <v>17095633051</v>
      </c>
      <c r="AB49" s="93">
        <v>82815532549</v>
      </c>
      <c r="AC49" s="93">
        <v>56428288961</v>
      </c>
      <c r="AD49" s="93">
        <v>17626319105</v>
      </c>
      <c r="AE49" s="93">
        <v>36360160578</v>
      </c>
      <c r="AF49" s="93">
        <v>55878612022</v>
      </c>
      <c r="AG49" s="93">
        <v>11038759020</v>
      </c>
      <c r="AH49" s="93">
        <v>9292925281</v>
      </c>
      <c r="AI49" s="93">
        <v>11974961379</v>
      </c>
      <c r="AJ49" s="93">
        <v>3634386254</v>
      </c>
      <c r="AK49" s="211">
        <v>825205676420</v>
      </c>
      <c r="AL49" s="226"/>
    </row>
    <row r="50" spans="1:38" s="6" customFormat="1" ht="14.4" x14ac:dyDescent="0.3">
      <c r="A50" s="56"/>
      <c r="B50" s="15" t="s">
        <v>134</v>
      </c>
      <c r="C50" s="11">
        <v>-7909981764</v>
      </c>
      <c r="D50" s="11">
        <v>-37481964234</v>
      </c>
      <c r="E50" s="11">
        <v>-6584418979</v>
      </c>
      <c r="F50" s="11">
        <v>-2546869634</v>
      </c>
      <c r="G50" s="11">
        <v>-16093239559</v>
      </c>
      <c r="H50" s="11">
        <v>-49026413314</v>
      </c>
      <c r="I50" s="11">
        <v>-7743553989</v>
      </c>
      <c r="J50" s="11">
        <v>-2425982964</v>
      </c>
      <c r="K50" s="11">
        <v>-7712427465</v>
      </c>
      <c r="L50" s="11">
        <v>-16237024033</v>
      </c>
      <c r="M50" s="11">
        <v>-13583453536</v>
      </c>
      <c r="N50" s="11">
        <v>-8974997773</v>
      </c>
      <c r="O50" s="11">
        <v>-14065478823</v>
      </c>
      <c r="P50" s="11">
        <v>-10190031147</v>
      </c>
      <c r="Q50" s="11">
        <v>-4068824621</v>
      </c>
      <c r="R50" s="11">
        <v>-11072113397</v>
      </c>
      <c r="S50" s="11">
        <v>-1564532726</v>
      </c>
      <c r="T50" s="11">
        <v>-14945432300</v>
      </c>
      <c r="U50" s="11">
        <v>-49443606203</v>
      </c>
      <c r="V50" s="11">
        <v>-9496953331</v>
      </c>
      <c r="W50" s="11">
        <v>-6109538110</v>
      </c>
      <c r="X50" s="11">
        <v>-14582336659</v>
      </c>
      <c r="Y50" s="11">
        <v>-6128985849</v>
      </c>
      <c r="Z50" s="11">
        <v>-83287902955</v>
      </c>
      <c r="AA50" s="11">
        <v>-6222878963</v>
      </c>
      <c r="AB50" s="11">
        <v>-67053391114</v>
      </c>
      <c r="AC50" s="11">
        <v>-49965548596</v>
      </c>
      <c r="AD50" s="11">
        <v>-16068532431</v>
      </c>
      <c r="AE50" s="11">
        <v>-28023903424</v>
      </c>
      <c r="AF50" s="11">
        <v>-52651537699</v>
      </c>
      <c r="AG50" s="11">
        <v>-7633307987</v>
      </c>
      <c r="AH50" s="11">
        <v>-9172680670</v>
      </c>
      <c r="AI50" s="11">
        <v>-8798291661</v>
      </c>
      <c r="AJ50" s="11">
        <v>-2566976178</v>
      </c>
      <c r="AK50" s="207">
        <v>-649433112088</v>
      </c>
    </row>
    <row r="51" spans="1:38" s="6" customFormat="1" ht="14.4" x14ac:dyDescent="0.3">
      <c r="A51" s="84"/>
      <c r="B51" s="16" t="s">
        <v>135</v>
      </c>
      <c r="C51" s="14">
        <v>-1096473369</v>
      </c>
      <c r="D51" s="14">
        <v>-608910174</v>
      </c>
      <c r="E51" s="14">
        <v>1451813122</v>
      </c>
      <c r="F51" s="14">
        <v>162504079</v>
      </c>
      <c r="G51" s="14">
        <v>3306745327</v>
      </c>
      <c r="H51" s="14">
        <v>-3746350909</v>
      </c>
      <c r="I51" s="14">
        <v>241956984</v>
      </c>
      <c r="J51" s="14">
        <v>527793951</v>
      </c>
      <c r="K51" s="14">
        <v>-130900128</v>
      </c>
      <c r="L51" s="14">
        <v>28708803335</v>
      </c>
      <c r="M51" s="14">
        <v>2767579379</v>
      </c>
      <c r="N51" s="14">
        <v>2329784904</v>
      </c>
      <c r="O51" s="14">
        <v>-3587397699</v>
      </c>
      <c r="P51" s="14">
        <v>1147290653</v>
      </c>
      <c r="Q51" s="14">
        <v>2247322757</v>
      </c>
      <c r="R51" s="14">
        <v>439656872</v>
      </c>
      <c r="S51" s="14">
        <v>185951947</v>
      </c>
      <c r="T51" s="14">
        <v>2461557770</v>
      </c>
      <c r="U51" s="14">
        <v>7632539528</v>
      </c>
      <c r="V51" s="14">
        <v>-208901171</v>
      </c>
      <c r="W51" s="14">
        <v>5158856449</v>
      </c>
      <c r="X51" s="14">
        <v>-1598880318</v>
      </c>
      <c r="Y51" s="14">
        <v>982950924</v>
      </c>
      <c r="Z51" s="14">
        <v>9174303441</v>
      </c>
      <c r="AA51" s="14">
        <v>7612698098</v>
      </c>
      <c r="AB51" s="14">
        <v>17229656315</v>
      </c>
      <c r="AC51" s="14">
        <v>-212659084</v>
      </c>
      <c r="AD51" s="14">
        <v>4599424847</v>
      </c>
      <c r="AE51" s="14">
        <v>-5766879</v>
      </c>
      <c r="AF51" s="14">
        <v>3485367680</v>
      </c>
      <c r="AG51" s="14">
        <v>3534204751</v>
      </c>
      <c r="AH51" s="14">
        <v>42624011140</v>
      </c>
      <c r="AI51" s="14">
        <v>16254575897</v>
      </c>
      <c r="AJ51" s="14">
        <v>11317355481</v>
      </c>
      <c r="AK51" s="212">
        <v>164388465900</v>
      </c>
    </row>
    <row r="52" spans="1:38" s="6" customFormat="1" ht="14.4" x14ac:dyDescent="0.3">
      <c r="A52" s="54" t="s">
        <v>46</v>
      </c>
      <c r="B52" s="6" t="s">
        <v>124</v>
      </c>
      <c r="C52" s="10">
        <v>2055163874</v>
      </c>
      <c r="D52" s="10">
        <v>1303120410</v>
      </c>
      <c r="E52" s="10">
        <v>3071649665</v>
      </c>
      <c r="F52" s="10">
        <v>2059251506</v>
      </c>
      <c r="G52" s="10">
        <v>4155312838</v>
      </c>
      <c r="H52" s="10">
        <v>12967993866</v>
      </c>
      <c r="I52" s="10">
        <v>1686800044</v>
      </c>
      <c r="J52" s="10">
        <v>1377503774</v>
      </c>
      <c r="K52" s="10">
        <v>1472676507</v>
      </c>
      <c r="L52" s="10">
        <v>21298539966</v>
      </c>
      <c r="M52" s="10">
        <v>10465890332</v>
      </c>
      <c r="N52" s="10">
        <v>3697436797</v>
      </c>
      <c r="O52" s="10">
        <v>2899634806</v>
      </c>
      <c r="P52" s="10">
        <v>1415445300</v>
      </c>
      <c r="Q52" s="10">
        <v>1412893132</v>
      </c>
      <c r="R52" s="10">
        <v>2491112364</v>
      </c>
      <c r="S52" s="10">
        <v>823367541</v>
      </c>
      <c r="T52" s="10">
        <v>18419266585</v>
      </c>
      <c r="U52" s="10">
        <v>12897300376</v>
      </c>
      <c r="V52" s="10">
        <v>1516752978</v>
      </c>
      <c r="W52" s="10">
        <v>2274794253</v>
      </c>
      <c r="X52" s="10">
        <v>6050262258</v>
      </c>
      <c r="Y52" s="10">
        <v>1370715561</v>
      </c>
      <c r="Z52" s="10">
        <v>13024273307</v>
      </c>
      <c r="AA52" s="10">
        <v>4890841944</v>
      </c>
      <c r="AB52" s="10">
        <v>82430143391</v>
      </c>
      <c r="AC52" s="10">
        <v>7215663538</v>
      </c>
      <c r="AD52" s="10">
        <v>2974527750</v>
      </c>
      <c r="AE52" s="10">
        <v>10038409513</v>
      </c>
      <c r="AF52" s="10">
        <v>3092759749</v>
      </c>
      <c r="AG52" s="10">
        <v>4380544701</v>
      </c>
      <c r="AH52" s="10">
        <v>9480245101</v>
      </c>
      <c r="AI52" s="10">
        <v>4451324007</v>
      </c>
      <c r="AJ52" s="10">
        <v>3483413444</v>
      </c>
      <c r="AK52" s="197">
        <v>262645031178</v>
      </c>
      <c r="AL52" s="226"/>
    </row>
    <row r="53" spans="1:38" s="6" customFormat="1" ht="14.4" x14ac:dyDescent="0.3">
      <c r="A53" s="54" t="s">
        <v>66</v>
      </c>
      <c r="B53" s="6" t="s">
        <v>125</v>
      </c>
      <c r="C53" s="10">
        <v>575769837</v>
      </c>
      <c r="D53" s="10">
        <v>276745595</v>
      </c>
      <c r="E53" s="10">
        <v>725940179</v>
      </c>
      <c r="F53" s="10">
        <v>1371717181</v>
      </c>
      <c r="G53" s="10">
        <v>431708464</v>
      </c>
      <c r="H53" s="10">
        <v>5787089377</v>
      </c>
      <c r="I53" s="10">
        <v>495635619</v>
      </c>
      <c r="J53" s="10">
        <v>219600684</v>
      </c>
      <c r="K53" s="10">
        <v>247543432</v>
      </c>
      <c r="L53" s="10">
        <v>3499384271</v>
      </c>
      <c r="M53" s="10">
        <v>6981304711</v>
      </c>
      <c r="N53" s="10">
        <v>2058209426</v>
      </c>
      <c r="O53" s="10">
        <v>1497845684</v>
      </c>
      <c r="P53" s="10">
        <v>299688288</v>
      </c>
      <c r="Q53" s="10">
        <v>287839893</v>
      </c>
      <c r="R53" s="10">
        <v>795572938</v>
      </c>
      <c r="S53" s="10">
        <v>374301599</v>
      </c>
      <c r="T53" s="10">
        <v>16438416271</v>
      </c>
      <c r="U53" s="10">
        <v>4387414744</v>
      </c>
      <c r="V53" s="10">
        <v>636465909</v>
      </c>
      <c r="W53" s="10">
        <v>884052387</v>
      </c>
      <c r="X53" s="10">
        <v>1012623555</v>
      </c>
      <c r="Y53" s="10">
        <v>215431332</v>
      </c>
      <c r="Z53" s="10">
        <v>2754341356</v>
      </c>
      <c r="AA53" s="10">
        <v>1644765330</v>
      </c>
      <c r="AB53" s="10">
        <v>69978128031</v>
      </c>
      <c r="AC53" s="10">
        <v>2057764460</v>
      </c>
      <c r="AD53" s="10">
        <v>422711319</v>
      </c>
      <c r="AE53" s="10">
        <v>4185146806</v>
      </c>
      <c r="AF53" s="10">
        <v>1046505948</v>
      </c>
      <c r="AG53" s="10">
        <v>610327518</v>
      </c>
      <c r="AH53" s="10">
        <v>1114738300</v>
      </c>
      <c r="AI53" s="10">
        <v>285438864</v>
      </c>
      <c r="AJ53" s="10">
        <v>673849695</v>
      </c>
      <c r="AK53" s="197">
        <v>134274019003</v>
      </c>
    </row>
    <row r="54" spans="1:38" s="6" customFormat="1" ht="14.4" x14ac:dyDescent="0.3">
      <c r="A54" s="56"/>
      <c r="B54" s="15" t="s">
        <v>136</v>
      </c>
      <c r="C54" s="11">
        <v>1479394037</v>
      </c>
      <c r="D54" s="11">
        <v>1026374815</v>
      </c>
      <c r="E54" s="11">
        <v>2345709486</v>
      </c>
      <c r="F54" s="11">
        <v>687534325</v>
      </c>
      <c r="G54" s="11">
        <v>3723604374</v>
      </c>
      <c r="H54" s="11">
        <v>7180904489</v>
      </c>
      <c r="I54" s="11">
        <v>1191164425</v>
      </c>
      <c r="J54" s="11">
        <v>1157903090</v>
      </c>
      <c r="K54" s="11">
        <v>1225133075</v>
      </c>
      <c r="L54" s="11">
        <v>17799155695</v>
      </c>
      <c r="M54" s="11">
        <v>3484585621</v>
      </c>
      <c r="N54" s="11">
        <v>1639227371</v>
      </c>
      <c r="O54" s="11">
        <v>1401789122</v>
      </c>
      <c r="P54" s="11">
        <v>1115757012</v>
      </c>
      <c r="Q54" s="11">
        <v>1125053239</v>
      </c>
      <c r="R54" s="11">
        <v>1695539426</v>
      </c>
      <c r="S54" s="11">
        <v>449065942</v>
      </c>
      <c r="T54" s="11">
        <v>1980850314</v>
      </c>
      <c r="U54" s="11">
        <v>8509885632</v>
      </c>
      <c r="V54" s="11">
        <v>880287069</v>
      </c>
      <c r="W54" s="11">
        <v>1390741866</v>
      </c>
      <c r="X54" s="11">
        <v>5037638703</v>
      </c>
      <c r="Y54" s="11">
        <v>1155284229</v>
      </c>
      <c r="Z54" s="11">
        <v>10269931951</v>
      </c>
      <c r="AA54" s="11">
        <v>3246076614</v>
      </c>
      <c r="AB54" s="11">
        <v>12452015360</v>
      </c>
      <c r="AC54" s="11">
        <v>5157899078</v>
      </c>
      <c r="AD54" s="11">
        <v>2551816431</v>
      </c>
      <c r="AE54" s="11">
        <v>5853262707</v>
      </c>
      <c r="AF54" s="11">
        <v>2046253801</v>
      </c>
      <c r="AG54" s="11">
        <v>3770217183</v>
      </c>
      <c r="AH54" s="11">
        <v>8365506801</v>
      </c>
      <c r="AI54" s="11">
        <v>4165885143</v>
      </c>
      <c r="AJ54" s="11">
        <v>2809563749</v>
      </c>
      <c r="AK54" s="207">
        <v>128371012175</v>
      </c>
    </row>
    <row r="55" spans="1:38" s="6" customFormat="1" ht="14.4" x14ac:dyDescent="0.3">
      <c r="A55" s="54" t="s">
        <v>48</v>
      </c>
      <c r="B55" s="6" t="s">
        <v>126</v>
      </c>
      <c r="C55" s="10">
        <v>28023151</v>
      </c>
      <c r="D55" s="10">
        <v>133712647</v>
      </c>
      <c r="E55" s="10">
        <v>562531</v>
      </c>
      <c r="F55" s="10">
        <v>109689453</v>
      </c>
      <c r="G55" s="10">
        <v>185511497</v>
      </c>
      <c r="H55" s="10">
        <v>303263924</v>
      </c>
      <c r="I55" s="10">
        <v>68796285</v>
      </c>
      <c r="J55" s="10">
        <v>72582935</v>
      </c>
      <c r="K55" s="10">
        <v>77442561</v>
      </c>
      <c r="L55" s="10">
        <v>595464595</v>
      </c>
      <c r="M55" s="10">
        <v>161798062</v>
      </c>
      <c r="N55" s="10">
        <v>198218639</v>
      </c>
      <c r="O55" s="10">
        <v>198259849</v>
      </c>
      <c r="P55" s="10">
        <v>68265080</v>
      </c>
      <c r="Q55" s="10">
        <v>38215187</v>
      </c>
      <c r="R55" s="10">
        <v>90973620</v>
      </c>
      <c r="S55" s="10">
        <v>31739877</v>
      </c>
      <c r="T55" s="10">
        <v>32734761</v>
      </c>
      <c r="U55" s="10">
        <v>492890910</v>
      </c>
      <c r="V55" s="10">
        <v>45227269</v>
      </c>
      <c r="W55" s="10">
        <v>21109093</v>
      </c>
      <c r="X55" s="10">
        <v>264203582</v>
      </c>
      <c r="Y55" s="10">
        <v>1149772</v>
      </c>
      <c r="Z55" s="10">
        <v>248063296</v>
      </c>
      <c r="AA55" s="10">
        <v>324205331</v>
      </c>
      <c r="AB55" s="10">
        <v>2574238386</v>
      </c>
      <c r="AC55" s="10">
        <v>745851199</v>
      </c>
      <c r="AD55" s="10">
        <v>125880074</v>
      </c>
      <c r="AE55" s="10">
        <v>504085895</v>
      </c>
      <c r="AF55" s="10">
        <v>1333957973</v>
      </c>
      <c r="AG55" s="10">
        <v>75816799</v>
      </c>
      <c r="AH55" s="10">
        <v>8224710</v>
      </c>
      <c r="AI55" s="10">
        <v>33645686</v>
      </c>
      <c r="AJ55" s="10">
        <v>80438607</v>
      </c>
      <c r="AK55" s="197">
        <v>9274243236</v>
      </c>
      <c r="AL55" s="226"/>
    </row>
    <row r="56" spans="1:38" s="6" customFormat="1" ht="14.4" x14ac:dyDescent="0.3">
      <c r="A56" s="54" t="s">
        <v>68</v>
      </c>
      <c r="B56" s="6" t="s">
        <v>127</v>
      </c>
      <c r="C56" s="10">
        <v>0</v>
      </c>
      <c r="D56" s="10">
        <v>0</v>
      </c>
      <c r="E56" s="10">
        <v>2761076</v>
      </c>
      <c r="F56" s="10">
        <v>0</v>
      </c>
      <c r="G56" s="10">
        <v>725311</v>
      </c>
      <c r="H56" s="10">
        <v>0</v>
      </c>
      <c r="I56" s="10">
        <v>0</v>
      </c>
      <c r="J56" s="10">
        <v>0</v>
      </c>
      <c r="K56" s="10">
        <v>636364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414221</v>
      </c>
      <c r="AC56" s="10">
        <v>0</v>
      </c>
      <c r="AD56" s="10">
        <v>0</v>
      </c>
      <c r="AE56" s="10">
        <v>0</v>
      </c>
      <c r="AF56" s="10">
        <v>312080435</v>
      </c>
      <c r="AG56" s="10">
        <v>0</v>
      </c>
      <c r="AH56" s="10">
        <v>0</v>
      </c>
      <c r="AI56" s="10">
        <v>0</v>
      </c>
      <c r="AJ56" s="10">
        <v>0</v>
      </c>
      <c r="AK56" s="197">
        <v>316617407</v>
      </c>
    </row>
    <row r="57" spans="1:38" s="6" customFormat="1" ht="14.4" x14ac:dyDescent="0.3">
      <c r="A57" s="56"/>
      <c r="B57" s="15" t="s">
        <v>1372</v>
      </c>
      <c r="C57" s="11">
        <v>28023151</v>
      </c>
      <c r="D57" s="11">
        <v>133712647</v>
      </c>
      <c r="E57" s="11">
        <v>-2198545</v>
      </c>
      <c r="F57" s="11">
        <v>109689453</v>
      </c>
      <c r="G57" s="11">
        <v>184786186</v>
      </c>
      <c r="H57" s="11">
        <v>303263924</v>
      </c>
      <c r="I57" s="11">
        <v>68796285</v>
      </c>
      <c r="J57" s="11">
        <v>72582935</v>
      </c>
      <c r="K57" s="11">
        <v>76806197</v>
      </c>
      <c r="L57" s="11">
        <v>595464595</v>
      </c>
      <c r="M57" s="11">
        <v>161798062</v>
      </c>
      <c r="N57" s="11">
        <v>198218639</v>
      </c>
      <c r="O57" s="11">
        <v>198259849</v>
      </c>
      <c r="P57" s="11">
        <v>68265080</v>
      </c>
      <c r="Q57" s="11">
        <v>38215187</v>
      </c>
      <c r="R57" s="11">
        <v>90973620</v>
      </c>
      <c r="S57" s="11">
        <v>31739877</v>
      </c>
      <c r="T57" s="11">
        <v>32734761</v>
      </c>
      <c r="U57" s="11">
        <v>492890910</v>
      </c>
      <c r="V57" s="11">
        <v>45227269</v>
      </c>
      <c r="W57" s="11">
        <v>21109093</v>
      </c>
      <c r="X57" s="11">
        <v>264203582</v>
      </c>
      <c r="Y57" s="11">
        <v>1149772</v>
      </c>
      <c r="Z57" s="11">
        <v>248063296</v>
      </c>
      <c r="AA57" s="11">
        <v>324205331</v>
      </c>
      <c r="AB57" s="11">
        <v>2573824165</v>
      </c>
      <c r="AC57" s="11">
        <v>745851199</v>
      </c>
      <c r="AD57" s="11">
        <v>125880074</v>
      </c>
      <c r="AE57" s="11">
        <v>504085895</v>
      </c>
      <c r="AF57" s="11">
        <v>1021877538</v>
      </c>
      <c r="AG57" s="11">
        <v>75816799</v>
      </c>
      <c r="AH57" s="11">
        <v>8224710</v>
      </c>
      <c r="AI57" s="11">
        <v>33645686</v>
      </c>
      <c r="AJ57" s="11">
        <v>80438607</v>
      </c>
      <c r="AK57" s="207">
        <v>8957625829</v>
      </c>
    </row>
    <row r="58" spans="1:38" s="6" customFormat="1" ht="14.4" x14ac:dyDescent="0.3">
      <c r="A58" s="84"/>
      <c r="B58" s="16" t="s">
        <v>1373</v>
      </c>
      <c r="C58" s="14">
        <v>410943819</v>
      </c>
      <c r="D58" s="14">
        <v>551177288</v>
      </c>
      <c r="E58" s="14">
        <v>3795324063</v>
      </c>
      <c r="F58" s="14">
        <v>959727857</v>
      </c>
      <c r="G58" s="14">
        <v>7215135887</v>
      </c>
      <c r="H58" s="14">
        <v>3737817504</v>
      </c>
      <c r="I58" s="14">
        <v>1501917694</v>
      </c>
      <c r="J58" s="14">
        <v>1758279976</v>
      </c>
      <c r="K58" s="14">
        <v>1171039144</v>
      </c>
      <c r="L58" s="14">
        <v>47103423625</v>
      </c>
      <c r="M58" s="14">
        <v>6413963062</v>
      </c>
      <c r="N58" s="14">
        <v>4167230914</v>
      </c>
      <c r="O58" s="14">
        <v>-1987348728</v>
      </c>
      <c r="P58" s="14">
        <v>2331312745</v>
      </c>
      <c r="Q58" s="14">
        <v>3410591183</v>
      </c>
      <c r="R58" s="14">
        <v>2226169918</v>
      </c>
      <c r="S58" s="14">
        <v>666757766</v>
      </c>
      <c r="T58" s="14">
        <v>4475142845</v>
      </c>
      <c r="U58" s="14">
        <v>16635316070</v>
      </c>
      <c r="V58" s="14">
        <v>716613167</v>
      </c>
      <c r="W58" s="14">
        <v>6570707408</v>
      </c>
      <c r="X58" s="14">
        <v>3702961967</v>
      </c>
      <c r="Y58" s="14">
        <v>2139384925</v>
      </c>
      <c r="Z58" s="14">
        <v>19692298688</v>
      </c>
      <c r="AA58" s="14">
        <v>11182980043</v>
      </c>
      <c r="AB58" s="14">
        <v>32255495840</v>
      </c>
      <c r="AC58" s="14">
        <v>5691091193</v>
      </c>
      <c r="AD58" s="14">
        <v>7277121352</v>
      </c>
      <c r="AE58" s="14">
        <v>6351581723</v>
      </c>
      <c r="AF58" s="14">
        <v>6553499019</v>
      </c>
      <c r="AG58" s="14">
        <v>7380238733</v>
      </c>
      <c r="AH58" s="14">
        <v>50997742651</v>
      </c>
      <c r="AI58" s="14">
        <v>20454106726</v>
      </c>
      <c r="AJ58" s="14">
        <v>14207357837</v>
      </c>
      <c r="AK58" s="212">
        <v>301717103904</v>
      </c>
    </row>
    <row r="59" spans="1:38" s="6" customFormat="1" ht="14.4" x14ac:dyDescent="0.3">
      <c r="A59" s="54" t="s">
        <v>69</v>
      </c>
      <c r="B59" s="6" t="s">
        <v>1</v>
      </c>
      <c r="C59" s="10">
        <v>274715</v>
      </c>
      <c r="D59" s="10">
        <v>46607799</v>
      </c>
      <c r="E59" s="10">
        <v>0</v>
      </c>
      <c r="F59" s="10">
        <v>95972785</v>
      </c>
      <c r="G59" s="10">
        <v>767233131</v>
      </c>
      <c r="H59" s="10">
        <v>539509467</v>
      </c>
      <c r="I59" s="10">
        <v>216114326</v>
      </c>
      <c r="J59" s="10">
        <v>175827998</v>
      </c>
      <c r="K59" s="10">
        <v>0</v>
      </c>
      <c r="L59" s="10">
        <v>4710342363</v>
      </c>
      <c r="M59" s="10">
        <v>639233898</v>
      </c>
      <c r="N59" s="10">
        <v>282132400</v>
      </c>
      <c r="O59" s="10">
        <v>0</v>
      </c>
      <c r="P59" s="10">
        <v>46882572</v>
      </c>
      <c r="Q59" s="10">
        <v>0</v>
      </c>
      <c r="R59" s="10">
        <v>213449447</v>
      </c>
      <c r="S59" s="10">
        <v>46882514</v>
      </c>
      <c r="T59" s="10">
        <v>0</v>
      </c>
      <c r="U59" s="10">
        <v>1663531607</v>
      </c>
      <c r="V59" s="10">
        <v>50955330</v>
      </c>
      <c r="W59" s="10">
        <v>657070741</v>
      </c>
      <c r="X59" s="10">
        <v>0</v>
      </c>
      <c r="Y59" s="10">
        <v>245628853</v>
      </c>
      <c r="Z59" s="10">
        <v>0</v>
      </c>
      <c r="AA59" s="10">
        <v>1118298003</v>
      </c>
      <c r="AB59" s="10">
        <v>4388543905</v>
      </c>
      <c r="AC59" s="10">
        <v>569109119</v>
      </c>
      <c r="AD59" s="10">
        <v>727712135</v>
      </c>
      <c r="AE59" s="10">
        <v>635158172</v>
      </c>
      <c r="AF59" s="10">
        <v>655349904</v>
      </c>
      <c r="AG59" s="10">
        <v>780218136</v>
      </c>
      <c r="AH59" s="10">
        <v>4950047640</v>
      </c>
      <c r="AI59" s="10">
        <v>2167847720</v>
      </c>
      <c r="AJ59" s="10">
        <v>1413752404</v>
      </c>
      <c r="AK59" s="197">
        <v>27803687084</v>
      </c>
    </row>
    <row r="60" spans="1:38" s="6" customFormat="1" ht="14.4" x14ac:dyDescent="0.3">
      <c r="A60" s="85"/>
      <c r="B60" s="34" t="s">
        <v>1374</v>
      </c>
      <c r="C60" s="35">
        <v>410669104</v>
      </c>
      <c r="D60" s="35">
        <v>504569489</v>
      </c>
      <c r="E60" s="35">
        <v>3795324063</v>
      </c>
      <c r="F60" s="35">
        <v>863755072</v>
      </c>
      <c r="G60" s="35">
        <v>6447902756</v>
      </c>
      <c r="H60" s="35">
        <v>3198308037</v>
      </c>
      <c r="I60" s="35">
        <v>1285803368</v>
      </c>
      <c r="J60" s="35">
        <v>1582451978</v>
      </c>
      <c r="K60" s="35">
        <v>1171039144</v>
      </c>
      <c r="L60" s="35">
        <v>42393081262</v>
      </c>
      <c r="M60" s="35">
        <v>5774729164</v>
      </c>
      <c r="N60" s="35">
        <v>3885098514</v>
      </c>
      <c r="O60" s="35">
        <v>-1987348728</v>
      </c>
      <c r="P60" s="35">
        <v>2284430173</v>
      </c>
      <c r="Q60" s="35">
        <v>3410591183</v>
      </c>
      <c r="R60" s="35">
        <v>2012720471</v>
      </c>
      <c r="S60" s="35">
        <v>619875252</v>
      </c>
      <c r="T60" s="35">
        <v>4475142845</v>
      </c>
      <c r="U60" s="35">
        <v>14971784463</v>
      </c>
      <c r="V60" s="35">
        <v>665657837</v>
      </c>
      <c r="W60" s="35">
        <v>5913636667</v>
      </c>
      <c r="X60" s="35">
        <v>3702961967</v>
      </c>
      <c r="Y60" s="35">
        <v>1893756072</v>
      </c>
      <c r="Z60" s="35">
        <v>19692298688</v>
      </c>
      <c r="AA60" s="35">
        <v>10064682040</v>
      </c>
      <c r="AB60" s="35">
        <v>27866951935</v>
      </c>
      <c r="AC60" s="35">
        <v>5121982074</v>
      </c>
      <c r="AD60" s="35">
        <v>6549409217</v>
      </c>
      <c r="AE60" s="35">
        <v>5716423551</v>
      </c>
      <c r="AF60" s="35">
        <v>5898149115</v>
      </c>
      <c r="AG60" s="35">
        <v>6600020597</v>
      </c>
      <c r="AH60" s="35">
        <v>46047695011</v>
      </c>
      <c r="AI60" s="35">
        <v>18286259006</v>
      </c>
      <c r="AJ60" s="35">
        <v>12793605433</v>
      </c>
      <c r="AK60" s="213">
        <v>273913416820</v>
      </c>
    </row>
  </sheetData>
  <sortState xmlns:xlrd2="http://schemas.microsoft.com/office/spreadsheetml/2017/richdata2" ref="A60:A94">
    <sortCondition ref="A60"/>
  </sortState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 xr:uid="{00000000-0004-0000-0400-000000000000}"/>
    <hyperlink ref="I1" location="INDICE!A1" display="VOLVER AL INDICE" xr:uid="{00000000-0004-0000-0400-000001000000}"/>
    <hyperlink ref="O1" location="INDICE!A1" display="VOLVER AL INDICE" xr:uid="{00000000-0004-0000-0400-000002000000}"/>
    <hyperlink ref="U1" location="INDICE!A1" display="VOLVER AL INDICE" xr:uid="{00000000-0004-0000-0400-000003000000}"/>
    <hyperlink ref="AA1" location="INDICE!A1" display="VOLVER AL INDICE" xr:uid="{00000000-0004-0000-0400-000004000000}"/>
    <hyperlink ref="AG1" location="INDICE!A1" display="VOLVER AL INDICE" xr:uid="{00000000-0004-0000-04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>
    <tabColor theme="8" tint="0.39997558519241921"/>
  </sheetPr>
  <dimension ref="A1:AM51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K46" sqref="AK46"/>
    </sheetView>
  </sheetViews>
  <sheetFormatPr baseColWidth="10" defaultColWidth="11.44140625" defaultRowHeight="13.8" x14ac:dyDescent="0.3"/>
  <cols>
    <col min="1" max="1" width="12.21875" style="51" customWidth="1" collapsed="1"/>
    <col min="2" max="2" width="45.44140625" style="1" customWidth="1" collapsed="1"/>
    <col min="3" max="3" width="18.77734375" style="2" bestFit="1" customWidth="1" collapsed="1"/>
    <col min="4" max="4" width="18.21875" style="2" bestFit="1" customWidth="1" collapsed="1"/>
    <col min="5" max="6" width="17.44140625" style="2" bestFit="1" customWidth="1" collapsed="1"/>
    <col min="7" max="8" width="18.77734375" style="2" bestFit="1" customWidth="1" collapsed="1"/>
    <col min="9" max="10" width="17.44140625" style="2" bestFit="1" customWidth="1" collapsed="1"/>
    <col min="11" max="11" width="17.44140625" style="1" bestFit="1" customWidth="1" collapsed="1"/>
    <col min="12" max="14" width="18.77734375" style="1" bestFit="1" customWidth="1" collapsed="1"/>
    <col min="15" max="15" width="18.33203125" style="1" bestFit="1" customWidth="1" collapsed="1"/>
    <col min="16" max="19" width="17.44140625" style="1" bestFit="1" customWidth="1" collapsed="1"/>
    <col min="20" max="20" width="18.77734375" style="1" bestFit="1" customWidth="1" collapsed="1"/>
    <col min="21" max="21" width="14.21875" style="1" bestFit="1" customWidth="1" collapsed="1"/>
    <col min="22" max="22" width="18.77734375" style="1" bestFit="1" customWidth="1" collapsed="1"/>
    <col min="23" max="23" width="17.44140625" style="1" bestFit="1" customWidth="1" collapsed="1"/>
    <col min="24" max="24" width="18.77734375" style="1" bestFit="1" customWidth="1" collapsed="1"/>
    <col min="25" max="25" width="18.33203125" style="1" bestFit="1" customWidth="1" collapsed="1"/>
    <col min="26" max="26" width="18.77734375" style="1" bestFit="1" customWidth="1" collapsed="1"/>
    <col min="27" max="27" width="18.33203125" style="1" bestFit="1" customWidth="1" collapsed="1"/>
    <col min="28" max="29" width="18.77734375" style="1" bestFit="1" customWidth="1" collapsed="1"/>
    <col min="30" max="30" width="20" style="1" bestFit="1" customWidth="1" collapsed="1"/>
    <col min="31" max="31" width="18.77734375" style="1" bestFit="1" customWidth="1" collapsed="1"/>
    <col min="32" max="36" width="18.33203125" style="1" bestFit="1" customWidth="1" collapsed="1"/>
    <col min="37" max="37" width="35.77734375" style="1" customWidth="1" collapsed="1"/>
    <col min="38" max="38" width="17.21875" style="1" bestFit="1" customWidth="1" collapsed="1"/>
    <col min="39" max="39" width="11.44140625" style="1"/>
    <col min="40" max="16384" width="11.44140625" style="1" collapsed="1"/>
  </cols>
  <sheetData>
    <row r="1" spans="1:37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</row>
    <row r="2" spans="1:37" s="7" customFormat="1" ht="28.8" x14ac:dyDescent="0.3">
      <c r="A2" s="53"/>
      <c r="B2" s="69"/>
      <c r="C2" s="258" t="s">
        <v>112</v>
      </c>
      <c r="D2" s="258"/>
      <c r="E2" s="258"/>
      <c r="F2" s="258"/>
      <c r="G2" s="258"/>
      <c r="H2" s="258"/>
      <c r="I2" s="258" t="s">
        <v>112</v>
      </c>
      <c r="J2" s="258"/>
      <c r="K2" s="258"/>
      <c r="L2" s="258"/>
      <c r="M2" s="258"/>
      <c r="N2" s="258"/>
      <c r="O2" s="258" t="s">
        <v>112</v>
      </c>
      <c r="P2" s="258"/>
      <c r="Q2" s="258"/>
      <c r="R2" s="258"/>
      <c r="S2" s="258"/>
      <c r="T2" s="258"/>
      <c r="U2" s="258" t="s">
        <v>112</v>
      </c>
      <c r="V2" s="258"/>
      <c r="W2" s="258"/>
      <c r="X2" s="258"/>
      <c r="Y2" s="258"/>
      <c r="Z2" s="258"/>
      <c r="AA2" s="258" t="s">
        <v>112</v>
      </c>
      <c r="AB2" s="258"/>
      <c r="AC2" s="258"/>
      <c r="AD2" s="258"/>
      <c r="AE2" s="258"/>
      <c r="AF2" s="258"/>
      <c r="AG2" s="258" t="s">
        <v>112</v>
      </c>
      <c r="AH2" s="258"/>
      <c r="AI2" s="258"/>
      <c r="AJ2" s="258"/>
      <c r="AK2" s="258"/>
    </row>
    <row r="3" spans="1:37" s="7" customFormat="1" ht="18" x14ac:dyDescent="0.3">
      <c r="A3" s="53"/>
      <c r="B3" s="70"/>
      <c r="C3" s="259" t="str">
        <f>PROPER(CARATULA!$A$19)</f>
        <v>Periodo Julio 2024 - Noviembre 2024</v>
      </c>
      <c r="D3" s="259"/>
      <c r="E3" s="259"/>
      <c r="F3" s="259"/>
      <c r="G3" s="259"/>
      <c r="H3" s="259"/>
      <c r="I3" s="259" t="str">
        <f>$C$3</f>
        <v>Periodo Julio 2024 - Noviembre 2024</v>
      </c>
      <c r="J3" s="259"/>
      <c r="K3" s="259"/>
      <c r="L3" s="259"/>
      <c r="M3" s="259"/>
      <c r="N3" s="259"/>
      <c r="O3" s="259" t="str">
        <f>$C$3</f>
        <v>Periodo Julio 2024 - Noviembre 2024</v>
      </c>
      <c r="P3" s="259"/>
      <c r="Q3" s="259"/>
      <c r="R3" s="259"/>
      <c r="S3" s="259"/>
      <c r="T3" s="259"/>
      <c r="U3" s="259" t="str">
        <f>$C$3</f>
        <v>Periodo Julio 2024 - Noviembre 2024</v>
      </c>
      <c r="V3" s="259"/>
      <c r="W3" s="259"/>
      <c r="X3" s="259"/>
      <c r="Y3" s="259"/>
      <c r="Z3" s="259"/>
      <c r="AA3" s="259" t="str">
        <f>$C$3</f>
        <v>Periodo Julio 2024 - Noviembre 2024</v>
      </c>
      <c r="AB3" s="259"/>
      <c r="AC3" s="259"/>
      <c r="AD3" s="259"/>
      <c r="AE3" s="259"/>
      <c r="AF3" s="259"/>
      <c r="AG3" s="259" t="str">
        <f>$C$3</f>
        <v>Periodo Julio 2024 - Noviembre 2024</v>
      </c>
      <c r="AH3" s="259"/>
      <c r="AI3" s="259"/>
      <c r="AJ3" s="259"/>
      <c r="AK3" s="259"/>
    </row>
    <row r="4" spans="1:37" s="7" customFormat="1" ht="14.4" x14ac:dyDescent="0.3">
      <c r="A4" s="53"/>
      <c r="B4" s="6"/>
      <c r="C4" s="260" t="s">
        <v>71</v>
      </c>
      <c r="D4" s="260"/>
      <c r="E4" s="260"/>
      <c r="F4" s="260"/>
      <c r="G4" s="260"/>
      <c r="H4" s="260"/>
      <c r="I4" s="260" t="s">
        <v>71</v>
      </c>
      <c r="J4" s="260"/>
      <c r="K4" s="260"/>
      <c r="L4" s="260"/>
      <c r="M4" s="260"/>
      <c r="N4" s="260"/>
      <c r="O4" s="260" t="s">
        <v>71</v>
      </c>
      <c r="P4" s="260"/>
      <c r="Q4" s="260"/>
      <c r="R4" s="260"/>
      <c r="S4" s="260"/>
      <c r="T4" s="260"/>
      <c r="U4" s="260" t="s">
        <v>71</v>
      </c>
      <c r="V4" s="260"/>
      <c r="W4" s="260"/>
      <c r="X4" s="260"/>
      <c r="Y4" s="260"/>
      <c r="Z4" s="260"/>
      <c r="AA4" s="260" t="s">
        <v>71</v>
      </c>
      <c r="AB4" s="260"/>
      <c r="AC4" s="260"/>
      <c r="AD4" s="260"/>
      <c r="AE4" s="260"/>
      <c r="AF4" s="260"/>
      <c r="AG4" s="260" t="s">
        <v>71</v>
      </c>
      <c r="AH4" s="260"/>
      <c r="AI4" s="260"/>
      <c r="AJ4" s="260"/>
      <c r="AK4" s="260"/>
    </row>
    <row r="5" spans="1:37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</row>
    <row r="6" spans="1:37" s="6" customFormat="1" ht="60" customHeight="1" x14ac:dyDescent="0.3">
      <c r="A6" s="32" t="s">
        <v>142</v>
      </c>
      <c r="B6" s="27" t="s">
        <v>0</v>
      </c>
      <c r="C6" s="9" t="s">
        <v>1418</v>
      </c>
      <c r="D6" s="9" t="s">
        <v>1397</v>
      </c>
      <c r="E6" s="9" t="s">
        <v>1419</v>
      </c>
      <c r="F6" s="9" t="s">
        <v>1398</v>
      </c>
      <c r="G6" s="9" t="s">
        <v>1399</v>
      </c>
      <c r="H6" s="9" t="s">
        <v>1400</v>
      </c>
      <c r="I6" s="9" t="s">
        <v>1420</v>
      </c>
      <c r="J6" s="9" t="s">
        <v>1401</v>
      </c>
      <c r="K6" s="9" t="s">
        <v>1421</v>
      </c>
      <c r="L6" s="9" t="s">
        <v>1402</v>
      </c>
      <c r="M6" s="9" t="s">
        <v>1403</v>
      </c>
      <c r="N6" s="9" t="s">
        <v>1422</v>
      </c>
      <c r="O6" s="9" t="s">
        <v>1404</v>
      </c>
      <c r="P6" s="9" t="s">
        <v>1405</v>
      </c>
      <c r="Q6" s="9" t="s">
        <v>1406</v>
      </c>
      <c r="R6" s="9" t="s">
        <v>1423</v>
      </c>
      <c r="S6" s="9" t="s">
        <v>1407</v>
      </c>
      <c r="T6" s="9" t="s">
        <v>1408</v>
      </c>
      <c r="U6" s="9" t="s">
        <v>1424</v>
      </c>
      <c r="V6" s="9" t="s">
        <v>1425</v>
      </c>
      <c r="W6" s="9" t="s">
        <v>1396</v>
      </c>
      <c r="X6" s="9" t="s">
        <v>1426</v>
      </c>
      <c r="Y6" s="9" t="s">
        <v>1409</v>
      </c>
      <c r="Z6" s="9" t="s">
        <v>1427</v>
      </c>
      <c r="AA6" s="9" t="s">
        <v>1428</v>
      </c>
      <c r="AB6" s="9" t="s">
        <v>1410</v>
      </c>
      <c r="AC6" s="9" t="s">
        <v>1411</v>
      </c>
      <c r="AD6" s="9" t="s">
        <v>1429</v>
      </c>
      <c r="AE6" s="9" t="s">
        <v>1412</v>
      </c>
      <c r="AF6" s="9" t="s">
        <v>1413</v>
      </c>
      <c r="AG6" s="9" t="s">
        <v>1414</v>
      </c>
      <c r="AH6" s="9" t="s">
        <v>1415</v>
      </c>
      <c r="AI6" s="9" t="s">
        <v>1384</v>
      </c>
      <c r="AJ6" s="9" t="s">
        <v>1416</v>
      </c>
      <c r="AK6" s="219" t="s">
        <v>1385</v>
      </c>
    </row>
    <row r="7" spans="1:37" s="6" customFormat="1" ht="14.4" x14ac:dyDescent="0.3">
      <c r="A7" s="58" t="s">
        <v>31</v>
      </c>
      <c r="B7" s="6" t="s">
        <v>83</v>
      </c>
      <c r="C7" s="10">
        <v>21785009273</v>
      </c>
      <c r="D7" s="10">
        <v>43191312807</v>
      </c>
      <c r="E7" s="10">
        <v>14871863690</v>
      </c>
      <c r="F7" s="10">
        <v>4711224650</v>
      </c>
      <c r="G7" s="10">
        <v>32179251889</v>
      </c>
      <c r="H7" s="10">
        <v>112050105678</v>
      </c>
      <c r="I7" s="10">
        <v>17344269862</v>
      </c>
      <c r="J7" s="10">
        <v>4429991515</v>
      </c>
      <c r="K7" s="10">
        <v>15686784277</v>
      </c>
      <c r="L7" s="10">
        <v>93931524517</v>
      </c>
      <c r="M7" s="10">
        <v>91821222669</v>
      </c>
      <c r="N7" s="10">
        <v>25422483535</v>
      </c>
      <c r="O7" s="10">
        <v>32288214801</v>
      </c>
      <c r="P7" s="10">
        <v>18038470764</v>
      </c>
      <c r="Q7" s="10">
        <v>7589845425</v>
      </c>
      <c r="R7" s="10">
        <v>23117927043</v>
      </c>
      <c r="S7" s="10">
        <v>2445334504</v>
      </c>
      <c r="T7" s="10">
        <v>61925039875</v>
      </c>
      <c r="U7" s="10">
        <v>127855658905</v>
      </c>
      <c r="V7" s="10">
        <v>15910533055</v>
      </c>
      <c r="W7" s="10">
        <v>14695671380</v>
      </c>
      <c r="X7" s="10">
        <v>28508308688</v>
      </c>
      <c r="Y7" s="10">
        <v>9838839042</v>
      </c>
      <c r="Z7" s="10">
        <v>201939207645</v>
      </c>
      <c r="AA7" s="10">
        <v>39390548478</v>
      </c>
      <c r="AB7" s="10">
        <v>226045195294</v>
      </c>
      <c r="AC7" s="10">
        <v>108261507121</v>
      </c>
      <c r="AD7" s="10">
        <v>34125340349</v>
      </c>
      <c r="AE7" s="10">
        <v>61970084218</v>
      </c>
      <c r="AF7" s="10">
        <v>77979415083</v>
      </c>
      <c r="AG7" s="10">
        <v>23021913943</v>
      </c>
      <c r="AH7" s="10">
        <v>71513745014</v>
      </c>
      <c r="AI7" s="10">
        <v>40682649595</v>
      </c>
      <c r="AJ7" s="10">
        <v>17766001525</v>
      </c>
      <c r="AK7" s="197">
        <v>1722334496109</v>
      </c>
    </row>
    <row r="8" spans="1:37" s="6" customFormat="1" ht="14.4" x14ac:dyDescent="0.3">
      <c r="A8" s="58" t="s">
        <v>32</v>
      </c>
      <c r="B8" s="6" t="s">
        <v>84</v>
      </c>
      <c r="C8" s="10">
        <v>592592325</v>
      </c>
      <c r="D8" s="10">
        <v>186613087</v>
      </c>
      <c r="E8" s="10">
        <v>115134822</v>
      </c>
      <c r="F8" s="10">
        <v>5161158</v>
      </c>
      <c r="G8" s="10">
        <v>154902207</v>
      </c>
      <c r="H8" s="10">
        <v>206402689</v>
      </c>
      <c r="I8" s="10">
        <v>454640550</v>
      </c>
      <c r="J8" s="10">
        <v>227804141</v>
      </c>
      <c r="K8" s="10">
        <v>130934024</v>
      </c>
      <c r="L8" s="10">
        <v>1001158076</v>
      </c>
      <c r="M8" s="10">
        <v>449331588</v>
      </c>
      <c r="N8" s="10">
        <v>114378299</v>
      </c>
      <c r="O8" s="10">
        <v>339092789</v>
      </c>
      <c r="P8" s="10">
        <v>229218648</v>
      </c>
      <c r="Q8" s="10">
        <v>175567301</v>
      </c>
      <c r="R8" s="10">
        <v>48718571</v>
      </c>
      <c r="S8" s="10">
        <v>24964294</v>
      </c>
      <c r="T8" s="10">
        <v>35961454</v>
      </c>
      <c r="U8" s="10">
        <v>1044584788</v>
      </c>
      <c r="V8" s="10">
        <v>152609198</v>
      </c>
      <c r="W8" s="10">
        <v>173892624</v>
      </c>
      <c r="X8" s="10">
        <v>229392015</v>
      </c>
      <c r="Y8" s="10">
        <v>225927458</v>
      </c>
      <c r="Z8" s="10">
        <v>4168858289</v>
      </c>
      <c r="AA8" s="10">
        <v>193469280</v>
      </c>
      <c r="AB8" s="10">
        <v>0</v>
      </c>
      <c r="AC8" s="10">
        <v>1390054523</v>
      </c>
      <c r="AD8" s="10">
        <v>462620118</v>
      </c>
      <c r="AE8" s="10">
        <v>98819223</v>
      </c>
      <c r="AF8" s="10">
        <v>183272136</v>
      </c>
      <c r="AG8" s="10">
        <v>352449159</v>
      </c>
      <c r="AH8" s="10">
        <v>6043353814</v>
      </c>
      <c r="AI8" s="10">
        <v>0</v>
      </c>
      <c r="AJ8" s="10">
        <v>0</v>
      </c>
      <c r="AK8" s="197">
        <v>19211878648</v>
      </c>
    </row>
    <row r="9" spans="1:37" s="6" customFormat="1" ht="14.4" x14ac:dyDescent="0.3">
      <c r="A9" s="58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97">
        <v>0</v>
      </c>
    </row>
    <row r="10" spans="1:37" s="6" customFormat="1" ht="14.4" x14ac:dyDescent="0.3">
      <c r="A10" s="58" t="s">
        <v>34</v>
      </c>
      <c r="B10" s="6" t="s">
        <v>86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1213271028</v>
      </c>
      <c r="I10" s="10">
        <v>0</v>
      </c>
      <c r="J10" s="10">
        <v>0</v>
      </c>
      <c r="K10" s="10">
        <v>0</v>
      </c>
      <c r="L10" s="10">
        <v>26018575730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159671206</v>
      </c>
      <c r="S10" s="10">
        <v>0</v>
      </c>
      <c r="T10" s="10">
        <v>197184461</v>
      </c>
      <c r="U10" s="10">
        <v>2881115310</v>
      </c>
      <c r="V10" s="10">
        <v>0</v>
      </c>
      <c r="W10" s="10">
        <v>0</v>
      </c>
      <c r="X10" s="10">
        <v>1479484775</v>
      </c>
      <c r="Y10" s="10">
        <v>0</v>
      </c>
      <c r="Z10" s="10">
        <v>40725002247</v>
      </c>
      <c r="AA10" s="10">
        <v>0</v>
      </c>
      <c r="AB10" s="10">
        <v>678315807</v>
      </c>
      <c r="AC10" s="10">
        <v>0</v>
      </c>
      <c r="AD10" s="10">
        <v>0</v>
      </c>
      <c r="AE10" s="10">
        <v>0</v>
      </c>
      <c r="AF10" s="10">
        <v>0</v>
      </c>
      <c r="AG10" s="10">
        <v>17151227031</v>
      </c>
      <c r="AH10" s="10">
        <v>25555547063</v>
      </c>
      <c r="AI10" s="10">
        <v>0</v>
      </c>
      <c r="AJ10" s="10">
        <v>0</v>
      </c>
      <c r="AK10" s="197">
        <v>116059394658</v>
      </c>
    </row>
    <row r="11" spans="1:37" s="6" customFormat="1" ht="14.4" x14ac:dyDescent="0.3">
      <c r="A11" s="58" t="s">
        <v>35</v>
      </c>
      <c r="B11" s="6" t="s">
        <v>115</v>
      </c>
      <c r="C11" s="10">
        <v>1493344759</v>
      </c>
      <c r="D11" s="10">
        <v>578234</v>
      </c>
      <c r="E11" s="10">
        <v>6591217</v>
      </c>
      <c r="F11" s="10">
        <v>127941955</v>
      </c>
      <c r="G11" s="10">
        <v>1107788958</v>
      </c>
      <c r="H11" s="10">
        <v>3140109656</v>
      </c>
      <c r="I11" s="10">
        <v>18223264</v>
      </c>
      <c r="J11" s="10">
        <v>173368554</v>
      </c>
      <c r="K11" s="10">
        <v>222364337</v>
      </c>
      <c r="L11" s="10">
        <v>2464795915</v>
      </c>
      <c r="M11" s="10">
        <v>2229868765</v>
      </c>
      <c r="N11" s="10">
        <v>1388068899</v>
      </c>
      <c r="O11" s="10">
        <v>1322604844</v>
      </c>
      <c r="P11" s="10">
        <v>282922</v>
      </c>
      <c r="Q11" s="10">
        <v>85207073</v>
      </c>
      <c r="R11" s="10">
        <v>1109422166</v>
      </c>
      <c r="S11" s="10">
        <v>40393501</v>
      </c>
      <c r="T11" s="10">
        <v>1654767718</v>
      </c>
      <c r="U11" s="10">
        <v>2442172845</v>
      </c>
      <c r="V11" s="10">
        <v>836402689</v>
      </c>
      <c r="W11" s="10">
        <v>463063985</v>
      </c>
      <c r="X11" s="10">
        <v>1181522419</v>
      </c>
      <c r="Y11" s="10">
        <v>1172882</v>
      </c>
      <c r="Z11" s="10">
        <v>8598581793</v>
      </c>
      <c r="AA11" s="10">
        <v>1455335655</v>
      </c>
      <c r="AB11" s="10">
        <v>4496590296</v>
      </c>
      <c r="AC11" s="10">
        <v>3892298823</v>
      </c>
      <c r="AD11" s="10">
        <v>525187920</v>
      </c>
      <c r="AE11" s="10">
        <v>2912948577</v>
      </c>
      <c r="AF11" s="10">
        <v>982113903</v>
      </c>
      <c r="AG11" s="10">
        <v>1193099200</v>
      </c>
      <c r="AH11" s="10">
        <v>14817988</v>
      </c>
      <c r="AI11" s="10">
        <v>369902974</v>
      </c>
      <c r="AJ11" s="10">
        <v>286813101</v>
      </c>
      <c r="AK11" s="197">
        <v>46237747787</v>
      </c>
    </row>
    <row r="12" spans="1:37" s="6" customFormat="1" ht="14.4" x14ac:dyDescent="0.3">
      <c r="A12" s="58" t="s">
        <v>36</v>
      </c>
      <c r="B12" s="6" t="s">
        <v>98</v>
      </c>
      <c r="C12" s="10">
        <v>342148746</v>
      </c>
      <c r="D12" s="10">
        <v>6780384258</v>
      </c>
      <c r="E12" s="10">
        <v>1483667533</v>
      </c>
      <c r="F12" s="10">
        <v>465405900</v>
      </c>
      <c r="G12" s="10">
        <v>2200348702</v>
      </c>
      <c r="H12" s="10">
        <v>4842612212</v>
      </c>
      <c r="I12" s="10">
        <v>703604178</v>
      </c>
      <c r="J12" s="10">
        <v>435210306</v>
      </c>
      <c r="K12" s="10">
        <v>1046871653</v>
      </c>
      <c r="L12" s="10">
        <v>2986354561</v>
      </c>
      <c r="M12" s="10">
        <v>716912906</v>
      </c>
      <c r="N12" s="10">
        <v>2277439446</v>
      </c>
      <c r="O12" s="10">
        <v>2306053089</v>
      </c>
      <c r="P12" s="10">
        <v>1098917222</v>
      </c>
      <c r="Q12" s="10">
        <v>1563574803</v>
      </c>
      <c r="R12" s="10">
        <v>2329133622</v>
      </c>
      <c r="S12" s="10">
        <v>440247988</v>
      </c>
      <c r="T12" s="10">
        <v>4444726173</v>
      </c>
      <c r="U12" s="10">
        <v>3339247273</v>
      </c>
      <c r="V12" s="10">
        <v>2303604999</v>
      </c>
      <c r="W12" s="10">
        <v>1833432510</v>
      </c>
      <c r="X12" s="10">
        <v>4073503185</v>
      </c>
      <c r="Y12" s="10">
        <v>292647975</v>
      </c>
      <c r="Z12" s="10">
        <v>6657129458</v>
      </c>
      <c r="AA12" s="10">
        <v>2553933344</v>
      </c>
      <c r="AB12" s="10">
        <v>12740475071</v>
      </c>
      <c r="AC12" s="10">
        <v>4035946626</v>
      </c>
      <c r="AD12" s="10">
        <v>3999787185</v>
      </c>
      <c r="AE12" s="10">
        <v>2052370411</v>
      </c>
      <c r="AF12" s="10">
        <v>1782996994</v>
      </c>
      <c r="AG12" s="10">
        <v>994511988</v>
      </c>
      <c r="AH12" s="10">
        <v>2421254922</v>
      </c>
      <c r="AI12" s="10">
        <v>1029429732</v>
      </c>
      <c r="AJ12" s="10">
        <v>563399023</v>
      </c>
      <c r="AK12" s="197">
        <v>87137283994</v>
      </c>
    </row>
    <row r="13" spans="1:37" s="6" customFormat="1" ht="14.4" x14ac:dyDescent="0.3">
      <c r="A13" s="58" t="s">
        <v>37</v>
      </c>
      <c r="B13" s="6" t="s">
        <v>1360</v>
      </c>
      <c r="C13" s="10">
        <v>111242662</v>
      </c>
      <c r="D13" s="10">
        <v>135804045</v>
      </c>
      <c r="E13" s="10">
        <v>117506047</v>
      </c>
      <c r="F13" s="10">
        <v>8160000</v>
      </c>
      <c r="G13" s="10">
        <v>280934416</v>
      </c>
      <c r="H13" s="10">
        <v>2237156587</v>
      </c>
      <c r="I13" s="10">
        <v>461973761</v>
      </c>
      <c r="J13" s="10">
        <v>8753636</v>
      </c>
      <c r="K13" s="10">
        <v>66482135</v>
      </c>
      <c r="L13" s="10">
        <v>379349133</v>
      </c>
      <c r="M13" s="10">
        <v>889759743</v>
      </c>
      <c r="N13" s="10">
        <v>502168168</v>
      </c>
      <c r="O13" s="10">
        <v>520379253</v>
      </c>
      <c r="P13" s="10">
        <v>29216999</v>
      </c>
      <c r="Q13" s="10">
        <v>58036859</v>
      </c>
      <c r="R13" s="10">
        <v>155086865</v>
      </c>
      <c r="S13" s="10">
        <v>10597000</v>
      </c>
      <c r="T13" s="10">
        <v>860187609</v>
      </c>
      <c r="U13" s="10">
        <v>265032302</v>
      </c>
      <c r="V13" s="10">
        <v>181437543</v>
      </c>
      <c r="W13" s="10">
        <v>61499931</v>
      </c>
      <c r="X13" s="10">
        <v>202652880</v>
      </c>
      <c r="Y13" s="10">
        <v>59102576</v>
      </c>
      <c r="Z13" s="10">
        <v>1609947886</v>
      </c>
      <c r="AA13" s="10">
        <v>86442612</v>
      </c>
      <c r="AB13" s="10">
        <v>1027545291</v>
      </c>
      <c r="AC13" s="10">
        <v>2764320010</v>
      </c>
      <c r="AD13" s="10">
        <v>242846863</v>
      </c>
      <c r="AE13" s="10">
        <v>399130593</v>
      </c>
      <c r="AF13" s="10">
        <v>301792769</v>
      </c>
      <c r="AG13" s="10">
        <v>132932005</v>
      </c>
      <c r="AH13" s="10">
        <v>0</v>
      </c>
      <c r="AI13" s="10">
        <v>34164696</v>
      </c>
      <c r="AJ13" s="10">
        <v>0</v>
      </c>
      <c r="AK13" s="197">
        <v>14201642875</v>
      </c>
    </row>
    <row r="14" spans="1:37" s="6" customFormat="1" ht="14.4" x14ac:dyDescent="0.3">
      <c r="A14" s="58" t="s">
        <v>38</v>
      </c>
      <c r="B14" s="6" t="s">
        <v>99</v>
      </c>
      <c r="C14" s="10">
        <v>0</v>
      </c>
      <c r="D14" s="10">
        <v>0</v>
      </c>
      <c r="E14" s="10">
        <v>0</v>
      </c>
      <c r="F14" s="10">
        <v>0</v>
      </c>
      <c r="G14" s="10">
        <v>132378213</v>
      </c>
      <c r="H14" s="10">
        <v>2230978007</v>
      </c>
      <c r="I14" s="10">
        <v>0</v>
      </c>
      <c r="J14" s="10">
        <v>0</v>
      </c>
      <c r="K14" s="10">
        <v>0</v>
      </c>
      <c r="L14" s="10">
        <v>64077146</v>
      </c>
      <c r="M14" s="10">
        <v>7009102</v>
      </c>
      <c r="N14" s="10">
        <v>0</v>
      </c>
      <c r="O14" s="10">
        <v>0</v>
      </c>
      <c r="P14" s="10">
        <v>0</v>
      </c>
      <c r="Q14" s="10">
        <v>26601077</v>
      </c>
      <c r="R14" s="10">
        <v>27555</v>
      </c>
      <c r="S14" s="10">
        <v>0</v>
      </c>
      <c r="T14" s="10">
        <v>0</v>
      </c>
      <c r="U14" s="10">
        <v>0</v>
      </c>
      <c r="V14" s="10">
        <v>96951844</v>
      </c>
      <c r="W14" s="10">
        <v>14112323</v>
      </c>
      <c r="X14" s="10">
        <v>0</v>
      </c>
      <c r="Y14" s="10">
        <v>5182788</v>
      </c>
      <c r="Z14" s="10">
        <v>67080440</v>
      </c>
      <c r="AA14" s="10">
        <v>118782797</v>
      </c>
      <c r="AB14" s="10">
        <v>0</v>
      </c>
      <c r="AC14" s="10">
        <v>55371245</v>
      </c>
      <c r="AD14" s="10">
        <v>0</v>
      </c>
      <c r="AE14" s="10">
        <v>0</v>
      </c>
      <c r="AF14" s="10">
        <v>0</v>
      </c>
      <c r="AG14" s="10">
        <v>6883087</v>
      </c>
      <c r="AH14" s="10">
        <v>0</v>
      </c>
      <c r="AI14" s="10">
        <v>0</v>
      </c>
      <c r="AJ14" s="10">
        <v>0</v>
      </c>
      <c r="AK14" s="197">
        <v>2825435624</v>
      </c>
    </row>
    <row r="15" spans="1:37" s="6" customFormat="1" ht="14.4" x14ac:dyDescent="0.3">
      <c r="A15" s="58" t="s">
        <v>39</v>
      </c>
      <c r="B15" s="6" t="s">
        <v>100</v>
      </c>
      <c r="C15" s="10">
        <v>2383163187</v>
      </c>
      <c r="D15" s="10">
        <v>2392276124</v>
      </c>
      <c r="E15" s="10">
        <v>9709434</v>
      </c>
      <c r="F15" s="10">
        <v>14870286</v>
      </c>
      <c r="G15" s="10">
        <v>2836238502</v>
      </c>
      <c r="H15" s="10">
        <v>104085100234</v>
      </c>
      <c r="I15" s="10">
        <v>2371025008</v>
      </c>
      <c r="J15" s="10">
        <v>0</v>
      </c>
      <c r="K15" s="10">
        <v>2589272241</v>
      </c>
      <c r="L15" s="10">
        <v>10984676564</v>
      </c>
      <c r="M15" s="10">
        <v>27746939517</v>
      </c>
      <c r="N15" s="10">
        <v>13425633746</v>
      </c>
      <c r="O15" s="10">
        <v>7109049830</v>
      </c>
      <c r="P15" s="10">
        <v>22101818</v>
      </c>
      <c r="Q15" s="10">
        <v>0</v>
      </c>
      <c r="R15" s="10">
        <v>1751944191</v>
      </c>
      <c r="S15" s="10">
        <v>0</v>
      </c>
      <c r="T15" s="10">
        <v>11721405821</v>
      </c>
      <c r="U15" s="10">
        <v>12869219095</v>
      </c>
      <c r="V15" s="10">
        <v>0</v>
      </c>
      <c r="W15" s="10">
        <v>2334325648</v>
      </c>
      <c r="X15" s="10">
        <v>0</v>
      </c>
      <c r="Y15" s="10">
        <v>108668241</v>
      </c>
      <c r="Z15" s="10">
        <v>1958290253</v>
      </c>
      <c r="AA15" s="10">
        <v>6557677895</v>
      </c>
      <c r="AB15" s="10">
        <v>22589841883</v>
      </c>
      <c r="AC15" s="10">
        <v>3471847959</v>
      </c>
      <c r="AD15" s="10">
        <v>1679409317</v>
      </c>
      <c r="AE15" s="10">
        <v>3192627469</v>
      </c>
      <c r="AF15" s="10">
        <v>8261559379</v>
      </c>
      <c r="AG15" s="10">
        <v>2750683209</v>
      </c>
      <c r="AH15" s="10">
        <v>3801079939</v>
      </c>
      <c r="AI15" s="10">
        <v>3601623350</v>
      </c>
      <c r="AJ15" s="10">
        <v>937202479</v>
      </c>
      <c r="AK15" s="197">
        <v>263557462619</v>
      </c>
    </row>
    <row r="16" spans="1:37" s="6" customFormat="1" ht="14.4" x14ac:dyDescent="0.3">
      <c r="A16" s="58" t="s">
        <v>40</v>
      </c>
      <c r="B16" s="6" t="s">
        <v>116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585987325</v>
      </c>
      <c r="Z16" s="10">
        <v>243719221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97">
        <v>829706546</v>
      </c>
    </row>
    <row r="17" spans="1:38" s="6" customFormat="1" ht="14.4" x14ac:dyDescent="0.3">
      <c r="A17" s="58" t="s">
        <v>41</v>
      </c>
      <c r="B17" s="6" t="s">
        <v>137</v>
      </c>
      <c r="C17" s="10">
        <v>1845429206</v>
      </c>
      <c r="D17" s="10">
        <v>754473845</v>
      </c>
      <c r="E17" s="10">
        <v>0</v>
      </c>
      <c r="F17" s="10">
        <v>193892426</v>
      </c>
      <c r="G17" s="10">
        <v>658935941</v>
      </c>
      <c r="H17" s="10">
        <v>3658596197</v>
      </c>
      <c r="I17" s="10">
        <v>1634778108</v>
      </c>
      <c r="J17" s="10">
        <v>0</v>
      </c>
      <c r="K17" s="10">
        <v>175565534</v>
      </c>
      <c r="L17" s="10">
        <v>6167460808</v>
      </c>
      <c r="M17" s="10">
        <v>10667042544</v>
      </c>
      <c r="N17" s="10">
        <v>1774434732</v>
      </c>
      <c r="O17" s="10">
        <v>1404732452</v>
      </c>
      <c r="P17" s="10">
        <v>91136055</v>
      </c>
      <c r="Q17" s="10">
        <v>0</v>
      </c>
      <c r="R17" s="10">
        <v>787740523</v>
      </c>
      <c r="S17" s="10">
        <v>0</v>
      </c>
      <c r="T17" s="10">
        <v>5557583130</v>
      </c>
      <c r="U17" s="10">
        <v>8835411390</v>
      </c>
      <c r="V17" s="10">
        <v>11400138</v>
      </c>
      <c r="W17" s="10">
        <v>33904529</v>
      </c>
      <c r="X17" s="10">
        <v>209732117</v>
      </c>
      <c r="Y17" s="10">
        <v>189629185</v>
      </c>
      <c r="Z17" s="10">
        <v>17369446893</v>
      </c>
      <c r="AA17" s="10">
        <v>9091136088</v>
      </c>
      <c r="AB17" s="10">
        <v>9469891170</v>
      </c>
      <c r="AC17" s="10">
        <v>2037651049</v>
      </c>
      <c r="AD17" s="10">
        <v>0</v>
      </c>
      <c r="AE17" s="10">
        <v>2815295181</v>
      </c>
      <c r="AF17" s="10">
        <v>1697931553</v>
      </c>
      <c r="AG17" s="10">
        <v>2080098594</v>
      </c>
      <c r="AH17" s="10">
        <v>100622349</v>
      </c>
      <c r="AI17" s="10">
        <v>2801866964</v>
      </c>
      <c r="AJ17" s="10">
        <v>777403758</v>
      </c>
      <c r="AK17" s="197">
        <v>92893222459</v>
      </c>
    </row>
    <row r="18" spans="1:38" s="6" customFormat="1" ht="14.4" x14ac:dyDescent="0.3">
      <c r="A18" s="58" t="s">
        <v>42</v>
      </c>
      <c r="B18" s="6" t="s">
        <v>101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97">
        <v>0</v>
      </c>
    </row>
    <row r="19" spans="1:38" s="6" customFormat="1" ht="14.4" x14ac:dyDescent="0.3">
      <c r="A19" s="58" t="s">
        <v>43</v>
      </c>
      <c r="B19" s="6" t="s">
        <v>117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97">
        <v>0</v>
      </c>
    </row>
    <row r="20" spans="1:38" s="6" customFormat="1" ht="14.4" x14ac:dyDescent="0.3">
      <c r="A20" s="58" t="s">
        <v>44</v>
      </c>
      <c r="B20" s="6" t="s">
        <v>102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97">
        <v>0</v>
      </c>
    </row>
    <row r="21" spans="1:38" s="6" customFormat="1" ht="14.4" x14ac:dyDescent="0.3">
      <c r="A21" s="58" t="s">
        <v>45</v>
      </c>
      <c r="B21" s="6" t="s">
        <v>138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97">
        <v>0</v>
      </c>
    </row>
    <row r="22" spans="1:38" s="6" customFormat="1" ht="14.4" x14ac:dyDescent="0.3">
      <c r="A22" s="58" t="s">
        <v>46</v>
      </c>
      <c r="B22" s="6" t="s">
        <v>170</v>
      </c>
      <c r="C22" s="10">
        <v>2055163874</v>
      </c>
      <c r="D22" s="10">
        <v>1303120410</v>
      </c>
      <c r="E22" s="10">
        <v>3071649665</v>
      </c>
      <c r="F22" s="10">
        <v>2059251506</v>
      </c>
      <c r="G22" s="10">
        <v>4155312838</v>
      </c>
      <c r="H22" s="10">
        <v>12967993866</v>
      </c>
      <c r="I22" s="10">
        <v>1686800044</v>
      </c>
      <c r="J22" s="10">
        <v>1377503774</v>
      </c>
      <c r="K22" s="10">
        <v>1472676507</v>
      </c>
      <c r="L22" s="10">
        <v>21298539966</v>
      </c>
      <c r="M22" s="10">
        <v>10465890332</v>
      </c>
      <c r="N22" s="10">
        <v>3697436797</v>
      </c>
      <c r="O22" s="10">
        <v>2899634806</v>
      </c>
      <c r="P22" s="10">
        <v>1415445300</v>
      </c>
      <c r="Q22" s="10">
        <v>1412893132</v>
      </c>
      <c r="R22" s="10">
        <v>2491112364</v>
      </c>
      <c r="S22" s="10">
        <v>823367541</v>
      </c>
      <c r="T22" s="10">
        <v>18419266585</v>
      </c>
      <c r="U22" s="10">
        <v>12897300376</v>
      </c>
      <c r="V22" s="10">
        <v>1516752978</v>
      </c>
      <c r="W22" s="10">
        <v>2274794253</v>
      </c>
      <c r="X22" s="10">
        <v>6050262258</v>
      </c>
      <c r="Y22" s="10">
        <v>1370715561</v>
      </c>
      <c r="Z22" s="10">
        <v>13024273307</v>
      </c>
      <c r="AA22" s="10">
        <v>4890841944</v>
      </c>
      <c r="AB22" s="10">
        <v>82430143391</v>
      </c>
      <c r="AC22" s="10">
        <v>7215663538</v>
      </c>
      <c r="AD22" s="10">
        <v>2974527750</v>
      </c>
      <c r="AE22" s="10">
        <v>10038409513</v>
      </c>
      <c r="AF22" s="10">
        <v>3092759749</v>
      </c>
      <c r="AG22" s="10">
        <v>4380544701</v>
      </c>
      <c r="AH22" s="10">
        <v>9480245101</v>
      </c>
      <c r="AI22" s="10">
        <v>4451324007</v>
      </c>
      <c r="AJ22" s="10">
        <v>3483413444</v>
      </c>
      <c r="AK22" s="197">
        <v>262645031178</v>
      </c>
    </row>
    <row r="23" spans="1:38" s="6" customFormat="1" ht="14.4" x14ac:dyDescent="0.3">
      <c r="A23" s="58" t="s">
        <v>47</v>
      </c>
      <c r="B23" s="6" t="s">
        <v>118</v>
      </c>
      <c r="C23" s="10">
        <v>458289211</v>
      </c>
      <c r="D23" s="10">
        <v>41183498</v>
      </c>
      <c r="E23" s="10">
        <v>346863740</v>
      </c>
      <c r="F23" s="10">
        <v>26614611</v>
      </c>
      <c r="G23" s="10">
        <v>142789742</v>
      </c>
      <c r="H23" s="10">
        <v>903313156</v>
      </c>
      <c r="I23" s="10">
        <v>36838279</v>
      </c>
      <c r="J23" s="10">
        <v>5310289109</v>
      </c>
      <c r="K23" s="10">
        <v>125328150</v>
      </c>
      <c r="L23" s="10">
        <v>10809713952</v>
      </c>
      <c r="M23" s="10">
        <v>919686565</v>
      </c>
      <c r="N23" s="10">
        <v>2180378278</v>
      </c>
      <c r="O23" s="10">
        <v>413272721</v>
      </c>
      <c r="P23" s="10">
        <v>19894966</v>
      </c>
      <c r="Q23" s="10">
        <v>73586621</v>
      </c>
      <c r="R23" s="10">
        <v>433865183</v>
      </c>
      <c r="S23" s="10">
        <v>34804338</v>
      </c>
      <c r="T23" s="10">
        <v>1537318089</v>
      </c>
      <c r="U23" s="10">
        <v>3602253154</v>
      </c>
      <c r="V23" s="10">
        <v>69783855</v>
      </c>
      <c r="W23" s="10">
        <v>66329171</v>
      </c>
      <c r="X23" s="10">
        <v>262368731</v>
      </c>
      <c r="Y23" s="10">
        <v>22304977</v>
      </c>
      <c r="Z23" s="10">
        <v>987293109</v>
      </c>
      <c r="AA23" s="10">
        <v>326282345</v>
      </c>
      <c r="AB23" s="10">
        <v>1795659969</v>
      </c>
      <c r="AC23" s="10">
        <v>532790493</v>
      </c>
      <c r="AD23" s="10">
        <v>1032598754</v>
      </c>
      <c r="AE23" s="10">
        <v>2608013396</v>
      </c>
      <c r="AF23" s="10">
        <v>547028867</v>
      </c>
      <c r="AG23" s="10">
        <v>132253239</v>
      </c>
      <c r="AH23" s="10">
        <v>4804274</v>
      </c>
      <c r="AI23" s="10">
        <v>4899780</v>
      </c>
      <c r="AJ23" s="10">
        <v>3193217</v>
      </c>
      <c r="AK23" s="197">
        <v>35811887540</v>
      </c>
    </row>
    <row r="24" spans="1:38" s="6" customFormat="1" ht="14.4" x14ac:dyDescent="0.3">
      <c r="A24" s="58" t="s">
        <v>48</v>
      </c>
      <c r="B24" s="6" t="s">
        <v>126</v>
      </c>
      <c r="C24" s="10">
        <v>28023151</v>
      </c>
      <c r="D24" s="10">
        <v>133712647</v>
      </c>
      <c r="E24" s="10">
        <v>562531</v>
      </c>
      <c r="F24" s="10">
        <v>109689453</v>
      </c>
      <c r="G24" s="10">
        <v>185511497</v>
      </c>
      <c r="H24" s="10">
        <v>303263924</v>
      </c>
      <c r="I24" s="10">
        <v>68796285</v>
      </c>
      <c r="J24" s="10">
        <v>72582935</v>
      </c>
      <c r="K24" s="10">
        <v>77442561</v>
      </c>
      <c r="L24" s="10">
        <v>595464595</v>
      </c>
      <c r="M24" s="10">
        <v>161798062</v>
      </c>
      <c r="N24" s="10">
        <v>198218639</v>
      </c>
      <c r="O24" s="10">
        <v>198259849</v>
      </c>
      <c r="P24" s="10">
        <v>68265080</v>
      </c>
      <c r="Q24" s="10">
        <v>38215187</v>
      </c>
      <c r="R24" s="10">
        <v>90973620</v>
      </c>
      <c r="S24" s="10">
        <v>31739877</v>
      </c>
      <c r="T24" s="10">
        <v>32734761</v>
      </c>
      <c r="U24" s="10">
        <v>492890910</v>
      </c>
      <c r="V24" s="10">
        <v>45227269</v>
      </c>
      <c r="W24" s="10">
        <v>21109093</v>
      </c>
      <c r="X24" s="10">
        <v>264203582</v>
      </c>
      <c r="Y24" s="10">
        <v>1149772</v>
      </c>
      <c r="Z24" s="10">
        <v>248063296</v>
      </c>
      <c r="AA24" s="10">
        <v>324205331</v>
      </c>
      <c r="AB24" s="10">
        <v>2574238386</v>
      </c>
      <c r="AC24" s="10">
        <v>745851199</v>
      </c>
      <c r="AD24" s="10">
        <v>125880074</v>
      </c>
      <c r="AE24" s="10">
        <v>504085895</v>
      </c>
      <c r="AF24" s="10">
        <v>1333957973</v>
      </c>
      <c r="AG24" s="10">
        <v>75816799</v>
      </c>
      <c r="AH24" s="10">
        <v>8224710</v>
      </c>
      <c r="AI24" s="10">
        <v>33645686</v>
      </c>
      <c r="AJ24" s="10">
        <v>80438607</v>
      </c>
      <c r="AK24" s="197">
        <v>9274243236</v>
      </c>
    </row>
    <row r="25" spans="1:38" s="6" customFormat="1" ht="18.75" customHeight="1" x14ac:dyDescent="0.3">
      <c r="A25" s="59"/>
      <c r="B25" s="21" t="s">
        <v>111</v>
      </c>
      <c r="C25" s="22">
        <v>31094406394</v>
      </c>
      <c r="D25" s="22">
        <v>54919458955</v>
      </c>
      <c r="E25" s="22">
        <v>20023548679</v>
      </c>
      <c r="F25" s="22">
        <v>7722211945</v>
      </c>
      <c r="G25" s="22">
        <v>44034392905</v>
      </c>
      <c r="H25" s="22">
        <v>247838903234</v>
      </c>
      <c r="I25" s="22">
        <v>24780949339</v>
      </c>
      <c r="J25" s="22">
        <v>12035503970</v>
      </c>
      <c r="K25" s="22">
        <v>21593721419</v>
      </c>
      <c r="L25" s="22">
        <v>176701690963</v>
      </c>
      <c r="M25" s="22">
        <v>146075461793</v>
      </c>
      <c r="N25" s="22">
        <v>50980640539</v>
      </c>
      <c r="O25" s="22">
        <v>48801294434</v>
      </c>
      <c r="P25" s="22">
        <v>21012949774</v>
      </c>
      <c r="Q25" s="22">
        <v>11023527478</v>
      </c>
      <c r="R25" s="22">
        <v>32475622909</v>
      </c>
      <c r="S25" s="22">
        <v>3851449043</v>
      </c>
      <c r="T25" s="22">
        <v>106386175676</v>
      </c>
      <c r="U25" s="22">
        <v>176524886348</v>
      </c>
      <c r="V25" s="22">
        <v>21124703568</v>
      </c>
      <c r="W25" s="22">
        <v>21972135447</v>
      </c>
      <c r="X25" s="22">
        <v>42461430650</v>
      </c>
      <c r="Y25" s="22">
        <v>12701327782</v>
      </c>
      <c r="Z25" s="22">
        <v>297596893837</v>
      </c>
      <c r="AA25" s="22">
        <v>64988655769</v>
      </c>
      <c r="AB25" s="22">
        <v>363847896558</v>
      </c>
      <c r="AC25" s="22">
        <v>134403302586</v>
      </c>
      <c r="AD25" s="22">
        <v>45168198330</v>
      </c>
      <c r="AE25" s="22">
        <v>86591784476</v>
      </c>
      <c r="AF25" s="22">
        <v>96162828406</v>
      </c>
      <c r="AG25" s="22">
        <v>52272412955</v>
      </c>
      <c r="AH25" s="22">
        <v>118943695174</v>
      </c>
      <c r="AI25" s="22">
        <v>53009506784</v>
      </c>
      <c r="AJ25" s="22">
        <v>23897865154</v>
      </c>
      <c r="AK25" s="206">
        <v>2673019433273</v>
      </c>
      <c r="AL25" s="226"/>
    </row>
    <row r="26" spans="1:38" s="6" customFormat="1" ht="14.4" x14ac:dyDescent="0.3">
      <c r="A26" s="58" t="s">
        <v>49</v>
      </c>
      <c r="B26" s="6" t="s">
        <v>87</v>
      </c>
      <c r="C26" s="10">
        <v>164492014</v>
      </c>
      <c r="D26" s="10">
        <v>75912870</v>
      </c>
      <c r="E26" s="10">
        <v>173712352</v>
      </c>
      <c r="F26" s="10">
        <v>27613946</v>
      </c>
      <c r="G26" s="10">
        <v>846135530</v>
      </c>
      <c r="H26" s="10">
        <v>1559036648</v>
      </c>
      <c r="I26" s="10">
        <v>335877458</v>
      </c>
      <c r="J26" s="10">
        <v>37996819</v>
      </c>
      <c r="K26" s="10">
        <v>7087924</v>
      </c>
      <c r="L26" s="10">
        <v>334849583</v>
      </c>
      <c r="M26" s="10">
        <v>328923992</v>
      </c>
      <c r="N26" s="10">
        <v>946613518</v>
      </c>
      <c r="O26" s="10">
        <v>117747276</v>
      </c>
      <c r="P26" s="10">
        <v>87497283</v>
      </c>
      <c r="Q26" s="10">
        <v>310891385</v>
      </c>
      <c r="R26" s="10">
        <v>53417915</v>
      </c>
      <c r="S26" s="10">
        <v>8540639</v>
      </c>
      <c r="T26" s="10">
        <v>35198269</v>
      </c>
      <c r="U26" s="10">
        <v>102805585</v>
      </c>
      <c r="V26" s="10">
        <v>192347082</v>
      </c>
      <c r="W26" s="10">
        <v>151885897</v>
      </c>
      <c r="X26" s="10">
        <v>119198950</v>
      </c>
      <c r="Y26" s="10">
        <v>904727881</v>
      </c>
      <c r="Z26" s="10">
        <v>5622581230</v>
      </c>
      <c r="AA26" s="10">
        <v>294610548</v>
      </c>
      <c r="AB26" s="10">
        <v>0</v>
      </c>
      <c r="AC26" s="10">
        <v>1390583803</v>
      </c>
      <c r="AD26" s="10">
        <v>393467290</v>
      </c>
      <c r="AE26" s="10">
        <v>39812667</v>
      </c>
      <c r="AF26" s="10">
        <v>226405723</v>
      </c>
      <c r="AG26" s="10">
        <v>38718684</v>
      </c>
      <c r="AH26" s="10">
        <v>0</v>
      </c>
      <c r="AI26" s="10">
        <v>0</v>
      </c>
      <c r="AJ26" s="10">
        <v>23124691</v>
      </c>
      <c r="AK26" s="197">
        <v>14951815452</v>
      </c>
      <c r="AL26" s="226"/>
    </row>
    <row r="27" spans="1:38" s="6" customFormat="1" ht="14.4" x14ac:dyDescent="0.3">
      <c r="A27" s="58" t="s">
        <v>50</v>
      </c>
      <c r="B27" s="6" t="s">
        <v>88</v>
      </c>
      <c r="C27" s="10">
        <v>6527811705</v>
      </c>
      <c r="D27" s="10">
        <v>1623493000</v>
      </c>
      <c r="E27" s="10">
        <v>3159062440</v>
      </c>
      <c r="F27" s="10">
        <v>625678955</v>
      </c>
      <c r="G27" s="10">
        <v>2567758523</v>
      </c>
      <c r="H27" s="10">
        <v>20752016309</v>
      </c>
      <c r="I27" s="10">
        <v>4724731291</v>
      </c>
      <c r="J27" s="10">
        <v>60552158</v>
      </c>
      <c r="K27" s="10">
        <v>4832626756</v>
      </c>
      <c r="L27" s="10">
        <v>34557423264</v>
      </c>
      <c r="M27" s="10">
        <v>65414594431</v>
      </c>
      <c r="N27" s="10">
        <v>6736337790</v>
      </c>
      <c r="O27" s="10">
        <v>15403978386</v>
      </c>
      <c r="P27" s="10">
        <v>627570015</v>
      </c>
      <c r="Q27" s="10">
        <v>77594038</v>
      </c>
      <c r="R27" s="10">
        <v>2363121725</v>
      </c>
      <c r="S27" s="10">
        <v>15333487</v>
      </c>
      <c r="T27" s="10">
        <v>27159868867</v>
      </c>
      <c r="U27" s="10">
        <v>34174252980</v>
      </c>
      <c r="V27" s="10">
        <v>147676333</v>
      </c>
      <c r="W27" s="10">
        <v>960781214</v>
      </c>
      <c r="X27" s="10">
        <v>838926503</v>
      </c>
      <c r="Y27" s="10">
        <v>925075646</v>
      </c>
      <c r="Z27" s="10">
        <v>31418699370</v>
      </c>
      <c r="AA27" s="10">
        <v>17303884544</v>
      </c>
      <c r="AB27" s="10">
        <v>71957871069</v>
      </c>
      <c r="AC27" s="10">
        <v>17898401004</v>
      </c>
      <c r="AD27" s="10">
        <v>4215800684</v>
      </c>
      <c r="AE27" s="10">
        <v>13711793664</v>
      </c>
      <c r="AF27" s="10">
        <v>8510162094</v>
      </c>
      <c r="AG27" s="10">
        <v>7382837725</v>
      </c>
      <c r="AH27" s="10">
        <v>8692409553</v>
      </c>
      <c r="AI27" s="10">
        <v>11256818563</v>
      </c>
      <c r="AJ27" s="10">
        <v>3207279175</v>
      </c>
      <c r="AK27" s="197">
        <v>429832223261</v>
      </c>
      <c r="AL27" s="226"/>
    </row>
    <row r="28" spans="1:38" s="6" customFormat="1" ht="14.4" x14ac:dyDescent="0.3">
      <c r="A28" s="58" t="s">
        <v>51</v>
      </c>
      <c r="B28" s="6" t="s">
        <v>89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853006511</v>
      </c>
      <c r="I28" s="10">
        <v>0</v>
      </c>
      <c r="J28" s="10">
        <v>0</v>
      </c>
      <c r="K28" s="10">
        <v>0</v>
      </c>
      <c r="L28" s="10">
        <v>28323136583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67211370</v>
      </c>
      <c r="S28" s="10">
        <v>0</v>
      </c>
      <c r="T28" s="10">
        <v>0</v>
      </c>
      <c r="U28" s="10">
        <v>12501324548</v>
      </c>
      <c r="V28" s="10">
        <v>0</v>
      </c>
      <c r="W28" s="10">
        <v>0</v>
      </c>
      <c r="X28" s="10">
        <v>1024286911</v>
      </c>
      <c r="Y28" s="10">
        <v>0</v>
      </c>
      <c r="Z28" s="10">
        <v>37241445647</v>
      </c>
      <c r="AA28" s="10">
        <v>0</v>
      </c>
      <c r="AB28" s="10">
        <v>474957900</v>
      </c>
      <c r="AC28" s="10">
        <v>0</v>
      </c>
      <c r="AD28" s="10">
        <v>0</v>
      </c>
      <c r="AE28" s="10">
        <v>0</v>
      </c>
      <c r="AF28" s="10">
        <v>0</v>
      </c>
      <c r="AG28" s="10">
        <v>17836025590</v>
      </c>
      <c r="AH28" s="10">
        <v>34900643773</v>
      </c>
      <c r="AI28" s="10">
        <v>0</v>
      </c>
      <c r="AJ28" s="10">
        <v>0</v>
      </c>
      <c r="AK28" s="197">
        <v>133222038833</v>
      </c>
      <c r="AL28" s="226"/>
    </row>
    <row r="29" spans="1:38" s="6" customFormat="1" ht="14.4" x14ac:dyDescent="0.3">
      <c r="A29" s="58" t="s">
        <v>52</v>
      </c>
      <c r="B29" s="6" t="s">
        <v>119</v>
      </c>
      <c r="C29" s="10">
        <v>4166268543</v>
      </c>
      <c r="D29" s="10">
        <v>9948772874</v>
      </c>
      <c r="E29" s="10">
        <v>2723199774</v>
      </c>
      <c r="F29" s="10">
        <v>637987805</v>
      </c>
      <c r="G29" s="10">
        <v>7183531435</v>
      </c>
      <c r="H29" s="10">
        <v>24339482092</v>
      </c>
      <c r="I29" s="10">
        <v>4060482580</v>
      </c>
      <c r="J29" s="10">
        <v>857924797</v>
      </c>
      <c r="K29" s="10">
        <v>1472213928</v>
      </c>
      <c r="L29" s="10">
        <v>5958344780</v>
      </c>
      <c r="M29" s="10">
        <v>13586193675</v>
      </c>
      <c r="N29" s="10">
        <v>3729471189</v>
      </c>
      <c r="O29" s="10">
        <v>6026131663</v>
      </c>
      <c r="P29" s="10">
        <v>4104028623</v>
      </c>
      <c r="Q29" s="10">
        <v>1062765756</v>
      </c>
      <c r="R29" s="10">
        <v>5000623644</v>
      </c>
      <c r="S29" s="10">
        <v>302857040</v>
      </c>
      <c r="T29" s="10">
        <v>10543304175</v>
      </c>
      <c r="U29" s="10">
        <v>15093161437</v>
      </c>
      <c r="V29" s="10">
        <v>3419545953</v>
      </c>
      <c r="W29" s="10">
        <v>1028470734</v>
      </c>
      <c r="X29" s="10">
        <v>6271951150</v>
      </c>
      <c r="Y29" s="10">
        <v>4086160562</v>
      </c>
      <c r="Z29" s="10">
        <v>78334318385</v>
      </c>
      <c r="AA29" s="10">
        <v>4647504614</v>
      </c>
      <c r="AB29" s="10">
        <v>34887381406</v>
      </c>
      <c r="AC29" s="10">
        <v>25032500154</v>
      </c>
      <c r="AD29" s="10">
        <v>5452462989</v>
      </c>
      <c r="AE29" s="10">
        <v>10591994116</v>
      </c>
      <c r="AF29" s="10">
        <v>19013825647</v>
      </c>
      <c r="AG29" s="10">
        <v>3562302997</v>
      </c>
      <c r="AH29" s="10">
        <v>1486091333</v>
      </c>
      <c r="AI29" s="10">
        <v>6009583683</v>
      </c>
      <c r="AJ29" s="10">
        <v>707721123</v>
      </c>
      <c r="AK29" s="197">
        <v>325328560656</v>
      </c>
      <c r="AL29" s="226"/>
    </row>
    <row r="30" spans="1:38" s="6" customFormat="1" ht="14.4" x14ac:dyDescent="0.3">
      <c r="A30" s="58" t="s">
        <v>53</v>
      </c>
      <c r="B30" s="6" t="s">
        <v>90</v>
      </c>
      <c r="C30" s="10">
        <v>613435110</v>
      </c>
      <c r="D30" s="10">
        <v>5508603867</v>
      </c>
      <c r="E30" s="10">
        <v>1722585073</v>
      </c>
      <c r="F30" s="10">
        <v>801985487</v>
      </c>
      <c r="G30" s="10">
        <v>2190625107</v>
      </c>
      <c r="H30" s="10">
        <v>7445959497</v>
      </c>
      <c r="I30" s="10">
        <v>1110799934</v>
      </c>
      <c r="J30" s="10">
        <v>799496887</v>
      </c>
      <c r="K30" s="10">
        <v>844030555</v>
      </c>
      <c r="L30" s="10">
        <v>5033333989</v>
      </c>
      <c r="M30" s="10">
        <v>1461905938</v>
      </c>
      <c r="N30" s="10">
        <v>758401789</v>
      </c>
      <c r="O30" s="10">
        <v>2127357524</v>
      </c>
      <c r="P30" s="10">
        <v>847398500</v>
      </c>
      <c r="Q30" s="10">
        <v>903958070</v>
      </c>
      <c r="R30" s="10">
        <v>2708895002</v>
      </c>
      <c r="S30" s="10">
        <v>427558958</v>
      </c>
      <c r="T30" s="10">
        <v>3096581749</v>
      </c>
      <c r="U30" s="10">
        <v>2704416244</v>
      </c>
      <c r="V30" s="10">
        <v>1707310826</v>
      </c>
      <c r="W30" s="10">
        <v>2223089156</v>
      </c>
      <c r="X30" s="10">
        <v>5700232060</v>
      </c>
      <c r="Y30" s="10">
        <v>576387213</v>
      </c>
      <c r="Z30" s="10">
        <v>10749678627</v>
      </c>
      <c r="AA30" s="10">
        <v>2478035185</v>
      </c>
      <c r="AB30" s="10">
        <v>7356098566</v>
      </c>
      <c r="AC30" s="10">
        <v>5384657054</v>
      </c>
      <c r="AD30" s="10">
        <v>3079272304</v>
      </c>
      <c r="AE30" s="10">
        <v>6222450869</v>
      </c>
      <c r="AF30" s="10">
        <v>3662660958</v>
      </c>
      <c r="AG30" s="10">
        <v>1619003051</v>
      </c>
      <c r="AH30" s="10">
        <v>6191219744</v>
      </c>
      <c r="AI30" s="10">
        <v>2034586748</v>
      </c>
      <c r="AJ30" s="10">
        <v>256582721</v>
      </c>
      <c r="AK30" s="197">
        <v>100348594362</v>
      </c>
      <c r="AL30" s="226"/>
    </row>
    <row r="31" spans="1:38" s="6" customFormat="1" ht="14.4" x14ac:dyDescent="0.3">
      <c r="A31" s="58" t="s">
        <v>54</v>
      </c>
      <c r="B31" s="6" t="s">
        <v>206</v>
      </c>
      <c r="C31" s="10">
        <v>10795072571</v>
      </c>
      <c r="D31" s="10">
        <v>8461928020</v>
      </c>
      <c r="E31" s="10">
        <v>3416352345</v>
      </c>
      <c r="F31" s="10">
        <v>1002427301</v>
      </c>
      <c r="G31" s="10">
        <v>12660276887</v>
      </c>
      <c r="H31" s="10">
        <v>146846893111</v>
      </c>
      <c r="I31" s="10">
        <v>7046105837</v>
      </c>
      <c r="J31" s="10">
        <v>1230818994</v>
      </c>
      <c r="K31" s="10">
        <v>6201508833</v>
      </c>
      <c r="L31" s="10">
        <v>21859816953</v>
      </c>
      <c r="M31" s="10">
        <v>36655463897</v>
      </c>
      <c r="N31" s="10">
        <v>20666432789</v>
      </c>
      <c r="O31" s="10">
        <v>14253262848</v>
      </c>
      <c r="P31" s="10">
        <v>6423655405</v>
      </c>
      <c r="Q31" s="10">
        <v>1773841905</v>
      </c>
      <c r="R31" s="10">
        <v>10563841643</v>
      </c>
      <c r="S31" s="10">
        <v>687400298</v>
      </c>
      <c r="T31" s="10">
        <v>29546671455</v>
      </c>
      <c r="U31" s="10">
        <v>40142377552</v>
      </c>
      <c r="V31" s="10">
        <v>7216702097</v>
      </c>
      <c r="W31" s="10">
        <v>3838648258</v>
      </c>
      <c r="X31" s="10">
        <v>13304491527</v>
      </c>
      <c r="Y31" s="10">
        <v>987170133</v>
      </c>
      <c r="Z31" s="10">
        <v>73185898895</v>
      </c>
      <c r="AA31" s="10">
        <v>12914925362</v>
      </c>
      <c r="AB31" s="10">
        <v>95266031507</v>
      </c>
      <c r="AC31" s="10">
        <v>45023205505</v>
      </c>
      <c r="AD31" s="10">
        <v>11959303918</v>
      </c>
      <c r="AE31" s="10">
        <v>18777792489</v>
      </c>
      <c r="AF31" s="10">
        <v>19437080172</v>
      </c>
      <c r="AG31" s="10">
        <v>6162310104</v>
      </c>
      <c r="AH31" s="10">
        <v>6614553596</v>
      </c>
      <c r="AI31" s="10">
        <v>6898211249</v>
      </c>
      <c r="AJ31" s="10">
        <v>1872513416</v>
      </c>
      <c r="AK31" s="197">
        <v>703692986872</v>
      </c>
      <c r="AL31" s="226"/>
    </row>
    <row r="32" spans="1:38" s="6" customFormat="1" ht="14.4" x14ac:dyDescent="0.3">
      <c r="A32" s="58" t="s">
        <v>55</v>
      </c>
      <c r="B32" s="6" t="s">
        <v>92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658701638</v>
      </c>
      <c r="V32" s="10">
        <v>0</v>
      </c>
      <c r="W32" s="10">
        <v>0</v>
      </c>
      <c r="X32" s="10">
        <v>264294460</v>
      </c>
      <c r="Y32" s="10">
        <v>0</v>
      </c>
      <c r="Z32" s="10">
        <v>5719627688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1097235444</v>
      </c>
      <c r="AI32" s="10">
        <v>0</v>
      </c>
      <c r="AJ32" s="10">
        <v>0</v>
      </c>
      <c r="AK32" s="197">
        <v>7739859230</v>
      </c>
      <c r="AL32" s="226"/>
    </row>
    <row r="33" spans="1:38" s="6" customFormat="1" ht="14.4" x14ac:dyDescent="0.3">
      <c r="A33" s="58" t="s">
        <v>56</v>
      </c>
      <c r="B33" s="6" t="s">
        <v>93</v>
      </c>
      <c r="C33" s="10">
        <v>299836398</v>
      </c>
      <c r="D33" s="10">
        <v>143398504</v>
      </c>
      <c r="E33" s="10">
        <v>83135456</v>
      </c>
      <c r="F33" s="10">
        <v>37742592</v>
      </c>
      <c r="G33" s="10">
        <v>86226184</v>
      </c>
      <c r="H33" s="10">
        <v>4102568159</v>
      </c>
      <c r="I33" s="10">
        <v>96475402</v>
      </c>
      <c r="J33" s="10">
        <v>17366368</v>
      </c>
      <c r="K33" s="10">
        <v>52596826</v>
      </c>
      <c r="L33" s="10">
        <v>259284253</v>
      </c>
      <c r="M33" s="10">
        <v>796208786</v>
      </c>
      <c r="N33" s="10">
        <v>1329534631</v>
      </c>
      <c r="O33" s="10">
        <v>178597254</v>
      </c>
      <c r="P33" s="10">
        <v>75391437</v>
      </c>
      <c r="Q33" s="10">
        <v>28307819</v>
      </c>
      <c r="R33" s="10">
        <v>286312131</v>
      </c>
      <c r="S33" s="10">
        <v>31610490</v>
      </c>
      <c r="T33" s="10">
        <v>1939194983</v>
      </c>
      <c r="U33" s="10">
        <v>894833395</v>
      </c>
      <c r="V33" s="10">
        <v>87621683</v>
      </c>
      <c r="W33" s="10">
        <v>670135332</v>
      </c>
      <c r="X33" s="10">
        <v>219163702</v>
      </c>
      <c r="Y33" s="10">
        <v>24675460</v>
      </c>
      <c r="Z33" s="10">
        <v>709196366</v>
      </c>
      <c r="AA33" s="10">
        <v>234136457</v>
      </c>
      <c r="AB33" s="10">
        <v>3743366875</v>
      </c>
      <c r="AC33" s="10">
        <v>520196079</v>
      </c>
      <c r="AD33" s="10">
        <v>120112816</v>
      </c>
      <c r="AE33" s="10">
        <v>943045680</v>
      </c>
      <c r="AF33" s="10">
        <v>534053493</v>
      </c>
      <c r="AG33" s="10">
        <v>182498646</v>
      </c>
      <c r="AH33" s="10">
        <v>42226832</v>
      </c>
      <c r="AI33" s="10">
        <v>105383255</v>
      </c>
      <c r="AJ33" s="10">
        <v>22771365</v>
      </c>
      <c r="AK33" s="197">
        <v>18897205109</v>
      </c>
      <c r="AL33" s="226"/>
    </row>
    <row r="34" spans="1:38" s="6" customFormat="1" ht="14.4" x14ac:dyDescent="0.3">
      <c r="A34" s="58" t="s">
        <v>57</v>
      </c>
      <c r="B34" s="6" t="s">
        <v>94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97">
        <v>0</v>
      </c>
      <c r="AL34" s="226"/>
    </row>
    <row r="35" spans="1:38" s="6" customFormat="1" ht="14.4" x14ac:dyDescent="0.3">
      <c r="A35" s="58" t="s">
        <v>58</v>
      </c>
      <c r="B35" s="6" t="s">
        <v>120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11191209</v>
      </c>
      <c r="K35" s="10">
        <v>20873810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165111841</v>
      </c>
      <c r="W35" s="10">
        <v>101455316</v>
      </c>
      <c r="X35" s="10">
        <v>0</v>
      </c>
      <c r="Y35" s="10">
        <v>620328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97">
        <v>299252504</v>
      </c>
      <c r="AL35" s="226"/>
    </row>
    <row r="36" spans="1:38" s="6" customFormat="1" ht="14.4" x14ac:dyDescent="0.3">
      <c r="A36" s="58" t="s">
        <v>59</v>
      </c>
      <c r="B36" s="6" t="s">
        <v>95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575000000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97">
        <v>575000000</v>
      </c>
      <c r="AL36" s="226"/>
    </row>
    <row r="37" spans="1:38" s="6" customFormat="1" ht="13.5" customHeight="1" x14ac:dyDescent="0.3">
      <c r="A37" s="58" t="s">
        <v>60</v>
      </c>
      <c r="B37" s="6" t="s">
        <v>139</v>
      </c>
      <c r="C37" s="10">
        <v>181084931</v>
      </c>
      <c r="D37" s="10">
        <v>1820441134</v>
      </c>
      <c r="E37" s="10">
        <v>1686914571</v>
      </c>
      <c r="F37" s="10">
        <v>43221081</v>
      </c>
      <c r="G37" s="10">
        <v>780000961</v>
      </c>
      <c r="H37" s="10">
        <v>4176055887</v>
      </c>
      <c r="I37" s="10">
        <v>394782683</v>
      </c>
      <c r="J37" s="10">
        <v>58846961</v>
      </c>
      <c r="K37" s="10">
        <v>367634576</v>
      </c>
      <c r="L37" s="10">
        <v>185480218</v>
      </c>
      <c r="M37" s="10">
        <v>941146862</v>
      </c>
      <c r="N37" s="10">
        <v>813122615</v>
      </c>
      <c r="O37" s="10">
        <v>3487540879</v>
      </c>
      <c r="P37" s="10">
        <v>735226503</v>
      </c>
      <c r="Q37" s="10">
        <v>841168854</v>
      </c>
      <c r="R37" s="10">
        <v>1603154991</v>
      </c>
      <c r="S37" s="10">
        <v>197868141</v>
      </c>
      <c r="T37" s="10">
        <v>724714286</v>
      </c>
      <c r="U37" s="10">
        <v>1183139264</v>
      </c>
      <c r="V37" s="10">
        <v>936546132</v>
      </c>
      <c r="W37" s="10">
        <v>917404328</v>
      </c>
      <c r="X37" s="10">
        <v>1374093738</v>
      </c>
      <c r="Y37" s="10">
        <v>6078235</v>
      </c>
      <c r="Z37" s="10">
        <v>2101433759</v>
      </c>
      <c r="AA37" s="10">
        <v>934074731</v>
      </c>
      <c r="AB37" s="10">
        <v>2194282025</v>
      </c>
      <c r="AC37" s="10">
        <v>3497920098</v>
      </c>
      <c r="AD37" s="10">
        <v>1033646614</v>
      </c>
      <c r="AE37" s="10">
        <v>7092470291</v>
      </c>
      <c r="AF37" s="10">
        <v>1940755847</v>
      </c>
      <c r="AG37" s="10">
        <v>370412412</v>
      </c>
      <c r="AH37" s="10">
        <v>1990922</v>
      </c>
      <c r="AI37" s="10">
        <v>1977994</v>
      </c>
      <c r="AJ37" s="10">
        <v>226107601</v>
      </c>
      <c r="AK37" s="197">
        <v>42850740125</v>
      </c>
      <c r="AL37" s="226"/>
    </row>
    <row r="38" spans="1:38" s="6" customFormat="1" ht="14.4" x14ac:dyDescent="0.3">
      <c r="A38" s="58" t="s">
        <v>61</v>
      </c>
      <c r="B38" s="6" t="s">
        <v>96</v>
      </c>
      <c r="C38" s="10">
        <v>0</v>
      </c>
      <c r="D38" s="10">
        <v>0</v>
      </c>
      <c r="E38" s="10">
        <v>6801759</v>
      </c>
      <c r="F38" s="10">
        <v>0</v>
      </c>
      <c r="G38" s="10">
        <v>33046812</v>
      </c>
      <c r="H38" s="10">
        <v>26083795</v>
      </c>
      <c r="I38" s="10">
        <v>36012464</v>
      </c>
      <c r="J38" s="10">
        <v>1751457</v>
      </c>
      <c r="K38" s="10">
        <v>966099</v>
      </c>
      <c r="L38" s="10">
        <v>52043734</v>
      </c>
      <c r="M38" s="10">
        <v>48045566</v>
      </c>
      <c r="N38" s="10">
        <v>0</v>
      </c>
      <c r="O38" s="10">
        <v>3765350</v>
      </c>
      <c r="P38" s="10">
        <v>19091011</v>
      </c>
      <c r="Q38" s="10">
        <v>2884870</v>
      </c>
      <c r="R38" s="10">
        <v>7938998</v>
      </c>
      <c r="S38" s="10">
        <v>215241</v>
      </c>
      <c r="T38" s="10">
        <v>0</v>
      </c>
      <c r="U38" s="10">
        <v>0</v>
      </c>
      <c r="V38" s="10">
        <v>5426458</v>
      </c>
      <c r="W38" s="10">
        <v>0</v>
      </c>
      <c r="X38" s="10">
        <v>39291089</v>
      </c>
      <c r="Y38" s="10">
        <v>394974</v>
      </c>
      <c r="Z38" s="10">
        <v>16181999</v>
      </c>
      <c r="AA38" s="10">
        <v>1839685249</v>
      </c>
      <c r="AB38" s="10">
        <v>0</v>
      </c>
      <c r="AC38" s="10">
        <v>9114527</v>
      </c>
      <c r="AD38" s="10">
        <v>74089542</v>
      </c>
      <c r="AE38" s="10">
        <v>0</v>
      </c>
      <c r="AF38" s="10">
        <v>1768542</v>
      </c>
      <c r="AG38" s="10">
        <v>21693884</v>
      </c>
      <c r="AH38" s="10">
        <v>0</v>
      </c>
      <c r="AI38" s="10">
        <v>0</v>
      </c>
      <c r="AJ38" s="10">
        <v>0</v>
      </c>
      <c r="AK38" s="197">
        <v>2246293420</v>
      </c>
      <c r="AL38" s="226"/>
    </row>
    <row r="39" spans="1:38" s="6" customFormat="1" ht="14.4" x14ac:dyDescent="0.3">
      <c r="A39" s="58" t="s">
        <v>62</v>
      </c>
      <c r="B39" s="6" t="s">
        <v>121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2761980552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302167744</v>
      </c>
      <c r="AI39" s="10">
        <v>0</v>
      </c>
      <c r="AJ39" s="10">
        <v>0</v>
      </c>
      <c r="AK39" s="197">
        <v>3064148296</v>
      </c>
      <c r="AL39" s="226"/>
    </row>
    <row r="40" spans="1:38" s="6" customFormat="1" ht="14.4" x14ac:dyDescent="0.3">
      <c r="A40" s="58" t="s">
        <v>63</v>
      </c>
      <c r="B40" s="6" t="s">
        <v>97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97">
        <v>0</v>
      </c>
      <c r="AL40" s="226"/>
    </row>
    <row r="41" spans="1:38" s="6" customFormat="1" ht="14.4" x14ac:dyDescent="0.3">
      <c r="A41" s="58" t="s">
        <v>64</v>
      </c>
      <c r="B41" s="6" t="s">
        <v>140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97">
        <v>0</v>
      </c>
      <c r="AL41" s="226"/>
    </row>
    <row r="42" spans="1:38" s="6" customFormat="1" ht="14.4" x14ac:dyDescent="0.3">
      <c r="A42" s="58" t="s">
        <v>65</v>
      </c>
      <c r="B42" s="6" t="s">
        <v>122</v>
      </c>
      <c r="C42" s="10">
        <v>6602026656</v>
      </c>
      <c r="D42" s="10">
        <v>26335334400</v>
      </c>
      <c r="E42" s="10">
        <v>1923804470</v>
      </c>
      <c r="F42" s="10">
        <v>2283994348</v>
      </c>
      <c r="G42" s="10">
        <v>10484734865</v>
      </c>
      <c r="H42" s="10">
        <v>26973321873</v>
      </c>
      <c r="I42" s="10">
        <v>5001325088</v>
      </c>
      <c r="J42" s="10">
        <v>2051910512</v>
      </c>
      <c r="K42" s="10">
        <v>6257845242</v>
      </c>
      <c r="L42" s="10">
        <v>20320200673</v>
      </c>
      <c r="M42" s="10">
        <v>11361986514</v>
      </c>
      <c r="N42" s="10">
        <v>8825070582</v>
      </c>
      <c r="O42" s="10">
        <v>7363271761</v>
      </c>
      <c r="P42" s="10">
        <v>5176762856</v>
      </c>
      <c r="Q42" s="10">
        <v>2218920234</v>
      </c>
      <c r="R42" s="10">
        <v>6227149690</v>
      </c>
      <c r="S42" s="10">
        <v>1159321078</v>
      </c>
      <c r="T42" s="10">
        <v>10380117653</v>
      </c>
      <c r="U42" s="10">
        <v>44801308477</v>
      </c>
      <c r="V42" s="10">
        <v>5806255510</v>
      </c>
      <c r="W42" s="10">
        <v>4966398787</v>
      </c>
      <c r="X42" s="10">
        <v>8175822771</v>
      </c>
      <c r="Y42" s="10">
        <v>3029906405</v>
      </c>
      <c r="Z42" s="10">
        <v>21904399787</v>
      </c>
      <c r="AA42" s="10">
        <v>11806490959</v>
      </c>
      <c r="AB42" s="10">
        <v>49365452691</v>
      </c>
      <c r="AC42" s="10">
        <v>26292815261</v>
      </c>
      <c r="AD42" s="10">
        <v>11639804894</v>
      </c>
      <c r="AE42" s="10">
        <v>15351853398</v>
      </c>
      <c r="AF42" s="10">
        <v>35213714543</v>
      </c>
      <c r="AG42" s="10">
        <v>7710919695</v>
      </c>
      <c r="AH42" s="10">
        <v>11709738355</v>
      </c>
      <c r="AI42" s="10">
        <v>7703013389</v>
      </c>
      <c r="AJ42" s="10">
        <v>3984894326</v>
      </c>
      <c r="AK42" s="197">
        <v>430409887743</v>
      </c>
      <c r="AL42" s="226"/>
    </row>
    <row r="43" spans="1:38" s="6" customFormat="1" ht="13.5" customHeight="1" x14ac:dyDescent="0.3">
      <c r="A43" s="58" t="s">
        <v>66</v>
      </c>
      <c r="B43" s="6" t="s">
        <v>227</v>
      </c>
      <c r="C43" s="10">
        <v>575769837</v>
      </c>
      <c r="D43" s="10">
        <v>276745595</v>
      </c>
      <c r="E43" s="10">
        <v>725940179</v>
      </c>
      <c r="F43" s="10">
        <v>1371717181</v>
      </c>
      <c r="G43" s="10">
        <v>431708464</v>
      </c>
      <c r="H43" s="10">
        <v>5787089377</v>
      </c>
      <c r="I43" s="10">
        <v>495635619</v>
      </c>
      <c r="J43" s="10">
        <v>219600684</v>
      </c>
      <c r="K43" s="10">
        <v>247543432</v>
      </c>
      <c r="L43" s="10">
        <v>3499384271</v>
      </c>
      <c r="M43" s="10">
        <v>6981304711</v>
      </c>
      <c r="N43" s="10">
        <v>2058209426</v>
      </c>
      <c r="O43" s="10">
        <v>1497845684</v>
      </c>
      <c r="P43" s="10">
        <v>299688288</v>
      </c>
      <c r="Q43" s="10">
        <v>287839893</v>
      </c>
      <c r="R43" s="10">
        <v>795572938</v>
      </c>
      <c r="S43" s="10">
        <v>374301599</v>
      </c>
      <c r="T43" s="10">
        <v>16438416271</v>
      </c>
      <c r="U43" s="10">
        <v>4387414744</v>
      </c>
      <c r="V43" s="10">
        <v>636465909</v>
      </c>
      <c r="W43" s="10">
        <v>884052387</v>
      </c>
      <c r="X43" s="10">
        <v>1012623555</v>
      </c>
      <c r="Y43" s="10">
        <v>215431332</v>
      </c>
      <c r="Z43" s="10">
        <v>2754341356</v>
      </c>
      <c r="AA43" s="10">
        <v>1644765330</v>
      </c>
      <c r="AB43" s="10">
        <v>69978128031</v>
      </c>
      <c r="AC43" s="10">
        <v>2057764460</v>
      </c>
      <c r="AD43" s="10">
        <v>422711319</v>
      </c>
      <c r="AE43" s="10">
        <v>4185146806</v>
      </c>
      <c r="AF43" s="10">
        <v>1046505948</v>
      </c>
      <c r="AG43" s="10">
        <v>610327518</v>
      </c>
      <c r="AH43" s="10">
        <v>1114738300</v>
      </c>
      <c r="AI43" s="10">
        <v>285438864</v>
      </c>
      <c r="AJ43" s="10">
        <v>673849695</v>
      </c>
      <c r="AK43" s="197">
        <v>134274019003</v>
      </c>
      <c r="AL43" s="226"/>
    </row>
    <row r="44" spans="1:38" s="6" customFormat="1" ht="14.4" x14ac:dyDescent="0.3">
      <c r="A44" s="58" t="s">
        <v>67</v>
      </c>
      <c r="B44" s="6" t="s">
        <v>240</v>
      </c>
      <c r="C44" s="10">
        <v>757939525</v>
      </c>
      <c r="D44" s="10">
        <v>220259202</v>
      </c>
      <c r="E44" s="10">
        <v>603955121</v>
      </c>
      <c r="F44" s="10">
        <v>26088177</v>
      </c>
      <c r="G44" s="10">
        <v>321720070</v>
      </c>
      <c r="H44" s="10">
        <v>1779081938</v>
      </c>
      <c r="I44" s="10">
        <v>192917615</v>
      </c>
      <c r="J44" s="10">
        <v>5105595146</v>
      </c>
      <c r="K44" s="10">
        <v>117117930</v>
      </c>
      <c r="L44" s="10">
        <v>13925311400</v>
      </c>
      <c r="M44" s="10">
        <v>2149958257</v>
      </c>
      <c r="N44" s="10">
        <v>1232347696</v>
      </c>
      <c r="O44" s="10">
        <v>329144537</v>
      </c>
      <c r="P44" s="10">
        <v>332209680</v>
      </c>
      <c r="Q44" s="10">
        <v>104763471</v>
      </c>
      <c r="R44" s="10">
        <v>785662391</v>
      </c>
      <c r="S44" s="10">
        <v>26566820</v>
      </c>
      <c r="T44" s="10">
        <v>2046965123</v>
      </c>
      <c r="U44" s="10">
        <v>4909366021</v>
      </c>
      <c r="V44" s="10">
        <v>138035907</v>
      </c>
      <c r="W44" s="10">
        <v>316177371</v>
      </c>
      <c r="X44" s="10">
        <v>414092267</v>
      </c>
      <c r="Y44" s="10">
        <v>50943541</v>
      </c>
      <c r="Z44" s="10">
        <v>5384811488</v>
      </c>
      <c r="AA44" s="10">
        <v>825860750</v>
      </c>
      <c r="AB44" s="10">
        <v>756960332</v>
      </c>
      <c r="AC44" s="10">
        <v>2174162567</v>
      </c>
      <c r="AD44" s="10">
        <v>228116743</v>
      </c>
      <c r="AE44" s="10">
        <v>3959000945</v>
      </c>
      <c r="AF44" s="10">
        <v>365665889</v>
      </c>
      <c r="AG44" s="10">
        <v>175342052</v>
      </c>
      <c r="AH44" s="10">
        <v>742984567</v>
      </c>
      <c r="AI44" s="10">
        <v>428234033</v>
      </c>
      <c r="AJ44" s="10">
        <v>129415608</v>
      </c>
      <c r="AK44" s="197">
        <v>51056774180</v>
      </c>
      <c r="AL44" s="226"/>
    </row>
    <row r="45" spans="1:38" s="6" customFormat="1" ht="14.4" x14ac:dyDescent="0.3">
      <c r="A45" s="58" t="s">
        <v>68</v>
      </c>
      <c r="B45" s="6" t="s">
        <v>127</v>
      </c>
      <c r="C45" s="10">
        <v>0</v>
      </c>
      <c r="D45" s="10">
        <v>0</v>
      </c>
      <c r="E45" s="10">
        <v>2761076</v>
      </c>
      <c r="F45" s="10">
        <v>0</v>
      </c>
      <c r="G45" s="10">
        <v>725311</v>
      </c>
      <c r="H45" s="10">
        <v>0</v>
      </c>
      <c r="I45" s="10">
        <v>0</v>
      </c>
      <c r="J45" s="10">
        <v>0</v>
      </c>
      <c r="K45" s="10">
        <v>636364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414221</v>
      </c>
      <c r="AC45" s="10">
        <v>0</v>
      </c>
      <c r="AD45" s="10">
        <v>0</v>
      </c>
      <c r="AE45" s="10">
        <v>0</v>
      </c>
      <c r="AF45" s="10">
        <v>312080435</v>
      </c>
      <c r="AG45" s="10">
        <v>0</v>
      </c>
      <c r="AH45" s="10">
        <v>0</v>
      </c>
      <c r="AI45" s="10">
        <v>0</v>
      </c>
      <c r="AJ45" s="10">
        <v>0</v>
      </c>
      <c r="AK45" s="197">
        <v>316617407</v>
      </c>
      <c r="AL45" s="226"/>
    </row>
    <row r="46" spans="1:38" s="6" customFormat="1" ht="18.75" customHeight="1" x14ac:dyDescent="0.3">
      <c r="A46" s="59"/>
      <c r="B46" s="21" t="s">
        <v>113</v>
      </c>
      <c r="C46" s="11">
        <v>30683737290</v>
      </c>
      <c r="D46" s="11">
        <v>54414889466</v>
      </c>
      <c r="E46" s="11">
        <v>16228224616</v>
      </c>
      <c r="F46" s="11">
        <v>6858456873</v>
      </c>
      <c r="G46" s="11">
        <v>37586490149</v>
      </c>
      <c r="H46" s="11">
        <v>244640595197</v>
      </c>
      <c r="I46" s="11">
        <v>23495145971</v>
      </c>
      <c r="J46" s="11">
        <v>10453051992</v>
      </c>
      <c r="K46" s="11">
        <v>20422682275</v>
      </c>
      <c r="L46" s="11">
        <v>134308609701</v>
      </c>
      <c r="M46" s="11">
        <v>140300732629</v>
      </c>
      <c r="N46" s="11">
        <v>47095542025</v>
      </c>
      <c r="O46" s="11">
        <v>50788643162</v>
      </c>
      <c r="P46" s="11">
        <v>18728519601</v>
      </c>
      <c r="Q46" s="11">
        <v>7612936295</v>
      </c>
      <c r="R46" s="11">
        <v>30462902438</v>
      </c>
      <c r="S46" s="11">
        <v>3231573791</v>
      </c>
      <c r="T46" s="11">
        <v>101911032831</v>
      </c>
      <c r="U46" s="11">
        <v>161553101885</v>
      </c>
      <c r="V46" s="11">
        <v>20459045731</v>
      </c>
      <c r="W46" s="11">
        <v>16058498780</v>
      </c>
      <c r="X46" s="11">
        <v>38758468683</v>
      </c>
      <c r="Y46" s="11">
        <v>10807571710</v>
      </c>
      <c r="Z46" s="11">
        <v>277904595149</v>
      </c>
      <c r="AA46" s="11">
        <v>54923973729</v>
      </c>
      <c r="AB46" s="11">
        <v>335980944623</v>
      </c>
      <c r="AC46" s="11">
        <v>129281320512</v>
      </c>
      <c r="AD46" s="11">
        <v>38618789113</v>
      </c>
      <c r="AE46" s="11">
        <v>80875360925</v>
      </c>
      <c r="AF46" s="11">
        <v>90264679291</v>
      </c>
      <c r="AG46" s="11">
        <v>45672392358</v>
      </c>
      <c r="AH46" s="11">
        <v>72896000163</v>
      </c>
      <c r="AI46" s="11">
        <v>34723247778</v>
      </c>
      <c r="AJ46" s="11">
        <v>11104259721</v>
      </c>
      <c r="AK46" s="207">
        <v>2399106016453</v>
      </c>
      <c r="AL46" s="226"/>
    </row>
    <row r="47" spans="1:38" s="6" customFormat="1" ht="18.75" customHeight="1" x14ac:dyDescent="0.3">
      <c r="A47" s="60"/>
      <c r="B47" s="17" t="s">
        <v>114</v>
      </c>
      <c r="C47" s="20">
        <v>410669104</v>
      </c>
      <c r="D47" s="20">
        <v>504569489</v>
      </c>
      <c r="E47" s="20">
        <v>3795324063</v>
      </c>
      <c r="F47" s="20">
        <v>863755072</v>
      </c>
      <c r="G47" s="20">
        <v>6447902756</v>
      </c>
      <c r="H47" s="20">
        <v>3198308037</v>
      </c>
      <c r="I47" s="20">
        <v>1285803368</v>
      </c>
      <c r="J47" s="20">
        <v>1582451978</v>
      </c>
      <c r="K47" s="20">
        <v>1171039144</v>
      </c>
      <c r="L47" s="20">
        <v>42393081262</v>
      </c>
      <c r="M47" s="20">
        <v>5774729164</v>
      </c>
      <c r="N47" s="20">
        <v>3885098514</v>
      </c>
      <c r="O47" s="20">
        <v>-1987348728</v>
      </c>
      <c r="P47" s="20">
        <v>2284430173</v>
      </c>
      <c r="Q47" s="20">
        <v>3410591183</v>
      </c>
      <c r="R47" s="20">
        <v>2012720471</v>
      </c>
      <c r="S47" s="20">
        <v>619875252</v>
      </c>
      <c r="T47" s="20">
        <v>4475142845</v>
      </c>
      <c r="U47" s="20">
        <v>14971784463</v>
      </c>
      <c r="V47" s="20">
        <v>665657837</v>
      </c>
      <c r="W47" s="20">
        <v>5913636667</v>
      </c>
      <c r="X47" s="20">
        <v>3702961967</v>
      </c>
      <c r="Y47" s="20">
        <v>1893756072</v>
      </c>
      <c r="Z47" s="20">
        <v>19692298688</v>
      </c>
      <c r="AA47" s="20">
        <v>10064682040</v>
      </c>
      <c r="AB47" s="20">
        <v>27866951935</v>
      </c>
      <c r="AC47" s="20">
        <v>5121982074</v>
      </c>
      <c r="AD47" s="20">
        <v>6549409217</v>
      </c>
      <c r="AE47" s="20">
        <v>5716423551</v>
      </c>
      <c r="AF47" s="20">
        <v>5898149115</v>
      </c>
      <c r="AG47" s="20">
        <v>6600020597</v>
      </c>
      <c r="AH47" s="20">
        <v>46047695011</v>
      </c>
      <c r="AI47" s="20">
        <v>18286259006</v>
      </c>
      <c r="AJ47" s="20">
        <v>12793605433</v>
      </c>
      <c r="AK47" s="199">
        <v>273913416820</v>
      </c>
      <c r="AL47" s="226"/>
    </row>
    <row r="50" spans="3:37" x14ac:dyDescent="0.3"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  <c r="AD50" s="214"/>
      <c r="AE50" s="214"/>
      <c r="AF50" s="214"/>
      <c r="AG50" s="214"/>
      <c r="AH50" s="214"/>
      <c r="AI50" s="214"/>
      <c r="AJ50" s="214"/>
      <c r="AK50" s="214"/>
    </row>
    <row r="51" spans="3:37" x14ac:dyDescent="0.3"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15"/>
      <c r="P51" s="215"/>
      <c r="Q51" s="215"/>
      <c r="R51" s="215"/>
      <c r="S51" s="215"/>
      <c r="T51" s="215"/>
      <c r="U51" s="215"/>
      <c r="V51" s="215"/>
      <c r="W51" s="215"/>
      <c r="X51" s="215"/>
      <c r="Y51" s="215"/>
      <c r="Z51" s="215"/>
      <c r="AA51" s="215"/>
      <c r="AB51" s="215"/>
      <c r="AC51" s="215"/>
      <c r="AD51" s="215"/>
      <c r="AE51" s="215"/>
      <c r="AF51" s="215"/>
      <c r="AG51" s="215"/>
      <c r="AH51" s="215"/>
      <c r="AI51" s="215"/>
      <c r="AJ51" s="215"/>
      <c r="AK51" s="215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 xr:uid="{00000000-0004-0000-0500-000000000000}"/>
    <hyperlink ref="I1" location="INDICE!A1" display="VOLVER AL INDICE" xr:uid="{00000000-0004-0000-0500-000001000000}"/>
    <hyperlink ref="O1" location="INDICE!A1" display="VOLVER AL INDICE" xr:uid="{00000000-0004-0000-0500-000002000000}"/>
    <hyperlink ref="U1" location="INDICE!A1" display="VOLVER AL INDICE" xr:uid="{00000000-0004-0000-0500-000003000000}"/>
    <hyperlink ref="AA1" location="INDICE!A1" display="VOLVER AL INDICE" xr:uid="{00000000-0004-0000-0500-000004000000}"/>
    <hyperlink ref="AG1" location="INDICE!A1" display="VOLVER AL INDICE" xr:uid="{00000000-0004-0000-05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tabColor theme="8" tint="0.39997558519241921"/>
  </sheetPr>
  <dimension ref="A1:AM532"/>
  <sheetViews>
    <sheetView showGridLines="0" zoomScale="85" zoomScaleNormal="8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K524" sqref="AK524"/>
    </sheetView>
  </sheetViews>
  <sheetFormatPr baseColWidth="10" defaultColWidth="11.44140625" defaultRowHeight="13.8" x14ac:dyDescent="0.3"/>
  <cols>
    <col min="1" max="1" width="11.44140625" style="61" customWidth="1" collapsed="1"/>
    <col min="2" max="2" width="43.21875" style="3" customWidth="1" collapsed="1"/>
    <col min="3" max="3" width="22" style="4" bestFit="1" customWidth="1" collapsed="1"/>
    <col min="4" max="4" width="20.21875" style="4" bestFit="1" customWidth="1" collapsed="1"/>
    <col min="5" max="5" width="22" style="4" bestFit="1" customWidth="1" collapsed="1"/>
    <col min="6" max="6" width="22.44140625" style="4" bestFit="1" customWidth="1" collapsed="1"/>
    <col min="7" max="8" width="19.77734375" style="4" bestFit="1" customWidth="1" collapsed="1"/>
    <col min="9" max="9" width="21.5546875" style="4" bestFit="1" customWidth="1" collapsed="1"/>
    <col min="10" max="10" width="22.44140625" style="4" bestFit="1" customWidth="1" collapsed="1"/>
    <col min="11" max="11" width="22.5546875" style="4" bestFit="1" customWidth="1" collapsed="1"/>
    <col min="12" max="12" width="18.77734375" style="4" customWidth="1" collapsed="1"/>
    <col min="13" max="13" width="20.77734375" style="4" bestFit="1" customWidth="1" collapsed="1"/>
    <col min="14" max="14" width="18.77734375" style="4" customWidth="1" collapsed="1"/>
    <col min="15" max="15" width="17.5546875" style="4" bestFit="1" customWidth="1" collapsed="1"/>
    <col min="16" max="16" width="19.21875" style="4" bestFit="1" customWidth="1" collapsed="1"/>
    <col min="17" max="18" width="23.21875" style="4" bestFit="1" customWidth="1" collapsed="1"/>
    <col min="19" max="19" width="23" style="4" bestFit="1" customWidth="1" collapsed="1"/>
    <col min="20" max="20" width="18.77734375" style="4" customWidth="1" collapsed="1"/>
    <col min="21" max="21" width="16.77734375" style="4" bestFit="1" customWidth="1" collapsed="1"/>
    <col min="22" max="22" width="20.21875" style="4" bestFit="1" customWidth="1" collapsed="1"/>
    <col min="23" max="23" width="23" style="4" bestFit="1" customWidth="1" collapsed="1"/>
    <col min="24" max="24" width="22" style="3" bestFit="1" customWidth="1" collapsed="1"/>
    <col min="25" max="25" width="17.44140625" style="3" bestFit="1" customWidth="1" collapsed="1"/>
    <col min="26" max="26" width="21.21875" style="3" bestFit="1" customWidth="1" collapsed="1"/>
    <col min="27" max="27" width="21.77734375" style="3" bestFit="1" customWidth="1" collapsed="1"/>
    <col min="28" max="28" width="20.44140625" style="3" bestFit="1" customWidth="1" collapsed="1"/>
    <col min="29" max="29" width="20.21875" style="3" bestFit="1" customWidth="1" collapsed="1"/>
    <col min="30" max="30" width="21.21875" style="3" bestFit="1" customWidth="1" collapsed="1"/>
    <col min="31" max="32" width="22" style="3" bestFit="1" customWidth="1" collapsed="1"/>
    <col min="33" max="33" width="23.21875" style="3" bestFit="1" customWidth="1" collapsed="1"/>
    <col min="34" max="35" width="22.77734375" style="3" bestFit="1" customWidth="1" collapsed="1"/>
    <col min="36" max="36" width="21.77734375" style="3" bestFit="1" customWidth="1" collapsed="1"/>
    <col min="37" max="37" width="43.21875" style="3" customWidth="1" collapsed="1"/>
    <col min="38" max="38" width="15.6640625" style="3" bestFit="1" customWidth="1" collapsed="1"/>
    <col min="39" max="39" width="11.44140625" style="3"/>
    <col min="40" max="16384" width="11.44140625" style="3" collapsed="1"/>
  </cols>
  <sheetData>
    <row r="1" spans="1:37" s="72" customFormat="1" x14ac:dyDescent="0.3">
      <c r="A1" s="71"/>
      <c r="C1" s="68" t="s">
        <v>75</v>
      </c>
      <c r="D1" s="73"/>
      <c r="E1" s="73"/>
      <c r="F1" s="73"/>
      <c r="G1" s="73"/>
      <c r="H1" s="73"/>
      <c r="I1" s="68" t="s">
        <v>75</v>
      </c>
      <c r="J1" s="73"/>
      <c r="K1" s="73"/>
      <c r="L1" s="73"/>
      <c r="M1" s="73"/>
      <c r="N1" s="73"/>
      <c r="O1" s="68" t="s">
        <v>75</v>
      </c>
      <c r="P1" s="73"/>
      <c r="Q1" s="73"/>
      <c r="R1" s="73"/>
      <c r="S1" s="73"/>
      <c r="T1" s="73"/>
      <c r="U1" s="68" t="s">
        <v>75</v>
      </c>
      <c r="V1" s="73"/>
      <c r="W1" s="73"/>
      <c r="AA1" s="68" t="s">
        <v>75</v>
      </c>
      <c r="AG1" s="68" t="s">
        <v>75</v>
      </c>
    </row>
    <row r="2" spans="1:37" s="72" customFormat="1" ht="28.8" x14ac:dyDescent="0.55000000000000004">
      <c r="A2" s="74"/>
      <c r="B2" s="75"/>
      <c r="C2" s="261" t="s">
        <v>73</v>
      </c>
      <c r="D2" s="261"/>
      <c r="E2" s="261"/>
      <c r="F2" s="261"/>
      <c r="G2" s="261"/>
      <c r="H2" s="261"/>
      <c r="I2" s="261" t="s">
        <v>73</v>
      </c>
      <c r="J2" s="261"/>
      <c r="K2" s="261"/>
      <c r="L2" s="261"/>
      <c r="M2" s="261"/>
      <c r="N2" s="261"/>
      <c r="O2" s="261" t="s">
        <v>73</v>
      </c>
      <c r="P2" s="261"/>
      <c r="Q2" s="261"/>
      <c r="R2" s="261"/>
      <c r="S2" s="261"/>
      <c r="T2" s="261"/>
      <c r="U2" s="261" t="s">
        <v>73</v>
      </c>
      <c r="V2" s="261"/>
      <c r="W2" s="261"/>
      <c r="X2" s="261"/>
      <c r="Y2" s="261"/>
      <c r="Z2" s="261"/>
      <c r="AA2" s="261" t="s">
        <v>73</v>
      </c>
      <c r="AB2" s="261"/>
      <c r="AC2" s="261"/>
      <c r="AD2" s="261"/>
      <c r="AE2" s="261"/>
      <c r="AF2" s="261"/>
      <c r="AG2" s="261" t="s">
        <v>73</v>
      </c>
      <c r="AH2" s="261"/>
      <c r="AI2" s="261"/>
      <c r="AJ2" s="261"/>
      <c r="AK2" s="261"/>
    </row>
    <row r="3" spans="1:37" s="72" customFormat="1" ht="18" x14ac:dyDescent="0.35">
      <c r="A3" s="74"/>
      <c r="B3" s="76"/>
      <c r="C3" s="262" t="str">
        <f>PROPER(CARATULA!$A$19)</f>
        <v>Periodo Julio 2024 - Noviembre 2024</v>
      </c>
      <c r="D3" s="262"/>
      <c r="E3" s="262"/>
      <c r="F3" s="262"/>
      <c r="G3" s="262"/>
      <c r="H3" s="262"/>
      <c r="I3" s="262" t="str">
        <f>$C$3</f>
        <v>Periodo Julio 2024 - Noviembre 2024</v>
      </c>
      <c r="J3" s="262"/>
      <c r="K3" s="262"/>
      <c r="L3" s="262"/>
      <c r="M3" s="262"/>
      <c r="N3" s="262"/>
      <c r="O3" s="262" t="str">
        <f>$C$3</f>
        <v>Periodo Julio 2024 - Noviembre 2024</v>
      </c>
      <c r="P3" s="262"/>
      <c r="Q3" s="262"/>
      <c r="R3" s="262"/>
      <c r="S3" s="262"/>
      <c r="T3" s="262"/>
      <c r="U3" s="262" t="str">
        <f>$C$3</f>
        <v>Periodo Julio 2024 - Noviembre 2024</v>
      </c>
      <c r="V3" s="262"/>
      <c r="W3" s="262"/>
      <c r="X3" s="262"/>
      <c r="Y3" s="262"/>
      <c r="Z3" s="262"/>
      <c r="AA3" s="262" t="str">
        <f>$C$3</f>
        <v>Periodo Julio 2024 - Noviembre 2024</v>
      </c>
      <c r="AB3" s="262"/>
      <c r="AC3" s="262"/>
      <c r="AD3" s="262"/>
      <c r="AE3" s="262"/>
      <c r="AF3" s="262"/>
      <c r="AG3" s="262" t="str">
        <f>$C$3</f>
        <v>Periodo Julio 2024 - Noviembre 2024</v>
      </c>
      <c r="AH3" s="262"/>
      <c r="AI3" s="262"/>
      <c r="AJ3" s="262"/>
      <c r="AK3" s="262"/>
    </row>
    <row r="4" spans="1:37" s="72" customFormat="1" ht="15.6" x14ac:dyDescent="0.3">
      <c r="A4" s="74"/>
      <c r="B4" s="77"/>
      <c r="C4" s="263" t="s">
        <v>71</v>
      </c>
      <c r="D4" s="263"/>
      <c r="E4" s="263"/>
      <c r="F4" s="263"/>
      <c r="G4" s="263"/>
      <c r="H4" s="263"/>
      <c r="I4" s="263" t="s">
        <v>71</v>
      </c>
      <c r="J4" s="263"/>
      <c r="K4" s="263"/>
      <c r="L4" s="263"/>
      <c r="M4" s="263"/>
      <c r="N4" s="263"/>
      <c r="O4" s="263" t="s">
        <v>71</v>
      </c>
      <c r="P4" s="263"/>
      <c r="Q4" s="263"/>
      <c r="R4" s="263"/>
      <c r="S4" s="263"/>
      <c r="T4" s="263"/>
      <c r="U4" s="263" t="s">
        <v>71</v>
      </c>
      <c r="V4" s="263"/>
      <c r="W4" s="263"/>
      <c r="X4" s="263"/>
      <c r="Y4" s="263"/>
      <c r="Z4" s="263"/>
      <c r="AA4" s="263" t="s">
        <v>71</v>
      </c>
      <c r="AB4" s="263"/>
      <c r="AC4" s="263"/>
      <c r="AD4" s="263"/>
      <c r="AE4" s="263"/>
      <c r="AF4" s="263"/>
      <c r="AG4" s="263" t="s">
        <v>71</v>
      </c>
      <c r="AH4" s="263"/>
      <c r="AI4" s="263"/>
      <c r="AJ4" s="263"/>
      <c r="AK4" s="263"/>
    </row>
    <row r="5" spans="1:37" s="72" customFormat="1" x14ac:dyDescent="0.3">
      <c r="A5" s="74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</row>
    <row r="6" spans="1:37" s="23" customFormat="1" ht="57.6" x14ac:dyDescent="0.3">
      <c r="A6" s="27" t="s">
        <v>142</v>
      </c>
      <c r="B6" s="27" t="s">
        <v>0</v>
      </c>
      <c r="C6" s="27" t="s">
        <v>1418</v>
      </c>
      <c r="D6" s="27" t="s">
        <v>1397</v>
      </c>
      <c r="E6" s="27" t="s">
        <v>1419</v>
      </c>
      <c r="F6" s="27" t="s">
        <v>1398</v>
      </c>
      <c r="G6" s="27" t="s">
        <v>1399</v>
      </c>
      <c r="H6" s="27" t="s">
        <v>1400</v>
      </c>
      <c r="I6" s="27" t="s">
        <v>1420</v>
      </c>
      <c r="J6" s="27" t="s">
        <v>1401</v>
      </c>
      <c r="K6" s="27" t="s">
        <v>1421</v>
      </c>
      <c r="L6" s="27" t="s">
        <v>1402</v>
      </c>
      <c r="M6" s="27" t="s">
        <v>1403</v>
      </c>
      <c r="N6" s="27" t="s">
        <v>1422</v>
      </c>
      <c r="O6" s="27" t="s">
        <v>1404</v>
      </c>
      <c r="P6" s="27" t="s">
        <v>1405</v>
      </c>
      <c r="Q6" s="27" t="s">
        <v>1406</v>
      </c>
      <c r="R6" s="27" t="s">
        <v>1423</v>
      </c>
      <c r="S6" s="27" t="s">
        <v>1407</v>
      </c>
      <c r="T6" s="27" t="s">
        <v>1408</v>
      </c>
      <c r="U6" s="27" t="s">
        <v>1424</v>
      </c>
      <c r="V6" s="27" t="s">
        <v>1425</v>
      </c>
      <c r="W6" s="27" t="s">
        <v>1396</v>
      </c>
      <c r="X6" s="27" t="s">
        <v>1426</v>
      </c>
      <c r="Y6" s="27" t="s">
        <v>1409</v>
      </c>
      <c r="Z6" s="27" t="s">
        <v>1427</v>
      </c>
      <c r="AA6" s="27" t="s">
        <v>1428</v>
      </c>
      <c r="AB6" s="27" t="s">
        <v>1410</v>
      </c>
      <c r="AC6" s="27" t="s">
        <v>1411</v>
      </c>
      <c r="AD6" s="27" t="s">
        <v>1429</v>
      </c>
      <c r="AE6" s="27" t="s">
        <v>1412</v>
      </c>
      <c r="AF6" s="27" t="s">
        <v>1413</v>
      </c>
      <c r="AG6" s="27" t="s">
        <v>1414</v>
      </c>
      <c r="AH6" s="27" t="s">
        <v>1415</v>
      </c>
      <c r="AI6" s="27" t="s">
        <v>1384</v>
      </c>
      <c r="AJ6" s="27" t="s">
        <v>1416</v>
      </c>
      <c r="AK6" s="220" t="s">
        <v>1385</v>
      </c>
    </row>
    <row r="7" spans="1:37" s="23" customFormat="1" ht="12" customHeight="1" x14ac:dyDescent="0.3">
      <c r="A7" s="62" t="s">
        <v>255</v>
      </c>
      <c r="B7" s="25" t="s">
        <v>143</v>
      </c>
      <c r="C7" s="10">
        <v>626325505</v>
      </c>
      <c r="D7" s="10">
        <v>1606484187</v>
      </c>
      <c r="E7" s="10">
        <v>3799843715</v>
      </c>
      <c r="F7" s="10">
        <v>462479369</v>
      </c>
      <c r="G7" s="10">
        <v>1125185361</v>
      </c>
      <c r="H7" s="10">
        <v>7867649392</v>
      </c>
      <c r="I7" s="10">
        <v>406388474</v>
      </c>
      <c r="J7" s="10">
        <v>185401219</v>
      </c>
      <c r="K7" s="10">
        <v>317278175</v>
      </c>
      <c r="L7" s="10">
        <v>12040802878</v>
      </c>
      <c r="M7" s="10">
        <v>4159742345</v>
      </c>
      <c r="N7" s="10">
        <v>1583000015</v>
      </c>
      <c r="O7" s="10">
        <v>3241164532</v>
      </c>
      <c r="P7" s="10">
        <v>1027889851</v>
      </c>
      <c r="Q7" s="10">
        <v>881631262</v>
      </c>
      <c r="R7" s="10">
        <v>435666607</v>
      </c>
      <c r="S7" s="10">
        <v>72698082</v>
      </c>
      <c r="T7" s="10">
        <v>8995689514</v>
      </c>
      <c r="U7" s="10">
        <v>8514530901</v>
      </c>
      <c r="V7" s="10">
        <v>811720906</v>
      </c>
      <c r="W7" s="10">
        <v>86686644</v>
      </c>
      <c r="X7" s="10">
        <v>684918387</v>
      </c>
      <c r="Y7" s="10">
        <v>320633484</v>
      </c>
      <c r="Z7" s="10">
        <v>4821613696</v>
      </c>
      <c r="AA7" s="10">
        <v>2117181610</v>
      </c>
      <c r="AB7" s="10">
        <v>47432771114</v>
      </c>
      <c r="AC7" s="10">
        <v>4097248154</v>
      </c>
      <c r="AD7" s="10">
        <v>1034662839</v>
      </c>
      <c r="AE7" s="10">
        <v>1556126421</v>
      </c>
      <c r="AF7" s="10">
        <v>722423580</v>
      </c>
      <c r="AG7" s="10">
        <v>592491006</v>
      </c>
      <c r="AH7" s="10">
        <v>0</v>
      </c>
      <c r="AI7" s="10">
        <v>95965316</v>
      </c>
      <c r="AJ7" s="10">
        <v>157984956</v>
      </c>
      <c r="AK7" s="197">
        <v>121882279497</v>
      </c>
    </row>
    <row r="8" spans="1:37" s="23" customFormat="1" ht="12" customHeight="1" x14ac:dyDescent="0.3">
      <c r="A8" s="62" t="s">
        <v>256</v>
      </c>
      <c r="B8" s="25" t="s">
        <v>144</v>
      </c>
      <c r="C8" s="10">
        <v>1766621958</v>
      </c>
      <c r="D8" s="10">
        <v>719921474</v>
      </c>
      <c r="E8" s="10">
        <v>689147912</v>
      </c>
      <c r="F8" s="10">
        <v>340080817</v>
      </c>
      <c r="G8" s="10">
        <v>510861795</v>
      </c>
      <c r="H8" s="10">
        <v>5687878316</v>
      </c>
      <c r="I8" s="10">
        <v>1217624592</v>
      </c>
      <c r="J8" s="10">
        <v>44039845</v>
      </c>
      <c r="K8" s="10">
        <v>64530283</v>
      </c>
      <c r="L8" s="10">
        <v>5033181200</v>
      </c>
      <c r="M8" s="10">
        <v>6361429583</v>
      </c>
      <c r="N8" s="10">
        <v>943905608</v>
      </c>
      <c r="O8" s="10">
        <v>991371100</v>
      </c>
      <c r="P8" s="10">
        <v>802146916</v>
      </c>
      <c r="Q8" s="10">
        <v>207000488</v>
      </c>
      <c r="R8" s="10">
        <v>1608355621</v>
      </c>
      <c r="S8" s="10">
        <v>0</v>
      </c>
      <c r="T8" s="10">
        <v>6884146079</v>
      </c>
      <c r="U8" s="10">
        <v>7442658125</v>
      </c>
      <c r="V8" s="10">
        <v>569208996</v>
      </c>
      <c r="W8" s="10">
        <v>75307458</v>
      </c>
      <c r="X8" s="10">
        <v>1438611621</v>
      </c>
      <c r="Y8" s="10">
        <v>236807605</v>
      </c>
      <c r="Z8" s="10">
        <v>2999320855</v>
      </c>
      <c r="AA8" s="10">
        <v>521445693</v>
      </c>
      <c r="AB8" s="10">
        <v>16702411826</v>
      </c>
      <c r="AC8" s="10">
        <v>1699536791</v>
      </c>
      <c r="AD8" s="10">
        <v>240693426</v>
      </c>
      <c r="AE8" s="10">
        <v>4975568058</v>
      </c>
      <c r="AF8" s="10">
        <v>1466263531</v>
      </c>
      <c r="AG8" s="10">
        <v>343952826</v>
      </c>
      <c r="AH8" s="10">
        <v>0</v>
      </c>
      <c r="AI8" s="10">
        <v>220298369</v>
      </c>
      <c r="AJ8" s="10">
        <v>0</v>
      </c>
      <c r="AK8" s="197">
        <v>72804328767</v>
      </c>
    </row>
    <row r="9" spans="1:37" s="23" customFormat="1" ht="12" customHeight="1" x14ac:dyDescent="0.3">
      <c r="A9" s="62" t="s">
        <v>257</v>
      </c>
      <c r="B9" s="25" t="s">
        <v>145</v>
      </c>
      <c r="C9" s="10">
        <v>89704680</v>
      </c>
      <c r="D9" s="10">
        <v>27220410045</v>
      </c>
      <c r="E9" s="10">
        <v>164156149</v>
      </c>
      <c r="F9" s="10">
        <v>2858213</v>
      </c>
      <c r="G9" s="10">
        <v>107372389</v>
      </c>
      <c r="H9" s="10">
        <v>978967388</v>
      </c>
      <c r="I9" s="10">
        <v>18033062</v>
      </c>
      <c r="J9" s="10">
        <v>41123066</v>
      </c>
      <c r="K9" s="10">
        <v>194828028</v>
      </c>
      <c r="L9" s="10">
        <v>433747281</v>
      </c>
      <c r="M9" s="10">
        <v>822758856</v>
      </c>
      <c r="N9" s="10">
        <v>211521616</v>
      </c>
      <c r="O9" s="10">
        <v>866783278</v>
      </c>
      <c r="P9" s="10">
        <v>104263682</v>
      </c>
      <c r="Q9" s="10">
        <v>200001841</v>
      </c>
      <c r="R9" s="10">
        <v>616576174</v>
      </c>
      <c r="S9" s="10">
        <v>72774973</v>
      </c>
      <c r="T9" s="10">
        <v>458532493</v>
      </c>
      <c r="U9" s="10">
        <v>23009211322</v>
      </c>
      <c r="V9" s="10">
        <v>84318874</v>
      </c>
      <c r="W9" s="10">
        <v>146197205</v>
      </c>
      <c r="X9" s="10">
        <v>288187757</v>
      </c>
      <c r="Y9" s="10">
        <v>27529106</v>
      </c>
      <c r="Z9" s="10">
        <v>4870550995</v>
      </c>
      <c r="AA9" s="10">
        <v>275728445</v>
      </c>
      <c r="AB9" s="10">
        <v>2149166939</v>
      </c>
      <c r="AC9" s="10">
        <v>12874546226</v>
      </c>
      <c r="AD9" s="10">
        <v>405659279</v>
      </c>
      <c r="AE9" s="10">
        <v>1078076698</v>
      </c>
      <c r="AF9" s="10">
        <v>8405110159</v>
      </c>
      <c r="AG9" s="10">
        <v>325537752</v>
      </c>
      <c r="AH9" s="10">
        <v>7496753505</v>
      </c>
      <c r="AI9" s="10">
        <v>1069452218</v>
      </c>
      <c r="AJ9" s="10">
        <v>1322424786</v>
      </c>
      <c r="AK9" s="197">
        <v>96432864480</v>
      </c>
    </row>
    <row r="10" spans="1:37" s="23" customFormat="1" ht="12" customHeight="1" x14ac:dyDescent="0.3">
      <c r="A10" s="62" t="s">
        <v>258</v>
      </c>
      <c r="B10" s="25" t="s">
        <v>146</v>
      </c>
      <c r="C10" s="10">
        <v>13602674314</v>
      </c>
      <c r="D10" s="10">
        <v>9409531554</v>
      </c>
      <c r="E10" s="10">
        <v>4760604088</v>
      </c>
      <c r="F10" s="10">
        <v>2558757509</v>
      </c>
      <c r="G10" s="10">
        <v>22413663299</v>
      </c>
      <c r="H10" s="10">
        <v>74757013719</v>
      </c>
      <c r="I10" s="10">
        <v>13879666198</v>
      </c>
      <c r="J10" s="10">
        <v>3185570058</v>
      </c>
      <c r="K10" s="10">
        <v>6332080161</v>
      </c>
      <c r="L10" s="10">
        <v>13214966147</v>
      </c>
      <c r="M10" s="10">
        <v>35659907118</v>
      </c>
      <c r="N10" s="10">
        <v>14768370612</v>
      </c>
      <c r="O10" s="10">
        <v>14923418590</v>
      </c>
      <c r="P10" s="10">
        <v>13677463512</v>
      </c>
      <c r="Q10" s="10">
        <v>3494948215</v>
      </c>
      <c r="R10" s="10">
        <v>11007842994</v>
      </c>
      <c r="S10" s="10">
        <v>843399708</v>
      </c>
      <c r="T10" s="10">
        <v>26090101279</v>
      </c>
      <c r="U10" s="10">
        <v>38221020260</v>
      </c>
      <c r="V10" s="10">
        <v>12227619143</v>
      </c>
      <c r="W10" s="10">
        <v>4371883686</v>
      </c>
      <c r="X10" s="10">
        <v>18252328247</v>
      </c>
      <c r="Y10" s="10">
        <v>1764841288</v>
      </c>
      <c r="Z10" s="10">
        <v>86904844166</v>
      </c>
      <c r="AA10" s="10">
        <v>11231995002</v>
      </c>
      <c r="AB10" s="10">
        <v>123535693236</v>
      </c>
      <c r="AC10" s="10">
        <v>53393391678</v>
      </c>
      <c r="AD10" s="10">
        <v>15570882796</v>
      </c>
      <c r="AE10" s="10">
        <v>30030243321</v>
      </c>
      <c r="AF10" s="10">
        <v>17593034148</v>
      </c>
      <c r="AG10" s="10">
        <v>11423248200</v>
      </c>
      <c r="AH10" s="10">
        <v>0</v>
      </c>
      <c r="AI10" s="10">
        <v>7506346526</v>
      </c>
      <c r="AJ10" s="10">
        <v>0</v>
      </c>
      <c r="AK10" s="197">
        <v>716607350772</v>
      </c>
    </row>
    <row r="11" spans="1:37" s="23" customFormat="1" ht="12" customHeight="1" x14ac:dyDescent="0.3">
      <c r="A11" s="62" t="s">
        <v>259</v>
      </c>
      <c r="B11" s="25" t="s">
        <v>147</v>
      </c>
      <c r="C11" s="10">
        <v>87334505</v>
      </c>
      <c r="D11" s="10">
        <v>0</v>
      </c>
      <c r="E11" s="10">
        <v>0</v>
      </c>
      <c r="F11" s="10">
        <v>82489683</v>
      </c>
      <c r="G11" s="10">
        <v>3030162609</v>
      </c>
      <c r="H11" s="10">
        <v>82489683</v>
      </c>
      <c r="I11" s="10">
        <v>82489683</v>
      </c>
      <c r="J11" s="10">
        <v>82489683</v>
      </c>
      <c r="K11" s="10">
        <v>82489683</v>
      </c>
      <c r="L11" s="10">
        <v>49394310</v>
      </c>
      <c r="M11" s="10">
        <v>65675138</v>
      </c>
      <c r="N11" s="10">
        <v>0</v>
      </c>
      <c r="O11" s="10">
        <v>0</v>
      </c>
      <c r="P11" s="10">
        <v>82489683</v>
      </c>
      <c r="Q11" s="10">
        <v>0</v>
      </c>
      <c r="R11" s="10">
        <v>65675169</v>
      </c>
      <c r="S11" s="10">
        <v>82489683</v>
      </c>
      <c r="T11" s="10">
        <v>0</v>
      </c>
      <c r="U11" s="10">
        <v>0</v>
      </c>
      <c r="V11" s="10">
        <v>82489683</v>
      </c>
      <c r="W11" s="10">
        <v>81239154</v>
      </c>
      <c r="X11" s="10">
        <v>82489683</v>
      </c>
      <c r="Y11" s="10">
        <v>82489683</v>
      </c>
      <c r="Z11" s="10">
        <v>82489683</v>
      </c>
      <c r="AA11" s="10">
        <v>0</v>
      </c>
      <c r="AB11" s="10">
        <v>0</v>
      </c>
      <c r="AC11" s="10">
        <v>0</v>
      </c>
      <c r="AD11" s="10">
        <v>82489683</v>
      </c>
      <c r="AE11" s="10">
        <v>0</v>
      </c>
      <c r="AF11" s="10">
        <v>0</v>
      </c>
      <c r="AG11" s="10">
        <v>82489683</v>
      </c>
      <c r="AH11" s="10">
        <v>0</v>
      </c>
      <c r="AI11" s="10">
        <v>0</v>
      </c>
      <c r="AJ11" s="10">
        <v>0</v>
      </c>
      <c r="AK11" s="197">
        <v>4451846764</v>
      </c>
    </row>
    <row r="12" spans="1:37" s="23" customFormat="1" ht="12" customHeight="1" x14ac:dyDescent="0.3">
      <c r="A12" s="62" t="s">
        <v>260</v>
      </c>
      <c r="B12" s="25" t="s">
        <v>148</v>
      </c>
      <c r="C12" s="10">
        <v>61760782</v>
      </c>
      <c r="D12" s="10">
        <v>476846743</v>
      </c>
      <c r="E12" s="10">
        <v>545768159</v>
      </c>
      <c r="F12" s="10">
        <v>61673170</v>
      </c>
      <c r="G12" s="10">
        <v>1184186094</v>
      </c>
      <c r="H12" s="10">
        <v>634691987</v>
      </c>
      <c r="I12" s="10">
        <v>313400306</v>
      </c>
      <c r="J12" s="10">
        <v>13118560</v>
      </c>
      <c r="K12" s="10">
        <v>41261834</v>
      </c>
      <c r="L12" s="10">
        <v>2439767001</v>
      </c>
      <c r="M12" s="10">
        <v>326112502</v>
      </c>
      <c r="N12" s="10">
        <v>519546473</v>
      </c>
      <c r="O12" s="10">
        <v>404944837</v>
      </c>
      <c r="P12" s="10">
        <v>424801998</v>
      </c>
      <c r="Q12" s="10">
        <v>196872264</v>
      </c>
      <c r="R12" s="10">
        <v>166378672</v>
      </c>
      <c r="S12" s="10">
        <v>25803166</v>
      </c>
      <c r="T12" s="10">
        <v>381977579</v>
      </c>
      <c r="U12" s="10">
        <v>1579302888</v>
      </c>
      <c r="V12" s="10">
        <v>273790622</v>
      </c>
      <c r="W12" s="10">
        <v>387015308</v>
      </c>
      <c r="X12" s="10">
        <v>297322145</v>
      </c>
      <c r="Y12" s="10">
        <v>310645637</v>
      </c>
      <c r="Z12" s="10">
        <v>3402666708</v>
      </c>
      <c r="AA12" s="10">
        <v>455329802</v>
      </c>
      <c r="AB12" s="10">
        <v>7480275341</v>
      </c>
      <c r="AC12" s="10">
        <v>1126923360</v>
      </c>
      <c r="AD12" s="10">
        <v>1114754351</v>
      </c>
      <c r="AE12" s="10">
        <v>926415662</v>
      </c>
      <c r="AF12" s="10">
        <v>97031337</v>
      </c>
      <c r="AG12" s="10">
        <v>238158384</v>
      </c>
      <c r="AH12" s="10">
        <v>0</v>
      </c>
      <c r="AI12" s="10">
        <v>26525364</v>
      </c>
      <c r="AJ12" s="10">
        <v>5427219</v>
      </c>
      <c r="AK12" s="197">
        <v>25940496255</v>
      </c>
    </row>
    <row r="13" spans="1:37" s="23" customFormat="1" ht="12" customHeight="1" x14ac:dyDescent="0.3">
      <c r="A13" s="62" t="s">
        <v>261</v>
      </c>
      <c r="B13" s="25" t="s">
        <v>149</v>
      </c>
      <c r="C13" s="10">
        <v>3957788</v>
      </c>
      <c r="D13" s="10">
        <v>68160956</v>
      </c>
      <c r="E13" s="10">
        <v>0</v>
      </c>
      <c r="F13" s="10">
        <v>13742468</v>
      </c>
      <c r="G13" s="10">
        <v>10867492</v>
      </c>
      <c r="H13" s="10">
        <v>167746128</v>
      </c>
      <c r="I13" s="10">
        <v>22135923</v>
      </c>
      <c r="J13" s="10">
        <v>354492</v>
      </c>
      <c r="K13" s="10">
        <v>5788166</v>
      </c>
      <c r="L13" s="10">
        <v>57964645</v>
      </c>
      <c r="M13" s="10">
        <v>15320606</v>
      </c>
      <c r="N13" s="10">
        <v>48071806</v>
      </c>
      <c r="O13" s="10">
        <v>20040000</v>
      </c>
      <c r="P13" s="10">
        <v>29975962</v>
      </c>
      <c r="Q13" s="10">
        <v>17373299</v>
      </c>
      <c r="R13" s="10">
        <v>11224994</v>
      </c>
      <c r="S13" s="10">
        <v>456035</v>
      </c>
      <c r="T13" s="10">
        <v>14736142</v>
      </c>
      <c r="U13" s="10">
        <v>156769716</v>
      </c>
      <c r="V13" s="10">
        <v>12188568</v>
      </c>
      <c r="W13" s="10">
        <v>2022218</v>
      </c>
      <c r="X13" s="10">
        <v>23604634</v>
      </c>
      <c r="Y13" s="10">
        <v>22983584</v>
      </c>
      <c r="Z13" s="10">
        <v>124692299</v>
      </c>
      <c r="AA13" s="10">
        <v>20345757</v>
      </c>
      <c r="AB13" s="10">
        <v>220084778</v>
      </c>
      <c r="AC13" s="10">
        <v>28903083</v>
      </c>
      <c r="AD13" s="10">
        <v>85899192</v>
      </c>
      <c r="AE13" s="10">
        <v>0</v>
      </c>
      <c r="AF13" s="10">
        <v>9145617</v>
      </c>
      <c r="AG13" s="10">
        <v>7190227</v>
      </c>
      <c r="AH13" s="10">
        <v>0</v>
      </c>
      <c r="AI13" s="10">
        <v>1640361</v>
      </c>
      <c r="AJ13" s="10">
        <v>0</v>
      </c>
      <c r="AK13" s="197">
        <v>1223386936</v>
      </c>
    </row>
    <row r="14" spans="1:37" s="23" customFormat="1" ht="12" customHeight="1" x14ac:dyDescent="0.3">
      <c r="A14" s="62" t="s">
        <v>262</v>
      </c>
      <c r="B14" s="25" t="s">
        <v>150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1291543489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157895279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1820838130</v>
      </c>
      <c r="AC14" s="10">
        <v>11327709308</v>
      </c>
      <c r="AD14" s="10">
        <v>0</v>
      </c>
      <c r="AE14" s="10">
        <v>6662043835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97">
        <v>21260030041</v>
      </c>
    </row>
    <row r="15" spans="1:37" s="23" customFormat="1" ht="12" customHeight="1" x14ac:dyDescent="0.3">
      <c r="A15" s="62" t="s">
        <v>263</v>
      </c>
      <c r="B15" s="25" t="s">
        <v>151</v>
      </c>
      <c r="C15" s="10">
        <v>269298256</v>
      </c>
      <c r="D15" s="10">
        <v>134682884</v>
      </c>
      <c r="E15" s="10">
        <v>2268828505</v>
      </c>
      <c r="F15" s="10">
        <v>26207299</v>
      </c>
      <c r="G15" s="10">
        <v>719652938</v>
      </c>
      <c r="H15" s="10">
        <v>3098900781</v>
      </c>
      <c r="I15" s="10">
        <v>171305787</v>
      </c>
      <c r="J15" s="10">
        <v>104452209</v>
      </c>
      <c r="K15" s="10">
        <v>728859545</v>
      </c>
      <c r="L15" s="10">
        <v>21060054576</v>
      </c>
      <c r="M15" s="10">
        <v>18121832886</v>
      </c>
      <c r="N15" s="10">
        <v>1450574486</v>
      </c>
      <c r="O15" s="10">
        <v>4772300991</v>
      </c>
      <c r="P15" s="10">
        <v>333854152</v>
      </c>
      <c r="Q15" s="10">
        <v>163814609</v>
      </c>
      <c r="R15" s="10">
        <v>1194781767</v>
      </c>
      <c r="S15" s="10">
        <v>0</v>
      </c>
      <c r="T15" s="10">
        <v>6975543978</v>
      </c>
      <c r="U15" s="10">
        <v>11358332594</v>
      </c>
      <c r="V15" s="10">
        <v>600301175</v>
      </c>
      <c r="W15" s="10">
        <v>3225461890</v>
      </c>
      <c r="X15" s="10">
        <v>507080209</v>
      </c>
      <c r="Y15" s="10">
        <v>5259272610</v>
      </c>
      <c r="Z15" s="10">
        <v>53649906358</v>
      </c>
      <c r="AA15" s="10">
        <v>2793076292</v>
      </c>
      <c r="AB15" s="10">
        <v>5307961200</v>
      </c>
      <c r="AC15" s="10">
        <v>5308557178</v>
      </c>
      <c r="AD15" s="10">
        <v>1582623066</v>
      </c>
      <c r="AE15" s="10">
        <v>4727991563</v>
      </c>
      <c r="AF15" s="10">
        <v>5789868881</v>
      </c>
      <c r="AG15" s="10">
        <v>2308419225</v>
      </c>
      <c r="AH15" s="10">
        <v>0</v>
      </c>
      <c r="AI15" s="10">
        <v>16564828900</v>
      </c>
      <c r="AJ15" s="10">
        <v>3066333465</v>
      </c>
      <c r="AK15" s="197">
        <v>183644960255</v>
      </c>
    </row>
    <row r="16" spans="1:37" s="23" customFormat="1" ht="12" customHeight="1" x14ac:dyDescent="0.3">
      <c r="A16" s="62" t="s">
        <v>264</v>
      </c>
      <c r="B16" s="25" t="s">
        <v>152</v>
      </c>
      <c r="C16" s="10">
        <v>3744366870</v>
      </c>
      <c r="D16" s="10">
        <v>885319761</v>
      </c>
      <c r="E16" s="10">
        <v>1305742731</v>
      </c>
      <c r="F16" s="10">
        <v>737912613</v>
      </c>
      <c r="G16" s="10">
        <v>866524160</v>
      </c>
      <c r="H16" s="10">
        <v>2593629788</v>
      </c>
      <c r="I16" s="10">
        <v>872028806</v>
      </c>
      <c r="J16" s="10">
        <v>728646819</v>
      </c>
      <c r="K16" s="10">
        <v>756013945</v>
      </c>
      <c r="L16" s="10">
        <v>1515997890</v>
      </c>
      <c r="M16" s="10">
        <v>2195697972</v>
      </c>
      <c r="N16" s="10">
        <v>953949770</v>
      </c>
      <c r="O16" s="10">
        <v>1064512051</v>
      </c>
      <c r="P16" s="10">
        <v>830099200</v>
      </c>
      <c r="Q16" s="10">
        <v>829563482</v>
      </c>
      <c r="R16" s="10">
        <v>986456230</v>
      </c>
      <c r="S16" s="10">
        <v>740826072</v>
      </c>
      <c r="T16" s="10">
        <v>1788268319</v>
      </c>
      <c r="U16" s="10">
        <v>2953660307</v>
      </c>
      <c r="V16" s="10">
        <v>815638395</v>
      </c>
      <c r="W16" s="10">
        <v>761220557</v>
      </c>
      <c r="X16" s="10">
        <v>857467443</v>
      </c>
      <c r="Y16" s="10">
        <v>839959540</v>
      </c>
      <c r="Z16" s="10">
        <v>4162926673</v>
      </c>
      <c r="AA16" s="10">
        <v>795984343</v>
      </c>
      <c r="AB16" s="10">
        <v>4599899802</v>
      </c>
      <c r="AC16" s="10">
        <v>1638256563</v>
      </c>
      <c r="AD16" s="10">
        <v>871206470</v>
      </c>
      <c r="AE16" s="10">
        <v>5621931590</v>
      </c>
      <c r="AF16" s="10">
        <v>1444115176</v>
      </c>
      <c r="AG16" s="10">
        <v>790314565</v>
      </c>
      <c r="AH16" s="10">
        <v>725366760</v>
      </c>
      <c r="AI16" s="10">
        <v>725955611</v>
      </c>
      <c r="AJ16" s="10">
        <v>0</v>
      </c>
      <c r="AK16" s="197">
        <v>50999460274</v>
      </c>
    </row>
    <row r="17" spans="1:37" s="23" customFormat="1" ht="12" customHeight="1" x14ac:dyDescent="0.3">
      <c r="A17" s="62" t="s">
        <v>265</v>
      </c>
      <c r="B17" s="25" t="s">
        <v>153</v>
      </c>
      <c r="C17" s="10">
        <v>72036197</v>
      </c>
      <c r="D17" s="10">
        <v>51616683</v>
      </c>
      <c r="E17" s="10">
        <v>3716910</v>
      </c>
      <c r="F17" s="10">
        <v>0</v>
      </c>
      <c r="G17" s="10">
        <v>39428626</v>
      </c>
      <c r="H17" s="10">
        <v>971930785</v>
      </c>
      <c r="I17" s="10">
        <v>92910390</v>
      </c>
      <c r="J17" s="10">
        <v>5838149</v>
      </c>
      <c r="K17" s="10">
        <v>0</v>
      </c>
      <c r="L17" s="10">
        <v>534992317</v>
      </c>
      <c r="M17" s="10">
        <v>123194017</v>
      </c>
      <c r="N17" s="10">
        <v>66870361</v>
      </c>
      <c r="O17" s="10">
        <v>1003562479</v>
      </c>
      <c r="P17" s="10">
        <v>302042383</v>
      </c>
      <c r="Q17" s="10">
        <v>7865528</v>
      </c>
      <c r="R17" s="10">
        <v>30483678</v>
      </c>
      <c r="S17" s="10">
        <v>0</v>
      </c>
      <c r="T17" s="10">
        <v>142140946</v>
      </c>
      <c r="U17" s="10">
        <v>908948007</v>
      </c>
      <c r="V17" s="10">
        <v>17599023</v>
      </c>
      <c r="W17" s="10">
        <v>89011071</v>
      </c>
      <c r="X17" s="10">
        <v>5658890</v>
      </c>
      <c r="Y17" s="10">
        <v>1336019</v>
      </c>
      <c r="Z17" s="10">
        <v>1933463822</v>
      </c>
      <c r="AA17" s="10">
        <v>8047285</v>
      </c>
      <c r="AB17" s="10">
        <v>2040377160</v>
      </c>
      <c r="AC17" s="10">
        <v>34004910</v>
      </c>
      <c r="AD17" s="10">
        <v>12359477</v>
      </c>
      <c r="AE17" s="10">
        <v>2529843837</v>
      </c>
      <c r="AF17" s="10">
        <v>707747961</v>
      </c>
      <c r="AG17" s="10">
        <v>80365941</v>
      </c>
      <c r="AH17" s="10">
        <v>0</v>
      </c>
      <c r="AI17" s="10">
        <v>0</v>
      </c>
      <c r="AJ17" s="10">
        <v>0</v>
      </c>
      <c r="AK17" s="197">
        <v>11817392852</v>
      </c>
    </row>
    <row r="18" spans="1:37" s="23" customFormat="1" ht="12" customHeight="1" x14ac:dyDescent="0.3">
      <c r="A18" s="62" t="s">
        <v>266</v>
      </c>
      <c r="B18" s="25" t="s">
        <v>154</v>
      </c>
      <c r="C18" s="10">
        <v>471530071</v>
      </c>
      <c r="D18" s="10">
        <v>127245193</v>
      </c>
      <c r="E18" s="10">
        <v>212049291</v>
      </c>
      <c r="F18" s="10">
        <v>17158111</v>
      </c>
      <c r="G18" s="10">
        <v>1397616314</v>
      </c>
      <c r="H18" s="10">
        <v>2323007395</v>
      </c>
      <c r="I18" s="10">
        <v>201662857</v>
      </c>
      <c r="J18" s="10">
        <v>5656575</v>
      </c>
      <c r="K18" s="10">
        <v>63307844</v>
      </c>
      <c r="L18" s="10">
        <v>1234053960</v>
      </c>
      <c r="M18" s="10">
        <v>5859998546</v>
      </c>
      <c r="N18" s="10">
        <v>1272497496</v>
      </c>
      <c r="O18" s="10">
        <v>3577801378</v>
      </c>
      <c r="P18" s="10">
        <v>85218386</v>
      </c>
      <c r="Q18" s="10">
        <v>94198102</v>
      </c>
      <c r="R18" s="10">
        <v>4556537200</v>
      </c>
      <c r="S18" s="10">
        <v>73544917</v>
      </c>
      <c r="T18" s="10">
        <v>1940920674</v>
      </c>
      <c r="U18" s="10">
        <v>9577913492</v>
      </c>
      <c r="V18" s="10">
        <v>111147970</v>
      </c>
      <c r="W18" s="10">
        <v>8507593</v>
      </c>
      <c r="X18" s="10">
        <v>724092677</v>
      </c>
      <c r="Y18" s="10">
        <v>26191326</v>
      </c>
      <c r="Z18" s="10">
        <v>3403335467</v>
      </c>
      <c r="AA18" s="10">
        <v>8742859482</v>
      </c>
      <c r="AB18" s="10">
        <v>3195099959</v>
      </c>
      <c r="AC18" s="10">
        <v>703280289</v>
      </c>
      <c r="AD18" s="10">
        <v>562005606</v>
      </c>
      <c r="AE18" s="10">
        <v>1016509260</v>
      </c>
      <c r="AF18" s="10">
        <v>26684171324</v>
      </c>
      <c r="AG18" s="10">
        <v>66076362</v>
      </c>
      <c r="AH18" s="10">
        <v>0</v>
      </c>
      <c r="AI18" s="10">
        <v>5585086</v>
      </c>
      <c r="AJ18" s="10">
        <v>424365972</v>
      </c>
      <c r="AK18" s="197">
        <v>78765146175</v>
      </c>
    </row>
    <row r="19" spans="1:37" s="23" customFormat="1" ht="12" customHeight="1" x14ac:dyDescent="0.3">
      <c r="A19" s="62" t="s">
        <v>267</v>
      </c>
      <c r="B19" s="25" t="s">
        <v>155</v>
      </c>
      <c r="C19" s="10">
        <v>989393696</v>
      </c>
      <c r="D19" s="10">
        <v>35625784</v>
      </c>
      <c r="E19" s="10">
        <v>983315563</v>
      </c>
      <c r="F19" s="10">
        <v>403961504</v>
      </c>
      <c r="G19" s="10">
        <v>120511029</v>
      </c>
      <c r="H19" s="10">
        <v>12489698687</v>
      </c>
      <c r="I19" s="10">
        <v>66053740</v>
      </c>
      <c r="J19" s="10">
        <v>33300840</v>
      </c>
      <c r="K19" s="10">
        <v>60574828</v>
      </c>
      <c r="L19" s="10">
        <v>7354104842</v>
      </c>
      <c r="M19" s="10">
        <v>3672154413</v>
      </c>
      <c r="N19" s="10">
        <v>2862962914</v>
      </c>
      <c r="O19" s="10">
        <v>1326245050</v>
      </c>
      <c r="P19" s="10">
        <v>309683320</v>
      </c>
      <c r="Q19" s="10">
        <v>1494531625</v>
      </c>
      <c r="R19" s="10">
        <v>2302879709</v>
      </c>
      <c r="S19" s="10">
        <v>533341868</v>
      </c>
      <c r="T19" s="10">
        <v>552163780</v>
      </c>
      <c r="U19" s="10">
        <v>3505423673</v>
      </c>
      <c r="V19" s="10">
        <v>45454739</v>
      </c>
      <c r="W19" s="10">
        <v>482118097</v>
      </c>
      <c r="X19" s="10">
        <v>1467940636</v>
      </c>
      <c r="Y19" s="10">
        <v>177084619</v>
      </c>
      <c r="Z19" s="10">
        <v>1434750383</v>
      </c>
      <c r="AA19" s="10">
        <v>576459995</v>
      </c>
      <c r="AB19" s="10">
        <v>1137370590</v>
      </c>
      <c r="AC19" s="10">
        <v>2588955361</v>
      </c>
      <c r="AD19" s="10">
        <v>207400876</v>
      </c>
      <c r="AE19" s="10">
        <v>1404210261</v>
      </c>
      <c r="AF19" s="10">
        <v>10609041892</v>
      </c>
      <c r="AG19" s="10">
        <v>88581264</v>
      </c>
      <c r="AH19" s="10">
        <v>0</v>
      </c>
      <c r="AI19" s="10">
        <v>26157318</v>
      </c>
      <c r="AJ19" s="10">
        <v>0</v>
      </c>
      <c r="AK19" s="197">
        <v>59341452896</v>
      </c>
    </row>
    <row r="20" spans="1:37" s="23" customFormat="1" ht="14.4" x14ac:dyDescent="0.3">
      <c r="A20" s="62" t="s">
        <v>268</v>
      </c>
      <c r="B20" s="6" t="s">
        <v>70</v>
      </c>
      <c r="C20" s="10">
        <v>4651</v>
      </c>
      <c r="D20" s="10">
        <v>2455467543</v>
      </c>
      <c r="E20" s="10">
        <v>138690667</v>
      </c>
      <c r="F20" s="10">
        <v>3903894</v>
      </c>
      <c r="G20" s="10">
        <v>653219783</v>
      </c>
      <c r="H20" s="10">
        <v>396501629</v>
      </c>
      <c r="I20" s="10">
        <v>570044</v>
      </c>
      <c r="J20" s="10">
        <v>0</v>
      </c>
      <c r="K20" s="10">
        <v>7039771785</v>
      </c>
      <c r="L20" s="10">
        <v>28962497470</v>
      </c>
      <c r="M20" s="10">
        <v>13145855198</v>
      </c>
      <c r="N20" s="10">
        <v>741212378</v>
      </c>
      <c r="O20" s="10">
        <v>96070515</v>
      </c>
      <c r="P20" s="10">
        <v>28541719</v>
      </c>
      <c r="Q20" s="10">
        <v>2044710</v>
      </c>
      <c r="R20" s="10">
        <v>135068228</v>
      </c>
      <c r="S20" s="10">
        <v>0</v>
      </c>
      <c r="T20" s="10">
        <v>7542923813</v>
      </c>
      <c r="U20" s="10">
        <v>20627887620</v>
      </c>
      <c r="V20" s="10">
        <v>259054961</v>
      </c>
      <c r="W20" s="10">
        <v>4979000499</v>
      </c>
      <c r="X20" s="10">
        <v>3878606359</v>
      </c>
      <c r="Y20" s="10">
        <v>769064541</v>
      </c>
      <c r="Z20" s="10">
        <v>34148646540</v>
      </c>
      <c r="AA20" s="10">
        <v>11852094772</v>
      </c>
      <c r="AB20" s="10">
        <v>10423245219</v>
      </c>
      <c r="AC20" s="10">
        <v>13440194220</v>
      </c>
      <c r="AD20" s="10">
        <v>12354703288</v>
      </c>
      <c r="AE20" s="10">
        <v>1441123712</v>
      </c>
      <c r="AF20" s="10">
        <v>4451461477</v>
      </c>
      <c r="AG20" s="10">
        <v>6675088508</v>
      </c>
      <c r="AH20" s="10">
        <v>63291624749</v>
      </c>
      <c r="AI20" s="10">
        <v>14439894526</v>
      </c>
      <c r="AJ20" s="10">
        <v>12789465127</v>
      </c>
      <c r="AK20" s="197">
        <v>277163500145</v>
      </c>
    </row>
    <row r="21" spans="1:37" s="23" customFormat="1" ht="14.4" x14ac:dyDescent="0.3">
      <c r="A21" s="62" t="s">
        <v>762</v>
      </c>
      <c r="B21" s="6" t="s">
        <v>763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97">
        <v>0</v>
      </c>
    </row>
    <row r="22" spans="1:37" s="23" customFormat="1" ht="12" customHeight="1" x14ac:dyDescent="0.3">
      <c r="A22" s="98" t="s">
        <v>269</v>
      </c>
      <c r="B22" s="99" t="s">
        <v>83</v>
      </c>
      <c r="C22" s="97">
        <v>21785009273</v>
      </c>
      <c r="D22" s="97">
        <v>43191312807</v>
      </c>
      <c r="E22" s="97">
        <v>14871863690</v>
      </c>
      <c r="F22" s="97">
        <v>4711224650</v>
      </c>
      <c r="G22" s="97">
        <v>32179251889</v>
      </c>
      <c r="H22" s="97">
        <v>112050105678</v>
      </c>
      <c r="I22" s="97">
        <v>17344269862</v>
      </c>
      <c r="J22" s="97">
        <v>4429991515</v>
      </c>
      <c r="K22" s="97">
        <v>15686784277</v>
      </c>
      <c r="L22" s="97">
        <v>93931524517</v>
      </c>
      <c r="M22" s="97">
        <v>91821222669</v>
      </c>
      <c r="N22" s="97">
        <v>25422483535</v>
      </c>
      <c r="O22" s="97">
        <v>32288214801</v>
      </c>
      <c r="P22" s="97">
        <v>18038470764</v>
      </c>
      <c r="Q22" s="97">
        <v>7589845425</v>
      </c>
      <c r="R22" s="97">
        <v>23117927043</v>
      </c>
      <c r="S22" s="97">
        <v>2445334504</v>
      </c>
      <c r="T22" s="97">
        <v>61925039875</v>
      </c>
      <c r="U22" s="97">
        <v>127855658905</v>
      </c>
      <c r="V22" s="97">
        <v>15910533055</v>
      </c>
      <c r="W22" s="97">
        <v>14695671380</v>
      </c>
      <c r="X22" s="97">
        <v>28508308688</v>
      </c>
      <c r="Y22" s="97">
        <v>9838839042</v>
      </c>
      <c r="Z22" s="97">
        <v>201939207645</v>
      </c>
      <c r="AA22" s="97">
        <v>39390548478</v>
      </c>
      <c r="AB22" s="97">
        <v>226045195294</v>
      </c>
      <c r="AC22" s="97">
        <v>108261507121</v>
      </c>
      <c r="AD22" s="97">
        <v>34125340349</v>
      </c>
      <c r="AE22" s="97">
        <v>61970084218</v>
      </c>
      <c r="AF22" s="97">
        <v>77979415083</v>
      </c>
      <c r="AG22" s="97">
        <v>23021913943</v>
      </c>
      <c r="AH22" s="97">
        <v>71513745014</v>
      </c>
      <c r="AI22" s="97">
        <v>40682649595</v>
      </c>
      <c r="AJ22" s="97">
        <v>17766001525</v>
      </c>
      <c r="AK22" s="203">
        <v>1722334496109</v>
      </c>
    </row>
    <row r="23" spans="1:37" s="23" customFormat="1" ht="12" customHeight="1" x14ac:dyDescent="0.3">
      <c r="A23" s="63" t="s">
        <v>31</v>
      </c>
      <c r="B23" s="29" t="s">
        <v>83</v>
      </c>
      <c r="C23" s="28">
        <v>21785009273</v>
      </c>
      <c r="D23" s="28">
        <v>43191312807</v>
      </c>
      <c r="E23" s="28">
        <v>14871863690</v>
      </c>
      <c r="F23" s="28">
        <v>4711224650</v>
      </c>
      <c r="G23" s="28">
        <v>32179251889</v>
      </c>
      <c r="H23" s="28">
        <v>112050105678</v>
      </c>
      <c r="I23" s="28">
        <v>17344269862</v>
      </c>
      <c r="J23" s="28">
        <v>4429991515</v>
      </c>
      <c r="K23" s="28">
        <v>15686784277</v>
      </c>
      <c r="L23" s="28">
        <v>93931524517</v>
      </c>
      <c r="M23" s="28">
        <v>91821222669</v>
      </c>
      <c r="N23" s="28">
        <v>25422483535</v>
      </c>
      <c r="O23" s="28">
        <v>32288214801</v>
      </c>
      <c r="P23" s="28">
        <v>18038470764</v>
      </c>
      <c r="Q23" s="28">
        <v>7589845425</v>
      </c>
      <c r="R23" s="28">
        <v>23117927043</v>
      </c>
      <c r="S23" s="28">
        <v>2445334504</v>
      </c>
      <c r="T23" s="28">
        <v>61925039875</v>
      </c>
      <c r="U23" s="28">
        <v>127855658905</v>
      </c>
      <c r="V23" s="28">
        <v>15910533055</v>
      </c>
      <c r="W23" s="28">
        <v>14695671380</v>
      </c>
      <c r="X23" s="28">
        <v>28508308688</v>
      </c>
      <c r="Y23" s="28">
        <v>9838839042</v>
      </c>
      <c r="Z23" s="28">
        <v>201939207645</v>
      </c>
      <c r="AA23" s="28">
        <v>39390548478</v>
      </c>
      <c r="AB23" s="28">
        <v>226045195294</v>
      </c>
      <c r="AC23" s="28">
        <v>108261507121</v>
      </c>
      <c r="AD23" s="28">
        <v>34125340349</v>
      </c>
      <c r="AE23" s="28">
        <v>61970084218</v>
      </c>
      <c r="AF23" s="28">
        <v>77979415083</v>
      </c>
      <c r="AG23" s="28">
        <v>23021913943</v>
      </c>
      <c r="AH23" s="28">
        <v>71513745014</v>
      </c>
      <c r="AI23" s="28">
        <v>40682649595</v>
      </c>
      <c r="AJ23" s="28">
        <v>17766001525</v>
      </c>
      <c r="AK23" s="205">
        <v>1722334496109</v>
      </c>
    </row>
    <row r="24" spans="1:37" s="23" customFormat="1" ht="14.4" x14ac:dyDescent="0.3">
      <c r="A24" s="62" t="s">
        <v>270</v>
      </c>
      <c r="B24" s="25" t="s">
        <v>143</v>
      </c>
      <c r="C24" s="10">
        <v>145546541</v>
      </c>
      <c r="D24" s="10">
        <v>123002302</v>
      </c>
      <c r="E24" s="10">
        <v>48831065</v>
      </c>
      <c r="F24" s="10">
        <v>2872636</v>
      </c>
      <c r="G24" s="10">
        <v>40802564</v>
      </c>
      <c r="H24" s="10">
        <v>61182707</v>
      </c>
      <c r="I24" s="10">
        <v>42152552</v>
      </c>
      <c r="J24" s="10">
        <v>15701155</v>
      </c>
      <c r="K24" s="10">
        <v>2941180</v>
      </c>
      <c r="L24" s="10">
        <v>440269706</v>
      </c>
      <c r="M24" s="10">
        <v>189346836</v>
      </c>
      <c r="N24" s="10">
        <v>34161788</v>
      </c>
      <c r="O24" s="10">
        <v>142157793</v>
      </c>
      <c r="P24" s="10">
        <v>95509144</v>
      </c>
      <c r="Q24" s="10">
        <v>78021881</v>
      </c>
      <c r="R24" s="10">
        <v>17002251</v>
      </c>
      <c r="S24" s="10">
        <v>7016792</v>
      </c>
      <c r="T24" s="10">
        <v>35215987</v>
      </c>
      <c r="U24" s="10">
        <v>149626565</v>
      </c>
      <c r="V24" s="10">
        <v>20249208</v>
      </c>
      <c r="W24" s="10">
        <v>2931683</v>
      </c>
      <c r="X24" s="10">
        <v>145976635</v>
      </c>
      <c r="Y24" s="10">
        <v>9177883</v>
      </c>
      <c r="Z24" s="10">
        <v>382289064</v>
      </c>
      <c r="AA24" s="10">
        <v>80177374</v>
      </c>
      <c r="AB24" s="10">
        <v>0</v>
      </c>
      <c r="AC24" s="10">
        <v>674412034</v>
      </c>
      <c r="AD24" s="10">
        <v>110395396</v>
      </c>
      <c r="AE24" s="10">
        <v>70635815</v>
      </c>
      <c r="AF24" s="10">
        <v>76598175</v>
      </c>
      <c r="AG24" s="10">
        <v>28820296</v>
      </c>
      <c r="AH24" s="10">
        <v>0</v>
      </c>
      <c r="AI24" s="10">
        <v>0</v>
      </c>
      <c r="AJ24" s="10">
        <v>0</v>
      </c>
      <c r="AK24" s="197">
        <v>3273025008</v>
      </c>
    </row>
    <row r="25" spans="1:37" s="23" customFormat="1" ht="14.4" x14ac:dyDescent="0.3">
      <c r="A25" s="62" t="s">
        <v>271</v>
      </c>
      <c r="B25" s="25" t="s">
        <v>144</v>
      </c>
      <c r="C25" s="10">
        <v>124431691</v>
      </c>
      <c r="D25" s="10">
        <v>6685217</v>
      </c>
      <c r="E25" s="10">
        <v>1558679</v>
      </c>
      <c r="F25" s="10">
        <v>229017</v>
      </c>
      <c r="G25" s="10">
        <v>5665482</v>
      </c>
      <c r="H25" s="10">
        <v>5293598</v>
      </c>
      <c r="I25" s="10">
        <v>2012118</v>
      </c>
      <c r="J25" s="10">
        <v>0</v>
      </c>
      <c r="K25" s="10">
        <v>0</v>
      </c>
      <c r="L25" s="10">
        <v>12561486</v>
      </c>
      <c r="M25" s="10">
        <v>49123877</v>
      </c>
      <c r="N25" s="10">
        <v>0</v>
      </c>
      <c r="O25" s="10">
        <v>47536224</v>
      </c>
      <c r="P25" s="10">
        <v>13341320</v>
      </c>
      <c r="Q25" s="10">
        <v>10016384</v>
      </c>
      <c r="R25" s="10">
        <v>981291</v>
      </c>
      <c r="S25" s="10">
        <v>495107</v>
      </c>
      <c r="T25" s="10">
        <v>0</v>
      </c>
      <c r="U25" s="10">
        <v>0</v>
      </c>
      <c r="V25" s="10">
        <v>1568687</v>
      </c>
      <c r="W25" s="10">
        <v>0</v>
      </c>
      <c r="X25" s="10">
        <v>8427644</v>
      </c>
      <c r="Y25" s="10">
        <v>369060</v>
      </c>
      <c r="Z25" s="10">
        <v>5342840</v>
      </c>
      <c r="AA25" s="10">
        <v>30384740</v>
      </c>
      <c r="AB25" s="10">
        <v>0</v>
      </c>
      <c r="AC25" s="10">
        <v>17991568</v>
      </c>
      <c r="AD25" s="10">
        <v>17153318</v>
      </c>
      <c r="AE25" s="10">
        <v>0</v>
      </c>
      <c r="AF25" s="10">
        <v>12295766</v>
      </c>
      <c r="AG25" s="10">
        <v>4878154</v>
      </c>
      <c r="AH25" s="10">
        <v>0</v>
      </c>
      <c r="AI25" s="10">
        <v>0</v>
      </c>
      <c r="AJ25" s="10">
        <v>0</v>
      </c>
      <c r="AK25" s="197">
        <v>378343268</v>
      </c>
    </row>
    <row r="26" spans="1:37" s="23" customFormat="1" ht="14.4" x14ac:dyDescent="0.3">
      <c r="A26" s="62" t="s">
        <v>272</v>
      </c>
      <c r="B26" s="25" t="s">
        <v>145</v>
      </c>
      <c r="C26" s="10">
        <v>0</v>
      </c>
      <c r="D26" s="10">
        <v>719869</v>
      </c>
      <c r="E26" s="10">
        <v>0</v>
      </c>
      <c r="F26" s="10">
        <v>0</v>
      </c>
      <c r="G26" s="10">
        <v>405536</v>
      </c>
      <c r="H26" s="10">
        <v>0</v>
      </c>
      <c r="I26" s="10">
        <v>366655</v>
      </c>
      <c r="J26" s="10">
        <v>0</v>
      </c>
      <c r="K26" s="10">
        <v>0</v>
      </c>
      <c r="L26" s="10">
        <v>75841548</v>
      </c>
      <c r="M26" s="10">
        <v>30093086</v>
      </c>
      <c r="N26" s="10">
        <v>0</v>
      </c>
      <c r="O26" s="10">
        <v>23618955</v>
      </c>
      <c r="P26" s="10">
        <v>966415</v>
      </c>
      <c r="Q26" s="10">
        <v>1298383</v>
      </c>
      <c r="R26" s="10">
        <v>0</v>
      </c>
      <c r="S26" s="10">
        <v>432836</v>
      </c>
      <c r="T26" s="10">
        <v>0</v>
      </c>
      <c r="U26" s="10">
        <v>0</v>
      </c>
      <c r="V26" s="10">
        <v>120784</v>
      </c>
      <c r="W26" s="10">
        <v>77538</v>
      </c>
      <c r="X26" s="10">
        <v>0</v>
      </c>
      <c r="Y26" s="10">
        <v>50072</v>
      </c>
      <c r="Z26" s="10">
        <v>58707513</v>
      </c>
      <c r="AA26" s="10">
        <v>0</v>
      </c>
      <c r="AB26" s="10">
        <v>0</v>
      </c>
      <c r="AC26" s="10">
        <v>112304192</v>
      </c>
      <c r="AD26" s="10">
        <v>0</v>
      </c>
      <c r="AE26" s="10">
        <v>0</v>
      </c>
      <c r="AF26" s="10">
        <v>151481</v>
      </c>
      <c r="AG26" s="10">
        <v>37038937</v>
      </c>
      <c r="AH26" s="10">
        <v>2284486117</v>
      </c>
      <c r="AI26" s="10">
        <v>0</v>
      </c>
      <c r="AJ26" s="10">
        <v>0</v>
      </c>
      <c r="AK26" s="197">
        <v>2626679917</v>
      </c>
    </row>
    <row r="27" spans="1:37" s="23" customFormat="1" ht="14.4" x14ac:dyDescent="0.3">
      <c r="A27" s="62" t="s">
        <v>273</v>
      </c>
      <c r="B27" s="25" t="s">
        <v>146</v>
      </c>
      <c r="C27" s="10">
        <v>2539698</v>
      </c>
      <c r="D27" s="10">
        <v>22618858</v>
      </c>
      <c r="E27" s="10">
        <v>17366265</v>
      </c>
      <c r="F27" s="10">
        <v>0</v>
      </c>
      <c r="G27" s="10">
        <v>32542269</v>
      </c>
      <c r="H27" s="10">
        <v>24931527</v>
      </c>
      <c r="I27" s="10">
        <v>394905649</v>
      </c>
      <c r="J27" s="10">
        <v>204643544</v>
      </c>
      <c r="K27" s="10">
        <v>127992844</v>
      </c>
      <c r="L27" s="10">
        <v>113546761</v>
      </c>
      <c r="M27" s="10">
        <v>39322117</v>
      </c>
      <c r="N27" s="10">
        <v>0</v>
      </c>
      <c r="O27" s="10">
        <v>26108318</v>
      </c>
      <c r="P27" s="10">
        <v>28051066</v>
      </c>
      <c r="Q27" s="10">
        <v>24840472</v>
      </c>
      <c r="R27" s="10">
        <v>7853662</v>
      </c>
      <c r="S27" s="10">
        <v>6192430</v>
      </c>
      <c r="T27" s="10">
        <v>0</v>
      </c>
      <c r="U27" s="10">
        <v>0</v>
      </c>
      <c r="V27" s="10">
        <v>118777420</v>
      </c>
      <c r="W27" s="10">
        <v>162017424</v>
      </c>
      <c r="X27" s="10">
        <v>22928532</v>
      </c>
      <c r="Y27" s="10">
        <v>207693741</v>
      </c>
      <c r="Z27" s="10">
        <v>156294742</v>
      </c>
      <c r="AA27" s="10">
        <v>26696412</v>
      </c>
      <c r="AB27" s="10">
        <v>0</v>
      </c>
      <c r="AC27" s="10">
        <v>213038931</v>
      </c>
      <c r="AD27" s="10">
        <v>84024975</v>
      </c>
      <c r="AE27" s="10">
        <v>0</v>
      </c>
      <c r="AF27" s="10">
        <v>7998430</v>
      </c>
      <c r="AG27" s="10">
        <v>239200556</v>
      </c>
      <c r="AH27" s="10">
        <v>0</v>
      </c>
      <c r="AI27" s="10">
        <v>0</v>
      </c>
      <c r="AJ27" s="10">
        <v>0</v>
      </c>
      <c r="AK27" s="197">
        <v>2312126643</v>
      </c>
    </row>
    <row r="28" spans="1:37" s="23" customFormat="1" ht="14.4" x14ac:dyDescent="0.3">
      <c r="A28" s="62" t="s">
        <v>274</v>
      </c>
      <c r="B28" s="25" t="s">
        <v>147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97">
        <v>0</v>
      </c>
    </row>
    <row r="29" spans="1:37" s="23" customFormat="1" ht="14.4" x14ac:dyDescent="0.3">
      <c r="A29" s="62" t="s">
        <v>275</v>
      </c>
      <c r="B29" s="25" t="s">
        <v>148</v>
      </c>
      <c r="C29" s="10">
        <v>2090164</v>
      </c>
      <c r="D29" s="10">
        <v>3762725</v>
      </c>
      <c r="E29" s="10">
        <v>7491097</v>
      </c>
      <c r="F29" s="10">
        <v>0</v>
      </c>
      <c r="G29" s="10">
        <v>0</v>
      </c>
      <c r="H29" s="10">
        <v>0</v>
      </c>
      <c r="I29" s="10">
        <v>4016918</v>
      </c>
      <c r="J29" s="10">
        <v>0</v>
      </c>
      <c r="K29" s="10">
        <v>0</v>
      </c>
      <c r="L29" s="10">
        <v>159779129</v>
      </c>
      <c r="M29" s="10">
        <v>1614549</v>
      </c>
      <c r="N29" s="10">
        <v>0</v>
      </c>
      <c r="O29" s="10">
        <v>3119906</v>
      </c>
      <c r="P29" s="10">
        <v>11606654</v>
      </c>
      <c r="Q29" s="10">
        <v>4287087</v>
      </c>
      <c r="R29" s="10">
        <v>894745</v>
      </c>
      <c r="S29" s="10">
        <v>620364</v>
      </c>
      <c r="T29" s="10">
        <v>0</v>
      </c>
      <c r="U29" s="10">
        <v>4106268</v>
      </c>
      <c r="V29" s="10">
        <v>1881730</v>
      </c>
      <c r="W29" s="10">
        <v>826637</v>
      </c>
      <c r="X29" s="10">
        <v>287372</v>
      </c>
      <c r="Y29" s="10">
        <v>3708457</v>
      </c>
      <c r="Z29" s="10">
        <v>234741285</v>
      </c>
      <c r="AA29" s="10">
        <v>3649407</v>
      </c>
      <c r="AB29" s="10">
        <v>0</v>
      </c>
      <c r="AC29" s="10">
        <v>26271805</v>
      </c>
      <c r="AD29" s="10">
        <v>65671204</v>
      </c>
      <c r="AE29" s="10">
        <v>0</v>
      </c>
      <c r="AF29" s="10">
        <v>4093822</v>
      </c>
      <c r="AG29" s="10">
        <v>2398806</v>
      </c>
      <c r="AH29" s="10">
        <v>0</v>
      </c>
      <c r="AI29" s="10">
        <v>0</v>
      </c>
      <c r="AJ29" s="10">
        <v>0</v>
      </c>
      <c r="AK29" s="197">
        <v>546920131</v>
      </c>
    </row>
    <row r="30" spans="1:37" s="23" customFormat="1" ht="14.4" x14ac:dyDescent="0.3">
      <c r="A30" s="62" t="s">
        <v>276</v>
      </c>
      <c r="B30" s="25" t="s">
        <v>149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12660355</v>
      </c>
      <c r="M30" s="10">
        <v>0</v>
      </c>
      <c r="N30" s="10">
        <v>0</v>
      </c>
      <c r="O30" s="10">
        <v>0</v>
      </c>
      <c r="P30" s="10">
        <v>704136</v>
      </c>
      <c r="Q30" s="10">
        <v>79603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10521922</v>
      </c>
      <c r="AA30" s="10">
        <v>0</v>
      </c>
      <c r="AB30" s="10">
        <v>0</v>
      </c>
      <c r="AC30" s="10">
        <v>12352668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97">
        <v>36318684</v>
      </c>
    </row>
    <row r="31" spans="1:37" s="23" customFormat="1" ht="14.4" x14ac:dyDescent="0.3">
      <c r="A31" s="62" t="s">
        <v>277</v>
      </c>
      <c r="B31" s="25" t="s">
        <v>150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97">
        <v>0</v>
      </c>
    </row>
    <row r="32" spans="1:37" s="23" customFormat="1" ht="14.4" x14ac:dyDescent="0.3">
      <c r="A32" s="62" t="s">
        <v>278</v>
      </c>
      <c r="B32" s="25" t="s">
        <v>151</v>
      </c>
      <c r="C32" s="10">
        <v>79888058</v>
      </c>
      <c r="D32" s="10">
        <v>25382746</v>
      </c>
      <c r="E32" s="10">
        <v>33693323</v>
      </c>
      <c r="F32" s="10">
        <v>0</v>
      </c>
      <c r="G32" s="10">
        <v>10934780</v>
      </c>
      <c r="H32" s="10">
        <v>30269281</v>
      </c>
      <c r="I32" s="10">
        <v>293863</v>
      </c>
      <c r="J32" s="10">
        <v>0</v>
      </c>
      <c r="K32" s="10">
        <v>0</v>
      </c>
      <c r="L32" s="10">
        <v>60994381</v>
      </c>
      <c r="M32" s="10">
        <v>56777167</v>
      </c>
      <c r="N32" s="10">
        <v>14892957</v>
      </c>
      <c r="O32" s="10">
        <v>56483344</v>
      </c>
      <c r="P32" s="10">
        <v>17716710</v>
      </c>
      <c r="Q32" s="10">
        <v>15609644</v>
      </c>
      <c r="R32" s="10">
        <v>3768136</v>
      </c>
      <c r="S32" s="10">
        <v>0</v>
      </c>
      <c r="T32" s="10">
        <v>0</v>
      </c>
      <c r="U32" s="10">
        <v>48064062</v>
      </c>
      <c r="V32" s="10">
        <v>3421798</v>
      </c>
      <c r="W32" s="10">
        <v>1052354</v>
      </c>
      <c r="X32" s="10">
        <v>38498764</v>
      </c>
      <c r="Y32" s="10">
        <v>270403</v>
      </c>
      <c r="Z32" s="10">
        <v>3118251426</v>
      </c>
      <c r="AA32" s="10">
        <v>33441153</v>
      </c>
      <c r="AB32" s="10">
        <v>0</v>
      </c>
      <c r="AC32" s="10">
        <v>103999748</v>
      </c>
      <c r="AD32" s="10">
        <v>34746964</v>
      </c>
      <c r="AE32" s="10">
        <v>7039233</v>
      </c>
      <c r="AF32" s="10">
        <v>56296130</v>
      </c>
      <c r="AG32" s="10">
        <v>13841418</v>
      </c>
      <c r="AH32" s="10">
        <v>0</v>
      </c>
      <c r="AI32" s="10">
        <v>0</v>
      </c>
      <c r="AJ32" s="10">
        <v>0</v>
      </c>
      <c r="AK32" s="197">
        <v>3865627843</v>
      </c>
    </row>
    <row r="33" spans="1:37" s="23" customFormat="1" ht="14.4" x14ac:dyDescent="0.3">
      <c r="A33" s="62" t="s">
        <v>279</v>
      </c>
      <c r="B33" s="25" t="s">
        <v>152</v>
      </c>
      <c r="C33" s="10">
        <v>17601079</v>
      </c>
      <c r="D33" s="10">
        <v>2342490</v>
      </c>
      <c r="E33" s="10">
        <v>879550</v>
      </c>
      <c r="F33" s="10">
        <v>0</v>
      </c>
      <c r="G33" s="10">
        <v>1374614</v>
      </c>
      <c r="H33" s="10">
        <v>0</v>
      </c>
      <c r="I33" s="10">
        <v>1252357</v>
      </c>
      <c r="J33" s="10">
        <v>0</v>
      </c>
      <c r="K33" s="10">
        <v>0</v>
      </c>
      <c r="L33" s="10">
        <v>22747210</v>
      </c>
      <c r="M33" s="10">
        <v>3533289</v>
      </c>
      <c r="N33" s="10">
        <v>0</v>
      </c>
      <c r="O33" s="10">
        <v>10967664</v>
      </c>
      <c r="P33" s="10">
        <v>2911215</v>
      </c>
      <c r="Q33" s="10">
        <v>1952299</v>
      </c>
      <c r="R33" s="10">
        <v>0</v>
      </c>
      <c r="S33" s="10">
        <v>0</v>
      </c>
      <c r="T33" s="10">
        <v>0</v>
      </c>
      <c r="U33" s="10">
        <v>118507525</v>
      </c>
      <c r="V33" s="10">
        <v>0</v>
      </c>
      <c r="W33" s="10">
        <v>826003</v>
      </c>
      <c r="X33" s="10">
        <v>5095978</v>
      </c>
      <c r="Y33" s="10">
        <v>1255</v>
      </c>
      <c r="Z33" s="10">
        <v>24485206</v>
      </c>
      <c r="AA33" s="10">
        <v>0</v>
      </c>
      <c r="AB33" s="10">
        <v>0</v>
      </c>
      <c r="AC33" s="10">
        <v>54976792</v>
      </c>
      <c r="AD33" s="10">
        <v>0</v>
      </c>
      <c r="AE33" s="10">
        <v>0</v>
      </c>
      <c r="AF33" s="10">
        <v>0</v>
      </c>
      <c r="AG33" s="10">
        <v>5263906</v>
      </c>
      <c r="AH33" s="10">
        <v>0</v>
      </c>
      <c r="AI33" s="10">
        <v>0</v>
      </c>
      <c r="AJ33" s="10">
        <v>0</v>
      </c>
      <c r="AK33" s="197">
        <v>274718432</v>
      </c>
    </row>
    <row r="34" spans="1:37" s="23" customFormat="1" ht="14.4" x14ac:dyDescent="0.3">
      <c r="A34" s="62" t="s">
        <v>280</v>
      </c>
      <c r="B34" s="25" t="s">
        <v>153</v>
      </c>
      <c r="C34" s="10">
        <v>461067</v>
      </c>
      <c r="D34" s="10">
        <v>1962226</v>
      </c>
      <c r="E34" s="10">
        <v>0</v>
      </c>
      <c r="F34" s="10">
        <v>0</v>
      </c>
      <c r="G34" s="10">
        <v>2119979</v>
      </c>
      <c r="H34" s="10">
        <v>12219981</v>
      </c>
      <c r="I34" s="10">
        <v>9328723</v>
      </c>
      <c r="J34" s="10">
        <v>0</v>
      </c>
      <c r="K34" s="10">
        <v>0</v>
      </c>
      <c r="L34" s="10">
        <v>1513495</v>
      </c>
      <c r="M34" s="10">
        <v>0</v>
      </c>
      <c r="N34" s="10">
        <v>3512393</v>
      </c>
      <c r="O34" s="10">
        <v>0</v>
      </c>
      <c r="P34" s="10">
        <v>19778207</v>
      </c>
      <c r="Q34" s="10">
        <v>4933494</v>
      </c>
      <c r="R34" s="10">
        <v>0</v>
      </c>
      <c r="S34" s="10">
        <v>0</v>
      </c>
      <c r="T34" s="10">
        <v>0</v>
      </c>
      <c r="U34" s="10">
        <v>0</v>
      </c>
      <c r="V34" s="10">
        <v>4583242</v>
      </c>
      <c r="W34" s="10">
        <v>3056994</v>
      </c>
      <c r="X34" s="10">
        <v>0</v>
      </c>
      <c r="Y34" s="10">
        <v>0</v>
      </c>
      <c r="Z34" s="10">
        <v>4415158</v>
      </c>
      <c r="AA34" s="10">
        <v>4816926</v>
      </c>
      <c r="AB34" s="10">
        <v>0</v>
      </c>
      <c r="AC34" s="10">
        <v>0</v>
      </c>
      <c r="AD34" s="10">
        <v>4982709</v>
      </c>
      <c r="AE34" s="10">
        <v>0</v>
      </c>
      <c r="AF34" s="10">
        <v>18828754</v>
      </c>
      <c r="AG34" s="10">
        <v>11314806</v>
      </c>
      <c r="AH34" s="10">
        <v>0</v>
      </c>
      <c r="AI34" s="10">
        <v>0</v>
      </c>
      <c r="AJ34" s="10">
        <v>0</v>
      </c>
      <c r="AK34" s="197">
        <v>107828154</v>
      </c>
    </row>
    <row r="35" spans="1:37" s="23" customFormat="1" ht="14.4" x14ac:dyDescent="0.3">
      <c r="A35" s="62" t="s">
        <v>281</v>
      </c>
      <c r="B35" s="25" t="s">
        <v>154</v>
      </c>
      <c r="C35" s="10">
        <v>127366823</v>
      </c>
      <c r="D35" s="10">
        <v>136654</v>
      </c>
      <c r="E35" s="10">
        <v>1195990</v>
      </c>
      <c r="F35" s="10">
        <v>0</v>
      </c>
      <c r="G35" s="10">
        <v>614505</v>
      </c>
      <c r="H35" s="10">
        <v>67699617</v>
      </c>
      <c r="I35" s="10">
        <v>0</v>
      </c>
      <c r="J35" s="10">
        <v>189804</v>
      </c>
      <c r="K35" s="10">
        <v>0</v>
      </c>
      <c r="L35" s="10">
        <v>101165242</v>
      </c>
      <c r="M35" s="10">
        <v>71768024</v>
      </c>
      <c r="N35" s="10">
        <v>29724069</v>
      </c>
      <c r="O35" s="10">
        <v>18727316</v>
      </c>
      <c r="P35" s="10">
        <v>6063917</v>
      </c>
      <c r="Q35" s="10">
        <v>53994</v>
      </c>
      <c r="R35" s="10">
        <v>14145840</v>
      </c>
      <c r="S35" s="10">
        <v>1103472</v>
      </c>
      <c r="T35" s="10">
        <v>446735</v>
      </c>
      <c r="U35" s="10">
        <v>72838245</v>
      </c>
      <c r="V35" s="10">
        <v>1382176</v>
      </c>
      <c r="W35" s="10">
        <v>454841</v>
      </c>
      <c r="X35" s="10">
        <v>5838480</v>
      </c>
      <c r="Y35" s="10">
        <v>347681</v>
      </c>
      <c r="Z35" s="10">
        <v>142138482</v>
      </c>
      <c r="AA35" s="10">
        <v>14303268</v>
      </c>
      <c r="AB35" s="10">
        <v>0</v>
      </c>
      <c r="AC35" s="10">
        <v>174706785</v>
      </c>
      <c r="AD35" s="10">
        <v>145645552</v>
      </c>
      <c r="AE35" s="10">
        <v>21144175</v>
      </c>
      <c r="AF35" s="10">
        <v>2108896</v>
      </c>
      <c r="AG35" s="10">
        <v>9692280</v>
      </c>
      <c r="AH35" s="10">
        <v>0</v>
      </c>
      <c r="AI35" s="10">
        <v>0</v>
      </c>
      <c r="AJ35" s="10">
        <v>0</v>
      </c>
      <c r="AK35" s="197">
        <v>1031002863</v>
      </c>
    </row>
    <row r="36" spans="1:37" s="23" customFormat="1" ht="14.4" x14ac:dyDescent="0.3">
      <c r="A36" s="62" t="s">
        <v>282</v>
      </c>
      <c r="B36" s="25" t="s">
        <v>155</v>
      </c>
      <c r="C36" s="10">
        <v>92667204</v>
      </c>
      <c r="D36" s="10">
        <v>0</v>
      </c>
      <c r="E36" s="10">
        <v>4118853</v>
      </c>
      <c r="F36" s="10">
        <v>0</v>
      </c>
      <c r="G36" s="10">
        <v>57511599</v>
      </c>
      <c r="H36" s="10">
        <v>4805978</v>
      </c>
      <c r="I36" s="10">
        <v>311715</v>
      </c>
      <c r="J36" s="10">
        <v>7269638</v>
      </c>
      <c r="K36" s="10">
        <v>0</v>
      </c>
      <c r="L36" s="10">
        <v>0</v>
      </c>
      <c r="M36" s="10">
        <v>0</v>
      </c>
      <c r="N36" s="10">
        <v>32087092</v>
      </c>
      <c r="O36" s="10">
        <v>10114365</v>
      </c>
      <c r="P36" s="10">
        <v>28211288</v>
      </c>
      <c r="Q36" s="10">
        <v>29992713</v>
      </c>
      <c r="R36" s="10">
        <v>3779221</v>
      </c>
      <c r="S36" s="10">
        <v>9103293</v>
      </c>
      <c r="T36" s="10">
        <v>298732</v>
      </c>
      <c r="U36" s="10">
        <v>332972941</v>
      </c>
      <c r="V36" s="10">
        <v>190135</v>
      </c>
      <c r="W36" s="10">
        <v>2649150</v>
      </c>
      <c r="X36" s="10">
        <v>2338610</v>
      </c>
      <c r="Y36" s="10">
        <v>4135298</v>
      </c>
      <c r="Z36" s="10">
        <v>31670651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4900682</v>
      </c>
      <c r="AG36" s="10">
        <v>0</v>
      </c>
      <c r="AH36" s="10">
        <v>0</v>
      </c>
      <c r="AI36" s="10">
        <v>0</v>
      </c>
      <c r="AJ36" s="10">
        <v>0</v>
      </c>
      <c r="AK36" s="197">
        <v>659129158</v>
      </c>
    </row>
    <row r="37" spans="1:37" s="23" customFormat="1" ht="14.4" x14ac:dyDescent="0.3">
      <c r="A37" s="62" t="s">
        <v>283</v>
      </c>
      <c r="B37" s="25" t="s">
        <v>70</v>
      </c>
      <c r="C37" s="10">
        <v>0</v>
      </c>
      <c r="D37" s="10">
        <v>0</v>
      </c>
      <c r="E37" s="10">
        <v>0</v>
      </c>
      <c r="F37" s="10">
        <v>2059505</v>
      </c>
      <c r="G37" s="10">
        <v>2930879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7752643</v>
      </c>
      <c r="N37" s="10">
        <v>0</v>
      </c>
      <c r="O37" s="10">
        <v>0</v>
      </c>
      <c r="P37" s="10">
        <v>4358576</v>
      </c>
      <c r="Q37" s="10">
        <v>4481347</v>
      </c>
      <c r="R37" s="10">
        <v>0</v>
      </c>
      <c r="S37" s="10">
        <v>0</v>
      </c>
      <c r="T37" s="10">
        <v>0</v>
      </c>
      <c r="U37" s="10">
        <v>318469182</v>
      </c>
      <c r="V37" s="10">
        <v>434018</v>
      </c>
      <c r="W37" s="10">
        <v>0</v>
      </c>
      <c r="X37" s="10">
        <v>0</v>
      </c>
      <c r="Y37" s="10">
        <v>173608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3758867697</v>
      </c>
      <c r="AI37" s="10">
        <v>0</v>
      </c>
      <c r="AJ37" s="10">
        <v>0</v>
      </c>
      <c r="AK37" s="197">
        <v>4099527455</v>
      </c>
    </row>
    <row r="38" spans="1:37" s="23" customFormat="1" ht="14.4" x14ac:dyDescent="0.3">
      <c r="A38" s="98" t="s">
        <v>284</v>
      </c>
      <c r="B38" s="99" t="s">
        <v>156</v>
      </c>
      <c r="C38" s="97">
        <v>592592325</v>
      </c>
      <c r="D38" s="97">
        <v>186613087</v>
      </c>
      <c r="E38" s="97">
        <v>115134822</v>
      </c>
      <c r="F38" s="97">
        <v>5161158</v>
      </c>
      <c r="G38" s="97">
        <v>154902207</v>
      </c>
      <c r="H38" s="97">
        <v>206402689</v>
      </c>
      <c r="I38" s="97">
        <v>454640550</v>
      </c>
      <c r="J38" s="97">
        <v>227804141</v>
      </c>
      <c r="K38" s="97">
        <v>130934024</v>
      </c>
      <c r="L38" s="97">
        <v>1001079313</v>
      </c>
      <c r="M38" s="97">
        <v>449331588</v>
      </c>
      <c r="N38" s="97">
        <v>114378299</v>
      </c>
      <c r="O38" s="97">
        <v>338833885</v>
      </c>
      <c r="P38" s="97">
        <v>229218648</v>
      </c>
      <c r="Q38" s="97">
        <v>175567301</v>
      </c>
      <c r="R38" s="97">
        <v>48425146</v>
      </c>
      <c r="S38" s="97">
        <v>24964294</v>
      </c>
      <c r="T38" s="97">
        <v>35961454</v>
      </c>
      <c r="U38" s="97">
        <v>1044584788</v>
      </c>
      <c r="V38" s="97">
        <v>152609198</v>
      </c>
      <c r="W38" s="97">
        <v>173892624</v>
      </c>
      <c r="X38" s="97">
        <v>229392015</v>
      </c>
      <c r="Y38" s="97">
        <v>225927458</v>
      </c>
      <c r="Z38" s="97">
        <v>4168858289</v>
      </c>
      <c r="AA38" s="97">
        <v>193469280</v>
      </c>
      <c r="AB38" s="97">
        <v>0</v>
      </c>
      <c r="AC38" s="97">
        <v>1390054523</v>
      </c>
      <c r="AD38" s="97">
        <v>462620118</v>
      </c>
      <c r="AE38" s="97">
        <v>98819223</v>
      </c>
      <c r="AF38" s="97">
        <v>183272136</v>
      </c>
      <c r="AG38" s="97">
        <v>352449159</v>
      </c>
      <c r="AH38" s="97">
        <v>6043353814</v>
      </c>
      <c r="AI38" s="97">
        <v>0</v>
      </c>
      <c r="AJ38" s="97">
        <v>0</v>
      </c>
      <c r="AK38" s="203">
        <v>19211247556</v>
      </c>
    </row>
    <row r="39" spans="1:37" s="23" customFormat="1" ht="14.4" x14ac:dyDescent="0.3">
      <c r="A39" s="62" t="s">
        <v>285</v>
      </c>
      <c r="B39" s="25" t="s">
        <v>143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97">
        <v>0</v>
      </c>
    </row>
    <row r="40" spans="1:37" s="23" customFormat="1" ht="14.4" x14ac:dyDescent="0.3">
      <c r="A40" s="62" t="s">
        <v>286</v>
      </c>
      <c r="B40" s="25" t="s">
        <v>144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97">
        <v>0</v>
      </c>
    </row>
    <row r="41" spans="1:37" s="23" customFormat="1" ht="14.4" x14ac:dyDescent="0.3">
      <c r="A41" s="62" t="s">
        <v>287</v>
      </c>
      <c r="B41" s="25" t="s">
        <v>145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97">
        <v>0</v>
      </c>
    </row>
    <row r="42" spans="1:37" s="23" customFormat="1" ht="14.4" x14ac:dyDescent="0.3">
      <c r="A42" s="62" t="s">
        <v>288</v>
      </c>
      <c r="B42" s="25" t="s">
        <v>146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258904</v>
      </c>
      <c r="P42" s="10">
        <v>0</v>
      </c>
      <c r="Q42" s="10">
        <v>0</v>
      </c>
      <c r="R42" s="10">
        <v>293425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97">
        <v>552329</v>
      </c>
    </row>
    <row r="43" spans="1:37" s="23" customFormat="1" ht="14.4" x14ac:dyDescent="0.3">
      <c r="A43" s="62" t="s">
        <v>289</v>
      </c>
      <c r="B43" s="25" t="s">
        <v>147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97">
        <v>0</v>
      </c>
    </row>
    <row r="44" spans="1:37" s="23" customFormat="1" ht="14.4" x14ac:dyDescent="0.3">
      <c r="A44" s="62" t="s">
        <v>290</v>
      </c>
      <c r="B44" s="25" t="s">
        <v>148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97">
        <v>0</v>
      </c>
    </row>
    <row r="45" spans="1:37" s="23" customFormat="1" ht="14.4" x14ac:dyDescent="0.3">
      <c r="A45" s="62" t="s">
        <v>291</v>
      </c>
      <c r="B45" s="25" t="s">
        <v>149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97">
        <v>0</v>
      </c>
    </row>
    <row r="46" spans="1:37" s="23" customFormat="1" ht="14.4" x14ac:dyDescent="0.3">
      <c r="A46" s="62" t="s">
        <v>292</v>
      </c>
      <c r="B46" s="25" t="s">
        <v>150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97">
        <v>0</v>
      </c>
    </row>
    <row r="47" spans="1:37" s="23" customFormat="1" ht="14.4" x14ac:dyDescent="0.3">
      <c r="A47" s="62" t="s">
        <v>293</v>
      </c>
      <c r="B47" s="25" t="s">
        <v>151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97">
        <v>0</v>
      </c>
    </row>
    <row r="48" spans="1:37" s="23" customFormat="1" ht="14.4" x14ac:dyDescent="0.3">
      <c r="A48" s="62" t="s">
        <v>294</v>
      </c>
      <c r="B48" s="25" t="s">
        <v>152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97">
        <v>0</v>
      </c>
    </row>
    <row r="49" spans="1:37" s="23" customFormat="1" ht="14.4" x14ac:dyDescent="0.3">
      <c r="A49" s="62" t="s">
        <v>295</v>
      </c>
      <c r="B49" s="25" t="s">
        <v>153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78763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97">
        <v>78763</v>
      </c>
    </row>
    <row r="50" spans="1:37" s="23" customFormat="1" ht="14.4" x14ac:dyDescent="0.3">
      <c r="A50" s="62" t="s">
        <v>296</v>
      </c>
      <c r="B50" s="25" t="s">
        <v>154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97">
        <v>0</v>
      </c>
    </row>
    <row r="51" spans="1:37" s="23" customFormat="1" ht="14.4" x14ac:dyDescent="0.3">
      <c r="A51" s="62" t="s">
        <v>297</v>
      </c>
      <c r="B51" s="25" t="s">
        <v>155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97">
        <v>0</v>
      </c>
    </row>
    <row r="52" spans="1:37" s="23" customFormat="1" ht="14.4" x14ac:dyDescent="0.3">
      <c r="A52" s="62" t="s">
        <v>298</v>
      </c>
      <c r="B52" s="25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97">
        <v>0</v>
      </c>
    </row>
    <row r="53" spans="1:37" s="23" customFormat="1" ht="14.4" x14ac:dyDescent="0.3">
      <c r="A53" s="98" t="s">
        <v>299</v>
      </c>
      <c r="B53" s="99" t="s">
        <v>157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97">
        <v>0</v>
      </c>
      <c r="J53" s="97">
        <v>0</v>
      </c>
      <c r="K53" s="97">
        <v>0</v>
      </c>
      <c r="L53" s="97">
        <v>78763</v>
      </c>
      <c r="M53" s="97">
        <v>0</v>
      </c>
      <c r="N53" s="97">
        <v>0</v>
      </c>
      <c r="O53" s="97">
        <v>258904</v>
      </c>
      <c r="P53" s="97">
        <v>0</v>
      </c>
      <c r="Q53" s="97">
        <v>0</v>
      </c>
      <c r="R53" s="97">
        <v>293425</v>
      </c>
      <c r="S53" s="97">
        <v>0</v>
      </c>
      <c r="T53" s="97">
        <v>0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0</v>
      </c>
      <c r="AD53" s="97">
        <v>0</v>
      </c>
      <c r="AE53" s="97">
        <v>0</v>
      </c>
      <c r="AF53" s="97">
        <v>0</v>
      </c>
      <c r="AG53" s="97">
        <v>0</v>
      </c>
      <c r="AH53" s="97">
        <v>0</v>
      </c>
      <c r="AI53" s="97">
        <v>0</v>
      </c>
      <c r="AJ53" s="97">
        <v>0</v>
      </c>
      <c r="AK53" s="203">
        <v>631092</v>
      </c>
    </row>
    <row r="54" spans="1:37" s="23" customFormat="1" ht="14.4" collapsed="1" x14ac:dyDescent="0.3">
      <c r="A54" s="63" t="s">
        <v>32</v>
      </c>
      <c r="B54" s="29" t="s">
        <v>84</v>
      </c>
      <c r="C54" s="28">
        <v>592592325</v>
      </c>
      <c r="D54" s="28">
        <v>186613087</v>
      </c>
      <c r="E54" s="28">
        <v>115134822</v>
      </c>
      <c r="F54" s="28">
        <v>5161158</v>
      </c>
      <c r="G54" s="28">
        <v>154902207</v>
      </c>
      <c r="H54" s="28">
        <v>206402689</v>
      </c>
      <c r="I54" s="28">
        <v>454640550</v>
      </c>
      <c r="J54" s="28">
        <v>227804141</v>
      </c>
      <c r="K54" s="28">
        <v>130934024</v>
      </c>
      <c r="L54" s="28">
        <v>1001158076</v>
      </c>
      <c r="M54" s="28">
        <v>449331588</v>
      </c>
      <c r="N54" s="28">
        <v>114378299</v>
      </c>
      <c r="O54" s="28">
        <v>339092789</v>
      </c>
      <c r="P54" s="28">
        <v>229218648</v>
      </c>
      <c r="Q54" s="28">
        <v>175567301</v>
      </c>
      <c r="R54" s="28">
        <v>48718571</v>
      </c>
      <c r="S54" s="28">
        <v>24964294</v>
      </c>
      <c r="T54" s="28">
        <v>35961454</v>
      </c>
      <c r="U54" s="28">
        <v>1044584788</v>
      </c>
      <c r="V54" s="28">
        <v>152609198</v>
      </c>
      <c r="W54" s="28">
        <v>173892624</v>
      </c>
      <c r="X54" s="28">
        <v>229392015</v>
      </c>
      <c r="Y54" s="28">
        <v>225927458</v>
      </c>
      <c r="Z54" s="28">
        <v>4168858289</v>
      </c>
      <c r="AA54" s="28">
        <v>193469280</v>
      </c>
      <c r="AB54" s="28">
        <v>0</v>
      </c>
      <c r="AC54" s="28">
        <v>1390054523</v>
      </c>
      <c r="AD54" s="28">
        <v>462620118</v>
      </c>
      <c r="AE54" s="28">
        <v>98819223</v>
      </c>
      <c r="AF54" s="28">
        <v>183272136</v>
      </c>
      <c r="AG54" s="28">
        <v>352449159</v>
      </c>
      <c r="AH54" s="28">
        <v>6043353814</v>
      </c>
      <c r="AI54" s="28">
        <v>0</v>
      </c>
      <c r="AJ54" s="28">
        <v>0</v>
      </c>
      <c r="AK54" s="205">
        <v>19211878648</v>
      </c>
    </row>
    <row r="55" spans="1:37" s="23" customFormat="1" ht="14.4" x14ac:dyDescent="0.3">
      <c r="A55" s="62" t="s">
        <v>300</v>
      </c>
      <c r="B55" s="26" t="s">
        <v>143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97">
        <v>0</v>
      </c>
    </row>
    <row r="56" spans="1:37" s="23" customFormat="1" ht="14.4" x14ac:dyDescent="0.3">
      <c r="A56" s="62" t="s">
        <v>301</v>
      </c>
      <c r="B56" s="26" t="s">
        <v>144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97">
        <v>0</v>
      </c>
    </row>
    <row r="57" spans="1:37" s="23" customFormat="1" ht="14.4" x14ac:dyDescent="0.3">
      <c r="A57" s="62" t="s">
        <v>302</v>
      </c>
      <c r="B57" s="26" t="s">
        <v>145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97">
        <v>0</v>
      </c>
    </row>
    <row r="58" spans="1:37" s="23" customFormat="1" ht="14.4" x14ac:dyDescent="0.3">
      <c r="A58" s="62" t="s">
        <v>303</v>
      </c>
      <c r="B58" s="26" t="s">
        <v>146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97">
        <v>0</v>
      </c>
    </row>
    <row r="59" spans="1:37" s="23" customFormat="1" ht="14.4" x14ac:dyDescent="0.3">
      <c r="A59" s="62" t="s">
        <v>304</v>
      </c>
      <c r="B59" s="26" t="s">
        <v>147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  <c r="AK59" s="197">
        <v>0</v>
      </c>
    </row>
    <row r="60" spans="1:37" s="23" customFormat="1" ht="14.4" x14ac:dyDescent="0.3">
      <c r="A60" s="62" t="s">
        <v>305</v>
      </c>
      <c r="B60" s="26" t="s">
        <v>148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  <c r="AK60" s="197">
        <v>0</v>
      </c>
    </row>
    <row r="61" spans="1:37" s="23" customFormat="1" ht="14.4" x14ac:dyDescent="0.3">
      <c r="A61" s="62" t="s">
        <v>306</v>
      </c>
      <c r="B61" s="26" t="s">
        <v>149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  <c r="AK61" s="197">
        <v>0</v>
      </c>
    </row>
    <row r="62" spans="1:37" s="23" customFormat="1" ht="14.4" x14ac:dyDescent="0.3">
      <c r="A62" s="62" t="s">
        <v>307</v>
      </c>
      <c r="B62" s="26" t="s">
        <v>150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  <c r="AK62" s="197">
        <v>0</v>
      </c>
    </row>
    <row r="63" spans="1:37" s="23" customFormat="1" ht="14.4" x14ac:dyDescent="0.3">
      <c r="A63" s="62" t="s">
        <v>308</v>
      </c>
      <c r="B63" s="26" t="s">
        <v>151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  <c r="AK63" s="197">
        <v>0</v>
      </c>
    </row>
    <row r="64" spans="1:37" s="23" customFormat="1" ht="14.4" x14ac:dyDescent="0.3">
      <c r="A64" s="62" t="s">
        <v>309</v>
      </c>
      <c r="B64" s="26" t="s">
        <v>152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0</v>
      </c>
      <c r="AK64" s="197">
        <v>0</v>
      </c>
    </row>
    <row r="65" spans="1:37" s="23" customFormat="1" ht="14.4" x14ac:dyDescent="0.3">
      <c r="A65" s="62" t="s">
        <v>310</v>
      </c>
      <c r="B65" s="26" t="s">
        <v>153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  <c r="AK65" s="197">
        <v>0</v>
      </c>
    </row>
    <row r="66" spans="1:37" s="23" customFormat="1" ht="14.4" x14ac:dyDescent="0.3">
      <c r="A66" s="62" t="s">
        <v>311</v>
      </c>
      <c r="B66" s="26" t="s">
        <v>154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  <c r="AK66" s="197">
        <v>0</v>
      </c>
    </row>
    <row r="67" spans="1:37" s="23" customFormat="1" ht="14.4" x14ac:dyDescent="0.3">
      <c r="A67" s="62" t="s">
        <v>312</v>
      </c>
      <c r="B67" s="26" t="s">
        <v>155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97">
        <v>0</v>
      </c>
    </row>
    <row r="68" spans="1:37" s="23" customFormat="1" ht="14.4" x14ac:dyDescent="0.3">
      <c r="A68" s="62" t="s">
        <v>313</v>
      </c>
      <c r="B68" s="26" t="s">
        <v>70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  <c r="AK68" s="197">
        <v>0</v>
      </c>
    </row>
    <row r="69" spans="1:37" s="23" customFormat="1" ht="14.4" x14ac:dyDescent="0.3">
      <c r="A69" s="98" t="s">
        <v>314</v>
      </c>
      <c r="B69" s="99" t="s">
        <v>156</v>
      </c>
      <c r="C69" s="97">
        <v>0</v>
      </c>
      <c r="D69" s="97">
        <v>0</v>
      </c>
      <c r="E69" s="97">
        <v>0</v>
      </c>
      <c r="F69" s="97">
        <v>0</v>
      </c>
      <c r="G69" s="97">
        <v>0</v>
      </c>
      <c r="H69" s="97">
        <v>0</v>
      </c>
      <c r="I69" s="97">
        <v>0</v>
      </c>
      <c r="J69" s="97">
        <v>0</v>
      </c>
      <c r="K69" s="97">
        <v>0</v>
      </c>
      <c r="L69" s="97">
        <v>0</v>
      </c>
      <c r="M69" s="97">
        <v>0</v>
      </c>
      <c r="N69" s="97">
        <v>0</v>
      </c>
      <c r="O69" s="97">
        <v>0</v>
      </c>
      <c r="P69" s="97">
        <v>0</v>
      </c>
      <c r="Q69" s="97">
        <v>0</v>
      </c>
      <c r="R69" s="97">
        <v>0</v>
      </c>
      <c r="S69" s="97">
        <v>0</v>
      </c>
      <c r="T69" s="97">
        <v>0</v>
      </c>
      <c r="U69" s="97">
        <v>0</v>
      </c>
      <c r="V69" s="97">
        <v>0</v>
      </c>
      <c r="W69" s="97">
        <v>0</v>
      </c>
      <c r="X69" s="97">
        <v>0</v>
      </c>
      <c r="Y69" s="97">
        <v>0</v>
      </c>
      <c r="Z69" s="97">
        <v>0</v>
      </c>
      <c r="AA69" s="97">
        <v>0</v>
      </c>
      <c r="AB69" s="97">
        <v>0</v>
      </c>
      <c r="AC69" s="97">
        <v>0</v>
      </c>
      <c r="AD69" s="97">
        <v>0</v>
      </c>
      <c r="AE69" s="97">
        <v>0</v>
      </c>
      <c r="AF69" s="97">
        <v>0</v>
      </c>
      <c r="AG69" s="97">
        <v>0</v>
      </c>
      <c r="AH69" s="97">
        <v>0</v>
      </c>
      <c r="AI69" s="97">
        <v>0</v>
      </c>
      <c r="AJ69" s="97">
        <v>0</v>
      </c>
      <c r="AK69" s="203">
        <v>0</v>
      </c>
    </row>
    <row r="70" spans="1:37" s="23" customFormat="1" ht="14.4" x14ac:dyDescent="0.3">
      <c r="A70" s="62" t="s">
        <v>315</v>
      </c>
      <c r="B70" s="26" t="s">
        <v>143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97">
        <v>0</v>
      </c>
    </row>
    <row r="71" spans="1:37" s="23" customFormat="1" ht="14.4" x14ac:dyDescent="0.3">
      <c r="A71" s="62" t="s">
        <v>316</v>
      </c>
      <c r="B71" s="26" t="s">
        <v>144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97">
        <v>0</v>
      </c>
    </row>
    <row r="72" spans="1:37" s="23" customFormat="1" ht="14.4" x14ac:dyDescent="0.3">
      <c r="A72" s="62" t="s">
        <v>317</v>
      </c>
      <c r="B72" s="26" t="s">
        <v>145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97">
        <v>0</v>
      </c>
    </row>
    <row r="73" spans="1:37" s="23" customFormat="1" ht="14.4" x14ac:dyDescent="0.3">
      <c r="A73" s="62" t="s">
        <v>318</v>
      </c>
      <c r="B73" s="26" t="s">
        <v>146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  <c r="AK73" s="197">
        <v>0</v>
      </c>
    </row>
    <row r="74" spans="1:37" s="23" customFormat="1" ht="14.4" x14ac:dyDescent="0.3">
      <c r="A74" s="62" t="s">
        <v>319</v>
      </c>
      <c r="B74" s="26" t="s">
        <v>147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  <c r="AK74" s="197">
        <v>0</v>
      </c>
    </row>
    <row r="75" spans="1:37" s="23" customFormat="1" ht="14.4" x14ac:dyDescent="0.3">
      <c r="A75" s="62" t="s">
        <v>320</v>
      </c>
      <c r="B75" s="26" t="s">
        <v>148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  <c r="AK75" s="197">
        <v>0</v>
      </c>
    </row>
    <row r="76" spans="1:37" s="23" customFormat="1" ht="14.4" x14ac:dyDescent="0.3">
      <c r="A76" s="62" t="s">
        <v>321</v>
      </c>
      <c r="B76" s="26" t="s">
        <v>149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  <c r="AK76" s="197">
        <v>0</v>
      </c>
    </row>
    <row r="77" spans="1:37" s="23" customFormat="1" ht="14.4" x14ac:dyDescent="0.3">
      <c r="A77" s="62" t="s">
        <v>322</v>
      </c>
      <c r="B77" s="26" t="s">
        <v>150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  <c r="AK77" s="197">
        <v>0</v>
      </c>
    </row>
    <row r="78" spans="1:37" s="23" customFormat="1" ht="14.4" x14ac:dyDescent="0.3">
      <c r="A78" s="62" t="s">
        <v>323</v>
      </c>
      <c r="B78" s="26" t="s">
        <v>151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  <c r="AK78" s="197">
        <v>0</v>
      </c>
    </row>
    <row r="79" spans="1:37" s="23" customFormat="1" ht="14.4" x14ac:dyDescent="0.3">
      <c r="A79" s="62" t="s">
        <v>324</v>
      </c>
      <c r="B79" s="26" t="s">
        <v>152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  <c r="AK79" s="197">
        <v>0</v>
      </c>
    </row>
    <row r="80" spans="1:37" s="23" customFormat="1" ht="14.4" x14ac:dyDescent="0.3">
      <c r="A80" s="62" t="s">
        <v>325</v>
      </c>
      <c r="B80" s="26" t="s">
        <v>153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  <c r="AK80" s="197">
        <v>0</v>
      </c>
    </row>
    <row r="81" spans="1:37" s="23" customFormat="1" ht="14.4" x14ac:dyDescent="0.3">
      <c r="A81" s="62" t="s">
        <v>326</v>
      </c>
      <c r="B81" s="26" t="s">
        <v>154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97">
        <v>0</v>
      </c>
    </row>
    <row r="82" spans="1:37" s="23" customFormat="1" ht="14.4" x14ac:dyDescent="0.3">
      <c r="A82" s="62" t="s">
        <v>327</v>
      </c>
      <c r="B82" s="26" t="s">
        <v>155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  <c r="AK82" s="197">
        <v>0</v>
      </c>
    </row>
    <row r="83" spans="1:37" s="23" customFormat="1" ht="14.4" x14ac:dyDescent="0.3">
      <c r="A83" s="62" t="s">
        <v>328</v>
      </c>
      <c r="B83" s="26" t="s">
        <v>70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  <c r="AK83" s="197">
        <v>0</v>
      </c>
    </row>
    <row r="84" spans="1:37" s="23" customFormat="1" ht="14.4" x14ac:dyDescent="0.3">
      <c r="A84" s="98" t="s">
        <v>329</v>
      </c>
      <c r="B84" s="99" t="s">
        <v>157</v>
      </c>
      <c r="C84" s="97">
        <v>0</v>
      </c>
      <c r="D84" s="97">
        <v>0</v>
      </c>
      <c r="E84" s="97">
        <v>0</v>
      </c>
      <c r="F84" s="97">
        <v>0</v>
      </c>
      <c r="G84" s="97">
        <v>0</v>
      </c>
      <c r="H84" s="97">
        <v>0</v>
      </c>
      <c r="I84" s="97">
        <v>0</v>
      </c>
      <c r="J84" s="97">
        <v>0</v>
      </c>
      <c r="K84" s="97">
        <v>0</v>
      </c>
      <c r="L84" s="97">
        <v>0</v>
      </c>
      <c r="M84" s="97">
        <v>0</v>
      </c>
      <c r="N84" s="97">
        <v>0</v>
      </c>
      <c r="O84" s="97">
        <v>0</v>
      </c>
      <c r="P84" s="97">
        <v>0</v>
      </c>
      <c r="Q84" s="97">
        <v>0</v>
      </c>
      <c r="R84" s="97">
        <v>0</v>
      </c>
      <c r="S84" s="97">
        <v>0</v>
      </c>
      <c r="T84" s="97">
        <v>0</v>
      </c>
      <c r="U84" s="97">
        <v>0</v>
      </c>
      <c r="V84" s="97">
        <v>0</v>
      </c>
      <c r="W84" s="97">
        <v>0</v>
      </c>
      <c r="X84" s="97">
        <v>0</v>
      </c>
      <c r="Y84" s="97">
        <v>0</v>
      </c>
      <c r="Z84" s="97">
        <v>0</v>
      </c>
      <c r="AA84" s="97">
        <v>0</v>
      </c>
      <c r="AB84" s="97">
        <v>0</v>
      </c>
      <c r="AC84" s="97">
        <v>0</v>
      </c>
      <c r="AD84" s="97">
        <v>0</v>
      </c>
      <c r="AE84" s="97">
        <v>0</v>
      </c>
      <c r="AF84" s="97">
        <v>0</v>
      </c>
      <c r="AG84" s="97">
        <v>0</v>
      </c>
      <c r="AH84" s="97">
        <v>0</v>
      </c>
      <c r="AI84" s="97">
        <v>0</v>
      </c>
      <c r="AJ84" s="97">
        <v>0</v>
      </c>
      <c r="AK84" s="203">
        <v>0</v>
      </c>
    </row>
    <row r="85" spans="1:37" s="23" customFormat="1" ht="14.4" collapsed="1" x14ac:dyDescent="0.3">
      <c r="A85" s="63" t="s">
        <v>33</v>
      </c>
      <c r="B85" s="29" t="s">
        <v>85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G85" s="28">
        <v>0</v>
      </c>
      <c r="AH85" s="28">
        <v>0</v>
      </c>
      <c r="AI85" s="28">
        <v>0</v>
      </c>
      <c r="AJ85" s="28">
        <v>0</v>
      </c>
      <c r="AK85" s="205">
        <v>0</v>
      </c>
    </row>
    <row r="86" spans="1:37" s="23" customFormat="1" ht="14.4" x14ac:dyDescent="0.3">
      <c r="A86" s="62" t="s">
        <v>330</v>
      </c>
      <c r="B86" s="26" t="s">
        <v>143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0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  <c r="AK86" s="197">
        <v>0</v>
      </c>
    </row>
    <row r="87" spans="1:37" s="23" customFormat="1" ht="14.4" x14ac:dyDescent="0.3">
      <c r="A87" s="62" t="s">
        <v>331</v>
      </c>
      <c r="B87" s="26" t="s">
        <v>144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1074182768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252150388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  <c r="AK87" s="197">
        <v>1326333156</v>
      </c>
    </row>
    <row r="88" spans="1:37" s="23" customFormat="1" ht="14.4" x14ac:dyDescent="0.3">
      <c r="A88" s="62" t="s">
        <v>332</v>
      </c>
      <c r="B88" s="26" t="s">
        <v>145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2254057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32534397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  <c r="AK88" s="197">
        <v>34788454</v>
      </c>
    </row>
    <row r="89" spans="1:37" s="23" customFormat="1" ht="14.4" x14ac:dyDescent="0.3">
      <c r="A89" s="62" t="s">
        <v>333</v>
      </c>
      <c r="B89" s="26" t="s">
        <v>146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97">
        <v>0</v>
      </c>
    </row>
    <row r="90" spans="1:37" s="23" customFormat="1" ht="14.4" x14ac:dyDescent="0.3">
      <c r="A90" s="62" t="s">
        <v>334</v>
      </c>
      <c r="B90" s="26" t="s">
        <v>147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  <c r="AK90" s="197">
        <v>0</v>
      </c>
    </row>
    <row r="91" spans="1:37" s="23" customFormat="1" ht="14.4" x14ac:dyDescent="0.3">
      <c r="A91" s="62" t="s">
        <v>335</v>
      </c>
      <c r="B91" s="26" t="s">
        <v>148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3950043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  <c r="AK91" s="197">
        <v>3950043</v>
      </c>
    </row>
    <row r="92" spans="1:37" s="23" customFormat="1" ht="14.4" x14ac:dyDescent="0.3">
      <c r="A92" s="62" t="s">
        <v>336</v>
      </c>
      <c r="B92" s="26" t="s">
        <v>149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  <c r="AK92" s="197">
        <v>0</v>
      </c>
    </row>
    <row r="93" spans="1:37" s="23" customFormat="1" ht="14.4" x14ac:dyDescent="0.3">
      <c r="A93" s="62" t="s">
        <v>337</v>
      </c>
      <c r="B93" s="26" t="s">
        <v>150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  <c r="AK93" s="197">
        <v>0</v>
      </c>
    </row>
    <row r="94" spans="1:37" s="23" customFormat="1" ht="14.4" x14ac:dyDescent="0.3">
      <c r="A94" s="62" t="s">
        <v>338</v>
      </c>
      <c r="B94" s="26" t="s">
        <v>151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0</v>
      </c>
      <c r="AK94" s="197">
        <v>0</v>
      </c>
    </row>
    <row r="95" spans="1:37" s="23" customFormat="1" ht="14.4" x14ac:dyDescent="0.3">
      <c r="A95" s="62" t="s">
        <v>339</v>
      </c>
      <c r="B95" s="26" t="s">
        <v>152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  <c r="AJ95" s="10">
        <v>0</v>
      </c>
      <c r="AK95" s="197">
        <v>0</v>
      </c>
    </row>
    <row r="96" spans="1:37" s="23" customFormat="1" ht="14.4" x14ac:dyDescent="0.3">
      <c r="A96" s="62" t="s">
        <v>340</v>
      </c>
      <c r="B96" s="26" t="s">
        <v>153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10">
        <v>0</v>
      </c>
      <c r="AI96" s="10">
        <v>0</v>
      </c>
      <c r="AJ96" s="10">
        <v>0</v>
      </c>
      <c r="AK96" s="197">
        <v>0</v>
      </c>
    </row>
    <row r="97" spans="1:37" s="23" customFormat="1" ht="14.4" x14ac:dyDescent="0.3">
      <c r="A97" s="62" t="s">
        <v>341</v>
      </c>
      <c r="B97" s="26" t="s">
        <v>154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0</v>
      </c>
      <c r="AD97" s="10">
        <v>0</v>
      </c>
      <c r="AE97" s="10">
        <v>0</v>
      </c>
      <c r="AF97" s="10">
        <v>0</v>
      </c>
      <c r="AG97" s="10">
        <v>0</v>
      </c>
      <c r="AH97" s="10">
        <v>0</v>
      </c>
      <c r="AI97" s="10">
        <v>0</v>
      </c>
      <c r="AJ97" s="10">
        <v>0</v>
      </c>
      <c r="AK97" s="197">
        <v>0</v>
      </c>
    </row>
    <row r="98" spans="1:37" s="23" customFormat="1" ht="14.4" x14ac:dyDescent="0.3">
      <c r="A98" s="62" t="s">
        <v>342</v>
      </c>
      <c r="B98" s="26" t="s">
        <v>155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  <c r="AJ98" s="10">
        <v>0</v>
      </c>
      <c r="AK98" s="197">
        <v>0</v>
      </c>
    </row>
    <row r="99" spans="1:37" s="23" customFormat="1" ht="14.4" x14ac:dyDescent="0.3">
      <c r="A99" s="62" t="s">
        <v>343</v>
      </c>
      <c r="B99" s="26" t="s">
        <v>70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90828585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393631022</v>
      </c>
      <c r="AC99" s="10">
        <v>0</v>
      </c>
      <c r="AD99" s="10">
        <v>0</v>
      </c>
      <c r="AE99" s="10">
        <v>0</v>
      </c>
      <c r="AF99" s="10">
        <v>0</v>
      </c>
      <c r="AG99" s="10">
        <v>1078591410</v>
      </c>
      <c r="AH99" s="10">
        <v>0</v>
      </c>
      <c r="AI99" s="10">
        <v>0</v>
      </c>
      <c r="AJ99" s="10">
        <v>0</v>
      </c>
      <c r="AK99" s="197">
        <v>1563051017</v>
      </c>
    </row>
    <row r="100" spans="1:37" s="23" customFormat="1" ht="14.4" x14ac:dyDescent="0.3">
      <c r="A100" s="98" t="s">
        <v>344</v>
      </c>
      <c r="B100" s="99" t="s">
        <v>158</v>
      </c>
      <c r="C100" s="97">
        <v>0</v>
      </c>
      <c r="D100" s="97">
        <v>0</v>
      </c>
      <c r="E100" s="97">
        <v>0</v>
      </c>
      <c r="F100" s="97">
        <v>0</v>
      </c>
      <c r="G100" s="97">
        <v>0</v>
      </c>
      <c r="H100" s="97">
        <v>1171215453</v>
      </c>
      <c r="I100" s="97">
        <v>0</v>
      </c>
      <c r="J100" s="97">
        <v>0</v>
      </c>
      <c r="K100" s="97">
        <v>0</v>
      </c>
      <c r="L100" s="97">
        <v>0</v>
      </c>
      <c r="M100" s="97">
        <v>0</v>
      </c>
      <c r="N100" s="97">
        <v>0</v>
      </c>
      <c r="O100" s="97">
        <v>0</v>
      </c>
      <c r="P100" s="97">
        <v>0</v>
      </c>
      <c r="Q100" s="97">
        <v>0</v>
      </c>
      <c r="R100" s="97">
        <v>0</v>
      </c>
      <c r="S100" s="97">
        <v>0</v>
      </c>
      <c r="T100" s="97">
        <v>0</v>
      </c>
      <c r="U100" s="97">
        <v>0</v>
      </c>
      <c r="V100" s="97">
        <v>0</v>
      </c>
      <c r="W100" s="97">
        <v>0</v>
      </c>
      <c r="X100" s="97">
        <v>0</v>
      </c>
      <c r="Y100" s="97">
        <v>0</v>
      </c>
      <c r="Z100" s="97">
        <v>0</v>
      </c>
      <c r="AA100" s="97">
        <v>0</v>
      </c>
      <c r="AB100" s="97">
        <v>678315807</v>
      </c>
      <c r="AC100" s="97">
        <v>0</v>
      </c>
      <c r="AD100" s="97">
        <v>0</v>
      </c>
      <c r="AE100" s="97">
        <v>0</v>
      </c>
      <c r="AF100" s="97">
        <v>0</v>
      </c>
      <c r="AG100" s="97">
        <v>1078591410</v>
      </c>
      <c r="AH100" s="97">
        <v>0</v>
      </c>
      <c r="AI100" s="97">
        <v>0</v>
      </c>
      <c r="AJ100" s="97">
        <v>0</v>
      </c>
      <c r="AK100" s="203">
        <v>2928122670</v>
      </c>
    </row>
    <row r="101" spans="1:37" s="23" customFormat="1" ht="14.4" x14ac:dyDescent="0.3">
      <c r="A101" s="62" t="s">
        <v>345</v>
      </c>
      <c r="B101" s="26" t="s">
        <v>70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42055575</v>
      </c>
      <c r="I101" s="10">
        <v>0</v>
      </c>
      <c r="J101" s="10">
        <v>0</v>
      </c>
      <c r="K101" s="10">
        <v>0</v>
      </c>
      <c r="L101" s="10">
        <v>26018575730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159671206</v>
      </c>
      <c r="S101" s="10">
        <v>0</v>
      </c>
      <c r="T101" s="10">
        <v>197184461</v>
      </c>
      <c r="U101" s="10">
        <v>2881115310</v>
      </c>
      <c r="V101" s="10">
        <v>0</v>
      </c>
      <c r="W101" s="10">
        <v>0</v>
      </c>
      <c r="X101" s="10">
        <v>1479484775</v>
      </c>
      <c r="Y101" s="10">
        <v>0</v>
      </c>
      <c r="Z101" s="10">
        <v>40725002247</v>
      </c>
      <c r="AA101" s="10">
        <v>0</v>
      </c>
      <c r="AB101" s="10">
        <v>0</v>
      </c>
      <c r="AC101" s="10">
        <v>0</v>
      </c>
      <c r="AD101" s="10">
        <v>0</v>
      </c>
      <c r="AE101" s="10">
        <v>0</v>
      </c>
      <c r="AF101" s="10">
        <v>0</v>
      </c>
      <c r="AG101" s="10">
        <v>16072635621</v>
      </c>
      <c r="AH101" s="10">
        <v>25555547063</v>
      </c>
      <c r="AI101" s="10">
        <v>0</v>
      </c>
      <c r="AJ101" s="10">
        <v>0</v>
      </c>
      <c r="AK101" s="197">
        <v>113131271988</v>
      </c>
    </row>
    <row r="102" spans="1:37" s="23" customFormat="1" ht="14.4" x14ac:dyDescent="0.3">
      <c r="A102" s="98" t="s">
        <v>346</v>
      </c>
      <c r="B102" s="99" t="s">
        <v>159</v>
      </c>
      <c r="C102" s="97">
        <v>0</v>
      </c>
      <c r="D102" s="97">
        <v>0</v>
      </c>
      <c r="E102" s="97">
        <v>0</v>
      </c>
      <c r="F102" s="97">
        <v>0</v>
      </c>
      <c r="G102" s="97">
        <v>0</v>
      </c>
      <c r="H102" s="97">
        <v>42055575</v>
      </c>
      <c r="I102" s="97">
        <v>0</v>
      </c>
      <c r="J102" s="97">
        <v>0</v>
      </c>
      <c r="K102" s="97">
        <v>0</v>
      </c>
      <c r="L102" s="97">
        <v>26018575730</v>
      </c>
      <c r="M102" s="97">
        <v>0</v>
      </c>
      <c r="N102" s="97">
        <v>0</v>
      </c>
      <c r="O102" s="97">
        <v>0</v>
      </c>
      <c r="P102" s="97">
        <v>0</v>
      </c>
      <c r="Q102" s="97">
        <v>0</v>
      </c>
      <c r="R102" s="97">
        <v>159671206</v>
      </c>
      <c r="S102" s="97">
        <v>0</v>
      </c>
      <c r="T102" s="97">
        <v>197184461</v>
      </c>
      <c r="U102" s="97">
        <v>2881115310</v>
      </c>
      <c r="V102" s="97">
        <v>0</v>
      </c>
      <c r="W102" s="97">
        <v>0</v>
      </c>
      <c r="X102" s="97">
        <v>1479484775</v>
      </c>
      <c r="Y102" s="97">
        <v>0</v>
      </c>
      <c r="Z102" s="97">
        <v>40725002247</v>
      </c>
      <c r="AA102" s="97">
        <v>0</v>
      </c>
      <c r="AB102" s="97">
        <v>0</v>
      </c>
      <c r="AC102" s="97">
        <v>0</v>
      </c>
      <c r="AD102" s="97">
        <v>0</v>
      </c>
      <c r="AE102" s="97">
        <v>0</v>
      </c>
      <c r="AF102" s="97">
        <v>0</v>
      </c>
      <c r="AG102" s="97">
        <v>16072635621</v>
      </c>
      <c r="AH102" s="97">
        <v>25555547063</v>
      </c>
      <c r="AI102" s="97">
        <v>0</v>
      </c>
      <c r="AJ102" s="97">
        <v>0</v>
      </c>
      <c r="AK102" s="203">
        <v>113131271988</v>
      </c>
    </row>
    <row r="103" spans="1:37" s="23" customFormat="1" ht="14.4" x14ac:dyDescent="0.3">
      <c r="A103" s="62" t="s">
        <v>347</v>
      </c>
      <c r="B103" s="26" t="s">
        <v>70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  <c r="AJ103" s="10">
        <v>0</v>
      </c>
      <c r="AK103" s="197">
        <v>0</v>
      </c>
    </row>
    <row r="104" spans="1:37" s="23" customFormat="1" ht="14.4" x14ac:dyDescent="0.3">
      <c r="A104" s="98" t="s">
        <v>348</v>
      </c>
      <c r="B104" s="99" t="s">
        <v>160</v>
      </c>
      <c r="C104" s="97">
        <v>0</v>
      </c>
      <c r="D104" s="97">
        <v>0</v>
      </c>
      <c r="E104" s="97">
        <v>0</v>
      </c>
      <c r="F104" s="97">
        <v>0</v>
      </c>
      <c r="G104" s="97">
        <v>0</v>
      </c>
      <c r="H104" s="97">
        <v>0</v>
      </c>
      <c r="I104" s="97">
        <v>0</v>
      </c>
      <c r="J104" s="97">
        <v>0</v>
      </c>
      <c r="K104" s="97">
        <v>0</v>
      </c>
      <c r="L104" s="97">
        <v>0</v>
      </c>
      <c r="M104" s="97">
        <v>0</v>
      </c>
      <c r="N104" s="97">
        <v>0</v>
      </c>
      <c r="O104" s="97">
        <v>0</v>
      </c>
      <c r="P104" s="97">
        <v>0</v>
      </c>
      <c r="Q104" s="97">
        <v>0</v>
      </c>
      <c r="R104" s="97">
        <v>0</v>
      </c>
      <c r="S104" s="97">
        <v>0</v>
      </c>
      <c r="T104" s="97">
        <v>0</v>
      </c>
      <c r="U104" s="97">
        <v>0</v>
      </c>
      <c r="V104" s="97">
        <v>0</v>
      </c>
      <c r="W104" s="97">
        <v>0</v>
      </c>
      <c r="X104" s="97">
        <v>0</v>
      </c>
      <c r="Y104" s="97">
        <v>0</v>
      </c>
      <c r="Z104" s="97">
        <v>0</v>
      </c>
      <c r="AA104" s="97">
        <v>0</v>
      </c>
      <c r="AB104" s="97">
        <v>0</v>
      </c>
      <c r="AC104" s="97">
        <v>0</v>
      </c>
      <c r="AD104" s="97">
        <v>0</v>
      </c>
      <c r="AE104" s="97">
        <v>0</v>
      </c>
      <c r="AF104" s="97">
        <v>0</v>
      </c>
      <c r="AG104" s="97">
        <v>0</v>
      </c>
      <c r="AH104" s="97">
        <v>0</v>
      </c>
      <c r="AI104" s="97">
        <v>0</v>
      </c>
      <c r="AJ104" s="97">
        <v>0</v>
      </c>
      <c r="AK104" s="203">
        <v>0</v>
      </c>
    </row>
    <row r="105" spans="1:37" s="23" customFormat="1" ht="14.4" collapsed="1" x14ac:dyDescent="0.3">
      <c r="A105" s="63" t="s">
        <v>34</v>
      </c>
      <c r="B105" s="29" t="s">
        <v>86</v>
      </c>
      <c r="C105" s="28">
        <v>0</v>
      </c>
      <c r="D105" s="28">
        <v>0</v>
      </c>
      <c r="E105" s="28">
        <v>0</v>
      </c>
      <c r="F105" s="28">
        <v>0</v>
      </c>
      <c r="G105" s="28">
        <v>0</v>
      </c>
      <c r="H105" s="28">
        <v>1213271028</v>
      </c>
      <c r="I105" s="28">
        <v>0</v>
      </c>
      <c r="J105" s="28">
        <v>0</v>
      </c>
      <c r="K105" s="28">
        <v>0</v>
      </c>
      <c r="L105" s="28">
        <v>26018575730</v>
      </c>
      <c r="M105" s="28">
        <v>0</v>
      </c>
      <c r="N105" s="28">
        <v>0</v>
      </c>
      <c r="O105" s="28">
        <v>0</v>
      </c>
      <c r="P105" s="28">
        <v>0</v>
      </c>
      <c r="Q105" s="28">
        <v>0</v>
      </c>
      <c r="R105" s="28">
        <v>159671206</v>
      </c>
      <c r="S105" s="28">
        <v>0</v>
      </c>
      <c r="T105" s="28">
        <v>197184461</v>
      </c>
      <c r="U105" s="28">
        <v>2881115310</v>
      </c>
      <c r="V105" s="28">
        <v>0</v>
      </c>
      <c r="W105" s="28">
        <v>0</v>
      </c>
      <c r="X105" s="28">
        <v>1479484775</v>
      </c>
      <c r="Y105" s="28">
        <v>0</v>
      </c>
      <c r="Z105" s="28">
        <v>40725002247</v>
      </c>
      <c r="AA105" s="28">
        <v>0</v>
      </c>
      <c r="AB105" s="28">
        <v>678315807</v>
      </c>
      <c r="AC105" s="28">
        <v>0</v>
      </c>
      <c r="AD105" s="28">
        <v>0</v>
      </c>
      <c r="AE105" s="28">
        <v>0</v>
      </c>
      <c r="AF105" s="28">
        <v>0</v>
      </c>
      <c r="AG105" s="28">
        <v>17151227031</v>
      </c>
      <c r="AH105" s="28">
        <v>25555547063</v>
      </c>
      <c r="AI105" s="28">
        <v>0</v>
      </c>
      <c r="AJ105" s="28">
        <v>0</v>
      </c>
      <c r="AK105" s="205">
        <v>116059394658</v>
      </c>
    </row>
    <row r="106" spans="1:37" s="23" customFormat="1" ht="14.4" x14ac:dyDescent="0.3">
      <c r="A106" s="62" t="s">
        <v>349</v>
      </c>
      <c r="B106" s="26" t="s">
        <v>143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0">
        <v>0</v>
      </c>
      <c r="AE106" s="10">
        <v>0</v>
      </c>
      <c r="AF106" s="10">
        <v>0</v>
      </c>
      <c r="AG106" s="10">
        <v>0</v>
      </c>
      <c r="AH106" s="10">
        <v>0</v>
      </c>
      <c r="AI106" s="10">
        <v>0</v>
      </c>
      <c r="AJ106" s="10">
        <v>0</v>
      </c>
      <c r="AK106" s="197">
        <v>0</v>
      </c>
    </row>
    <row r="107" spans="1:37" s="23" customFormat="1" ht="14.4" x14ac:dyDescent="0.3">
      <c r="A107" s="62" t="s">
        <v>350</v>
      </c>
      <c r="B107" s="26" t="s">
        <v>144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10">
        <v>0</v>
      </c>
      <c r="AG107" s="10">
        <v>0</v>
      </c>
      <c r="AH107" s="10">
        <v>0</v>
      </c>
      <c r="AI107" s="10">
        <v>0</v>
      </c>
      <c r="AJ107" s="10">
        <v>0</v>
      </c>
      <c r="AK107" s="197">
        <v>0</v>
      </c>
    </row>
    <row r="108" spans="1:37" s="23" customFormat="1" ht="14.4" x14ac:dyDescent="0.3">
      <c r="A108" s="62" t="s">
        <v>351</v>
      </c>
      <c r="B108" s="26" t="s">
        <v>145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10">
        <v>0</v>
      </c>
      <c r="AG108" s="10">
        <v>0</v>
      </c>
      <c r="AH108" s="10">
        <v>0</v>
      </c>
      <c r="AI108" s="10">
        <v>0</v>
      </c>
      <c r="AJ108" s="10">
        <v>0</v>
      </c>
      <c r="AK108" s="197">
        <v>0</v>
      </c>
    </row>
    <row r="109" spans="1:37" s="23" customFormat="1" ht="14.4" x14ac:dyDescent="0.3">
      <c r="A109" s="62" t="s">
        <v>352</v>
      </c>
      <c r="B109" s="26" t="s">
        <v>146</v>
      </c>
      <c r="C109" s="10">
        <v>0</v>
      </c>
      <c r="D109" s="10">
        <v>295336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360134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2348484</v>
      </c>
      <c r="AA109" s="10">
        <v>0</v>
      </c>
      <c r="AB109" s="10">
        <v>0</v>
      </c>
      <c r="AC109" s="10">
        <v>0</v>
      </c>
      <c r="AD109" s="10">
        <v>0</v>
      </c>
      <c r="AE109" s="10">
        <v>0</v>
      </c>
      <c r="AF109" s="10">
        <v>0</v>
      </c>
      <c r="AG109" s="10">
        <v>0</v>
      </c>
      <c r="AH109" s="10">
        <v>0</v>
      </c>
      <c r="AI109" s="10">
        <v>0</v>
      </c>
      <c r="AJ109" s="10">
        <v>0</v>
      </c>
      <c r="AK109" s="197">
        <v>3003954</v>
      </c>
    </row>
    <row r="110" spans="1:37" s="23" customFormat="1" ht="14.4" x14ac:dyDescent="0.3">
      <c r="A110" s="62" t="s">
        <v>353</v>
      </c>
      <c r="B110" s="26" t="s">
        <v>147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0">
        <v>0</v>
      </c>
      <c r="AG110" s="10">
        <v>0</v>
      </c>
      <c r="AH110" s="10">
        <v>0</v>
      </c>
      <c r="AI110" s="10">
        <v>0</v>
      </c>
      <c r="AJ110" s="10">
        <v>0</v>
      </c>
      <c r="AK110" s="197">
        <v>0</v>
      </c>
    </row>
    <row r="111" spans="1:37" s="23" customFormat="1" ht="14.4" x14ac:dyDescent="0.3">
      <c r="A111" s="62" t="s">
        <v>354</v>
      </c>
      <c r="B111" s="26" t="s">
        <v>148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  <c r="AF111" s="10">
        <v>0</v>
      </c>
      <c r="AG111" s="10">
        <v>0</v>
      </c>
      <c r="AH111" s="10">
        <v>0</v>
      </c>
      <c r="AI111" s="10">
        <v>0</v>
      </c>
      <c r="AJ111" s="10">
        <v>0</v>
      </c>
      <c r="AK111" s="197">
        <v>0</v>
      </c>
    </row>
    <row r="112" spans="1:37" s="23" customFormat="1" ht="14.4" x14ac:dyDescent="0.3">
      <c r="A112" s="62" t="s">
        <v>355</v>
      </c>
      <c r="B112" s="26" t="s">
        <v>149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0</v>
      </c>
      <c r="AE112" s="10">
        <v>0</v>
      </c>
      <c r="AF112" s="10">
        <v>0</v>
      </c>
      <c r="AG112" s="10">
        <v>0</v>
      </c>
      <c r="AH112" s="10">
        <v>0</v>
      </c>
      <c r="AI112" s="10">
        <v>0</v>
      </c>
      <c r="AJ112" s="10">
        <v>0</v>
      </c>
      <c r="AK112" s="197">
        <v>0</v>
      </c>
    </row>
    <row r="113" spans="1:37" s="23" customFormat="1" ht="14.4" x14ac:dyDescent="0.3">
      <c r="A113" s="62" t="s">
        <v>356</v>
      </c>
      <c r="B113" s="26" t="s">
        <v>150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1586023642</v>
      </c>
      <c r="AD113" s="10">
        <v>0</v>
      </c>
      <c r="AE113" s="10">
        <v>91166786</v>
      </c>
      <c r="AF113" s="10">
        <v>0</v>
      </c>
      <c r="AG113" s="10">
        <v>0</v>
      </c>
      <c r="AH113" s="10">
        <v>0</v>
      </c>
      <c r="AI113" s="10">
        <v>0</v>
      </c>
      <c r="AJ113" s="10">
        <v>0</v>
      </c>
      <c r="AK113" s="197">
        <v>1677190428</v>
      </c>
    </row>
    <row r="114" spans="1:37" s="23" customFormat="1" ht="14.4" x14ac:dyDescent="0.3">
      <c r="A114" s="62" t="s">
        <v>357</v>
      </c>
      <c r="B114" s="26" t="s">
        <v>151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0</v>
      </c>
      <c r="AB114" s="10">
        <v>0</v>
      </c>
      <c r="AC114" s="10">
        <v>0</v>
      </c>
      <c r="AD114" s="10">
        <v>0</v>
      </c>
      <c r="AE114" s="10">
        <v>0</v>
      </c>
      <c r="AF114" s="10">
        <v>0</v>
      </c>
      <c r="AG114" s="10">
        <v>0</v>
      </c>
      <c r="AH114" s="10">
        <v>0</v>
      </c>
      <c r="AI114" s="10">
        <v>0</v>
      </c>
      <c r="AJ114" s="10">
        <v>0</v>
      </c>
      <c r="AK114" s="197">
        <v>0</v>
      </c>
    </row>
    <row r="115" spans="1:37" s="23" customFormat="1" ht="14.4" x14ac:dyDescent="0.3">
      <c r="A115" s="62" t="s">
        <v>358</v>
      </c>
      <c r="B115" s="26" t="s">
        <v>152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v>0</v>
      </c>
      <c r="AF115" s="10">
        <v>0</v>
      </c>
      <c r="AG115" s="10">
        <v>0</v>
      </c>
      <c r="AH115" s="10">
        <v>0</v>
      </c>
      <c r="AI115" s="10">
        <v>0</v>
      </c>
      <c r="AJ115" s="10">
        <v>0</v>
      </c>
      <c r="AK115" s="197">
        <v>0</v>
      </c>
    </row>
    <row r="116" spans="1:37" s="23" customFormat="1" ht="14.4" x14ac:dyDescent="0.3">
      <c r="A116" s="62" t="s">
        <v>359</v>
      </c>
      <c r="B116" s="26" t="s">
        <v>153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10">
        <v>0</v>
      </c>
      <c r="AG116" s="10">
        <v>0</v>
      </c>
      <c r="AH116" s="10">
        <v>0</v>
      </c>
      <c r="AI116" s="10">
        <v>0</v>
      </c>
      <c r="AJ116" s="10">
        <v>0</v>
      </c>
      <c r="AK116" s="197">
        <v>0</v>
      </c>
    </row>
    <row r="117" spans="1:37" s="23" customFormat="1" ht="14.4" x14ac:dyDescent="0.3">
      <c r="A117" s="62" t="s">
        <v>360</v>
      </c>
      <c r="B117" s="26" t="s">
        <v>154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0</v>
      </c>
      <c r="AE117" s="10">
        <v>0</v>
      </c>
      <c r="AF117" s="10">
        <v>0</v>
      </c>
      <c r="AG117" s="10">
        <v>0</v>
      </c>
      <c r="AH117" s="10">
        <v>0</v>
      </c>
      <c r="AI117" s="10">
        <v>0</v>
      </c>
      <c r="AJ117" s="10">
        <v>0</v>
      </c>
      <c r="AK117" s="197">
        <v>0</v>
      </c>
    </row>
    <row r="118" spans="1:37" s="23" customFormat="1" ht="14.4" x14ac:dyDescent="0.3">
      <c r="A118" s="62" t="s">
        <v>361</v>
      </c>
      <c r="B118" s="26" t="s">
        <v>155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10">
        <v>0</v>
      </c>
      <c r="AG118" s="10">
        <v>0</v>
      </c>
      <c r="AH118" s="10">
        <v>0</v>
      </c>
      <c r="AI118" s="10">
        <v>0</v>
      </c>
      <c r="AJ118" s="10">
        <v>0</v>
      </c>
      <c r="AK118" s="197">
        <v>0</v>
      </c>
    </row>
    <row r="119" spans="1:37" s="23" customFormat="1" ht="14.4" x14ac:dyDescent="0.3">
      <c r="A119" s="62" t="s">
        <v>362</v>
      </c>
      <c r="B119" s="26" t="s">
        <v>70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10">
        <v>0</v>
      </c>
      <c r="AE119" s="10">
        <v>0</v>
      </c>
      <c r="AF119" s="10">
        <v>0</v>
      </c>
      <c r="AG119" s="10">
        <v>0</v>
      </c>
      <c r="AH119" s="10">
        <v>0</v>
      </c>
      <c r="AI119" s="10">
        <v>0</v>
      </c>
      <c r="AJ119" s="10">
        <v>0</v>
      </c>
      <c r="AK119" s="197">
        <v>0</v>
      </c>
    </row>
    <row r="120" spans="1:37" s="23" customFormat="1" ht="14.4" x14ac:dyDescent="0.3">
      <c r="A120" s="98" t="s">
        <v>363</v>
      </c>
      <c r="B120" s="99" t="s">
        <v>161</v>
      </c>
      <c r="C120" s="97">
        <v>0</v>
      </c>
      <c r="D120" s="97">
        <v>295336</v>
      </c>
      <c r="E120" s="97">
        <v>0</v>
      </c>
      <c r="F120" s="97">
        <v>0</v>
      </c>
      <c r="G120" s="97">
        <v>0</v>
      </c>
      <c r="H120" s="97">
        <v>0</v>
      </c>
      <c r="I120" s="97">
        <v>0</v>
      </c>
      <c r="J120" s="97">
        <v>360134</v>
      </c>
      <c r="K120" s="97">
        <v>0</v>
      </c>
      <c r="L120" s="97">
        <v>0</v>
      </c>
      <c r="M120" s="97">
        <v>0</v>
      </c>
      <c r="N120" s="97">
        <v>0</v>
      </c>
      <c r="O120" s="97">
        <v>0</v>
      </c>
      <c r="P120" s="97">
        <v>0</v>
      </c>
      <c r="Q120" s="97">
        <v>0</v>
      </c>
      <c r="R120" s="97">
        <v>0</v>
      </c>
      <c r="S120" s="97">
        <v>0</v>
      </c>
      <c r="T120" s="97">
        <v>0</v>
      </c>
      <c r="U120" s="97">
        <v>0</v>
      </c>
      <c r="V120" s="97">
        <v>0</v>
      </c>
      <c r="W120" s="97">
        <v>0</v>
      </c>
      <c r="X120" s="97">
        <v>0</v>
      </c>
      <c r="Y120" s="97">
        <v>0</v>
      </c>
      <c r="Z120" s="97">
        <v>2348484</v>
      </c>
      <c r="AA120" s="97">
        <v>0</v>
      </c>
      <c r="AB120" s="97">
        <v>0</v>
      </c>
      <c r="AC120" s="97">
        <v>1586023642</v>
      </c>
      <c r="AD120" s="97">
        <v>0</v>
      </c>
      <c r="AE120" s="97">
        <v>91166786</v>
      </c>
      <c r="AF120" s="97">
        <v>0</v>
      </c>
      <c r="AG120" s="97">
        <v>0</v>
      </c>
      <c r="AH120" s="97">
        <v>0</v>
      </c>
      <c r="AI120" s="97">
        <v>0</v>
      </c>
      <c r="AJ120" s="97">
        <v>0</v>
      </c>
      <c r="AK120" s="203">
        <v>1680194382</v>
      </c>
    </row>
    <row r="121" spans="1:37" s="23" customFormat="1" ht="14.4" x14ac:dyDescent="0.3">
      <c r="A121" s="62" t="s">
        <v>364</v>
      </c>
      <c r="B121" s="26" t="s">
        <v>143</v>
      </c>
      <c r="C121" s="10">
        <v>29752140</v>
      </c>
      <c r="D121" s="10">
        <v>0</v>
      </c>
      <c r="E121" s="10">
        <v>5385346</v>
      </c>
      <c r="F121" s="10">
        <v>9546179</v>
      </c>
      <c r="G121" s="10">
        <v>17303979</v>
      </c>
      <c r="H121" s="10">
        <v>131426352</v>
      </c>
      <c r="I121" s="10">
        <v>0</v>
      </c>
      <c r="J121" s="10">
        <v>2451567</v>
      </c>
      <c r="K121" s="10">
        <v>6262988</v>
      </c>
      <c r="L121" s="10">
        <v>238923891</v>
      </c>
      <c r="M121" s="10">
        <v>60031335</v>
      </c>
      <c r="N121" s="10">
        <v>59804889</v>
      </c>
      <c r="O121" s="10">
        <v>63354180</v>
      </c>
      <c r="P121" s="10">
        <v>0</v>
      </c>
      <c r="Q121" s="10">
        <v>9280453</v>
      </c>
      <c r="R121" s="10">
        <v>24891684</v>
      </c>
      <c r="S121" s="10">
        <v>329372</v>
      </c>
      <c r="T121" s="10">
        <v>275096474</v>
      </c>
      <c r="U121" s="10">
        <v>73074011</v>
      </c>
      <c r="V121" s="10">
        <v>20222135</v>
      </c>
      <c r="W121" s="10">
        <v>8338428</v>
      </c>
      <c r="X121" s="10">
        <v>19618800</v>
      </c>
      <c r="Y121" s="10">
        <v>0</v>
      </c>
      <c r="Z121" s="10">
        <v>258814115</v>
      </c>
      <c r="AA121" s="10">
        <v>63777682</v>
      </c>
      <c r="AB121" s="10">
        <v>0</v>
      </c>
      <c r="AC121" s="10">
        <v>29871096</v>
      </c>
      <c r="AD121" s="10">
        <v>15786105</v>
      </c>
      <c r="AE121" s="10">
        <v>42376392</v>
      </c>
      <c r="AF121" s="10">
        <v>31030347</v>
      </c>
      <c r="AG121" s="10">
        <v>31231380</v>
      </c>
      <c r="AH121" s="10">
        <v>0</v>
      </c>
      <c r="AI121" s="10">
        <v>895735</v>
      </c>
      <c r="AJ121" s="10">
        <v>4854598</v>
      </c>
      <c r="AK121" s="197">
        <v>1533731653</v>
      </c>
    </row>
    <row r="122" spans="1:37" s="23" customFormat="1" ht="14.4" x14ac:dyDescent="0.3">
      <c r="A122" s="62" t="s">
        <v>365</v>
      </c>
      <c r="B122" s="26" t="s">
        <v>144</v>
      </c>
      <c r="C122" s="10">
        <v>27315099</v>
      </c>
      <c r="D122" s="10">
        <v>0</v>
      </c>
      <c r="E122" s="10">
        <v>0</v>
      </c>
      <c r="F122" s="10">
        <v>239774</v>
      </c>
      <c r="G122" s="10">
        <v>25090730</v>
      </c>
      <c r="H122" s="10">
        <v>34160867</v>
      </c>
      <c r="I122" s="10">
        <v>0</v>
      </c>
      <c r="J122" s="10">
        <v>1155264</v>
      </c>
      <c r="K122" s="10">
        <v>1645945</v>
      </c>
      <c r="L122" s="10">
        <v>127080512</v>
      </c>
      <c r="M122" s="10">
        <v>38113353</v>
      </c>
      <c r="N122" s="10">
        <v>21730915</v>
      </c>
      <c r="O122" s="10">
        <v>40421251</v>
      </c>
      <c r="P122" s="10">
        <v>0</v>
      </c>
      <c r="Q122" s="10">
        <v>2226134</v>
      </c>
      <c r="R122" s="10">
        <v>24870706</v>
      </c>
      <c r="S122" s="10">
        <v>0</v>
      </c>
      <c r="T122" s="10">
        <v>72423259</v>
      </c>
      <c r="U122" s="10">
        <v>68893215</v>
      </c>
      <c r="V122" s="10">
        <v>11556149</v>
      </c>
      <c r="W122" s="10">
        <v>5659261</v>
      </c>
      <c r="X122" s="10">
        <v>14451830</v>
      </c>
      <c r="Y122" s="10">
        <v>0</v>
      </c>
      <c r="Z122" s="10">
        <v>73919743</v>
      </c>
      <c r="AA122" s="10">
        <v>24438400</v>
      </c>
      <c r="AB122" s="10">
        <v>0</v>
      </c>
      <c r="AC122" s="10">
        <v>30487017</v>
      </c>
      <c r="AD122" s="10">
        <v>4512610</v>
      </c>
      <c r="AE122" s="10">
        <v>95701748</v>
      </c>
      <c r="AF122" s="10">
        <v>16641955</v>
      </c>
      <c r="AG122" s="10">
        <v>27906802</v>
      </c>
      <c r="AH122" s="10">
        <v>0</v>
      </c>
      <c r="AI122" s="10">
        <v>0</v>
      </c>
      <c r="AJ122" s="10">
        <v>0</v>
      </c>
      <c r="AK122" s="197">
        <v>790642539</v>
      </c>
    </row>
    <row r="123" spans="1:37" s="23" customFormat="1" ht="14.4" x14ac:dyDescent="0.3">
      <c r="A123" s="62" t="s">
        <v>366</v>
      </c>
      <c r="B123" s="26" t="s">
        <v>145</v>
      </c>
      <c r="C123" s="10">
        <v>1833118</v>
      </c>
      <c r="D123" s="10">
        <v>0</v>
      </c>
      <c r="E123" s="10">
        <v>5400</v>
      </c>
      <c r="F123" s="10">
        <v>118194</v>
      </c>
      <c r="G123" s="10">
        <v>5539163</v>
      </c>
      <c r="H123" s="10">
        <v>12244475</v>
      </c>
      <c r="I123" s="10">
        <v>0</v>
      </c>
      <c r="J123" s="10">
        <v>585757</v>
      </c>
      <c r="K123" s="10">
        <v>1228904</v>
      </c>
      <c r="L123" s="10">
        <v>24391337</v>
      </c>
      <c r="M123" s="10">
        <v>21443802</v>
      </c>
      <c r="N123" s="10">
        <v>1391299</v>
      </c>
      <c r="O123" s="10">
        <v>14144648</v>
      </c>
      <c r="P123" s="10">
        <v>0</v>
      </c>
      <c r="Q123" s="10">
        <v>537434</v>
      </c>
      <c r="R123" s="10">
        <v>7731905</v>
      </c>
      <c r="S123" s="10">
        <v>0</v>
      </c>
      <c r="T123" s="10">
        <v>26039575</v>
      </c>
      <c r="U123" s="10">
        <v>7192641</v>
      </c>
      <c r="V123" s="10">
        <v>1861355</v>
      </c>
      <c r="W123" s="10">
        <v>4007557</v>
      </c>
      <c r="X123" s="10">
        <v>1389033</v>
      </c>
      <c r="Y123" s="10">
        <v>0</v>
      </c>
      <c r="Z123" s="10">
        <v>61089371</v>
      </c>
      <c r="AA123" s="10">
        <v>12394362</v>
      </c>
      <c r="AB123" s="10">
        <v>0</v>
      </c>
      <c r="AC123" s="10">
        <v>12103435</v>
      </c>
      <c r="AD123" s="10">
        <v>0</v>
      </c>
      <c r="AE123" s="10">
        <v>25337686</v>
      </c>
      <c r="AF123" s="10">
        <v>11315341</v>
      </c>
      <c r="AG123" s="10">
        <v>14776613</v>
      </c>
      <c r="AH123" s="10">
        <v>0</v>
      </c>
      <c r="AI123" s="10">
        <v>0</v>
      </c>
      <c r="AJ123" s="10">
        <v>70599484</v>
      </c>
      <c r="AK123" s="197">
        <v>339301889</v>
      </c>
    </row>
    <row r="124" spans="1:37" s="23" customFormat="1" ht="14.4" x14ac:dyDescent="0.3">
      <c r="A124" s="62" t="s">
        <v>367</v>
      </c>
      <c r="B124" s="26" t="s">
        <v>146</v>
      </c>
      <c r="C124" s="10">
        <v>1155124682</v>
      </c>
      <c r="D124" s="10">
        <v>0</v>
      </c>
      <c r="E124" s="10">
        <v>882653</v>
      </c>
      <c r="F124" s="10">
        <v>114478036</v>
      </c>
      <c r="G124" s="10">
        <v>953151217</v>
      </c>
      <c r="H124" s="10">
        <v>2658774616</v>
      </c>
      <c r="I124" s="10">
        <v>0</v>
      </c>
      <c r="J124" s="10">
        <v>164979058</v>
      </c>
      <c r="K124" s="10">
        <v>203226379</v>
      </c>
      <c r="L124" s="10">
        <v>1020518033</v>
      </c>
      <c r="M124" s="10">
        <v>1533175645</v>
      </c>
      <c r="N124" s="10">
        <v>1158694442</v>
      </c>
      <c r="O124" s="10">
        <v>952805820</v>
      </c>
      <c r="P124" s="10">
        <v>0</v>
      </c>
      <c r="Q124" s="10">
        <v>66374719</v>
      </c>
      <c r="R124" s="10">
        <v>800089749</v>
      </c>
      <c r="S124" s="10">
        <v>39734532</v>
      </c>
      <c r="T124" s="10">
        <v>849807495</v>
      </c>
      <c r="U124" s="10">
        <v>2002162865</v>
      </c>
      <c r="V124" s="10">
        <v>749739857</v>
      </c>
      <c r="W124" s="10">
        <v>370708777</v>
      </c>
      <c r="X124" s="10">
        <v>1047744426</v>
      </c>
      <c r="Y124" s="10">
        <v>0</v>
      </c>
      <c r="Z124" s="10">
        <v>7049345906</v>
      </c>
      <c r="AA124" s="10">
        <v>728305562</v>
      </c>
      <c r="AB124" s="10">
        <v>3443055004</v>
      </c>
      <c r="AC124" s="10">
        <v>1953342008</v>
      </c>
      <c r="AD124" s="10">
        <v>460870000</v>
      </c>
      <c r="AE124" s="10">
        <v>1439847077</v>
      </c>
      <c r="AF124" s="10">
        <v>695743649</v>
      </c>
      <c r="AG124" s="10">
        <v>956032291</v>
      </c>
      <c r="AH124" s="10">
        <v>3981930</v>
      </c>
      <c r="AI124" s="10">
        <v>153576838</v>
      </c>
      <c r="AJ124" s="10">
        <v>0</v>
      </c>
      <c r="AK124" s="197">
        <v>32726273266</v>
      </c>
    </row>
    <row r="125" spans="1:37" s="23" customFormat="1" ht="14.4" x14ac:dyDescent="0.3">
      <c r="A125" s="62" t="s">
        <v>368</v>
      </c>
      <c r="B125" s="26" t="s">
        <v>147</v>
      </c>
      <c r="C125" s="10">
        <v>10000</v>
      </c>
      <c r="D125" s="10">
        <v>0</v>
      </c>
      <c r="E125" s="10">
        <v>0</v>
      </c>
      <c r="F125" s="10">
        <v>0</v>
      </c>
      <c r="G125" s="10">
        <v>46882553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3562643</v>
      </c>
      <c r="X125" s="10">
        <v>0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0">
        <v>0</v>
      </c>
      <c r="AG125" s="10">
        <v>0</v>
      </c>
      <c r="AH125" s="10">
        <v>0</v>
      </c>
      <c r="AI125" s="10">
        <v>0</v>
      </c>
      <c r="AJ125" s="10">
        <v>0</v>
      </c>
      <c r="AK125" s="197">
        <v>50455196</v>
      </c>
    </row>
    <row r="126" spans="1:37" s="23" customFormat="1" ht="14.4" x14ac:dyDescent="0.3">
      <c r="A126" s="62" t="s">
        <v>369</v>
      </c>
      <c r="B126" s="26" t="s">
        <v>148</v>
      </c>
      <c r="C126" s="10">
        <v>3767357</v>
      </c>
      <c r="D126" s="10">
        <v>0</v>
      </c>
      <c r="E126" s="10">
        <v>34920</v>
      </c>
      <c r="F126" s="10">
        <v>1354178</v>
      </c>
      <c r="G126" s="10">
        <v>16002149</v>
      </c>
      <c r="H126" s="10">
        <v>18309478</v>
      </c>
      <c r="I126" s="10">
        <v>0</v>
      </c>
      <c r="J126" s="10">
        <v>18701</v>
      </c>
      <c r="K126" s="10">
        <v>1110674</v>
      </c>
      <c r="L126" s="10">
        <v>94263263</v>
      </c>
      <c r="M126" s="10">
        <v>8704249</v>
      </c>
      <c r="N126" s="10">
        <v>28081613</v>
      </c>
      <c r="O126" s="10">
        <v>23682935</v>
      </c>
      <c r="P126" s="10">
        <v>0</v>
      </c>
      <c r="Q126" s="10">
        <v>2167967</v>
      </c>
      <c r="R126" s="10">
        <v>9946817</v>
      </c>
      <c r="S126" s="10">
        <v>37381</v>
      </c>
      <c r="T126" s="10">
        <v>12745578</v>
      </c>
      <c r="U126" s="10">
        <v>18971283</v>
      </c>
      <c r="V126" s="10">
        <v>14171223</v>
      </c>
      <c r="W126" s="10">
        <v>669967</v>
      </c>
      <c r="X126" s="10">
        <v>5651659</v>
      </c>
      <c r="Y126" s="10">
        <v>0</v>
      </c>
      <c r="Z126" s="10">
        <v>115249458</v>
      </c>
      <c r="AA126" s="10">
        <v>21942283</v>
      </c>
      <c r="AB126" s="10">
        <v>0</v>
      </c>
      <c r="AC126" s="10">
        <v>10873382</v>
      </c>
      <c r="AD126" s="10">
        <v>18703620</v>
      </c>
      <c r="AE126" s="10">
        <v>25898009</v>
      </c>
      <c r="AF126" s="10">
        <v>2254693</v>
      </c>
      <c r="AG126" s="10">
        <v>5706780</v>
      </c>
      <c r="AH126" s="10">
        <v>0</v>
      </c>
      <c r="AI126" s="10">
        <v>110707</v>
      </c>
      <c r="AJ126" s="10">
        <v>527520</v>
      </c>
      <c r="AK126" s="197">
        <v>460957844</v>
      </c>
    </row>
    <row r="127" spans="1:37" s="23" customFormat="1" ht="14.4" x14ac:dyDescent="0.3">
      <c r="A127" s="62" t="s">
        <v>370</v>
      </c>
      <c r="B127" s="26" t="s">
        <v>149</v>
      </c>
      <c r="C127" s="10">
        <v>224480</v>
      </c>
      <c r="D127" s="10">
        <v>0</v>
      </c>
      <c r="E127" s="10">
        <v>0</v>
      </c>
      <c r="F127" s="10">
        <v>196383</v>
      </c>
      <c r="G127" s="10">
        <v>235817</v>
      </c>
      <c r="H127" s="10">
        <v>3227846</v>
      </c>
      <c r="I127" s="10">
        <v>0</v>
      </c>
      <c r="J127" s="10">
        <v>5284</v>
      </c>
      <c r="K127" s="10">
        <v>89148</v>
      </c>
      <c r="L127" s="10">
        <v>3707625</v>
      </c>
      <c r="M127" s="10">
        <v>663766</v>
      </c>
      <c r="N127" s="10">
        <v>2185835</v>
      </c>
      <c r="O127" s="10">
        <v>1669566</v>
      </c>
      <c r="P127" s="10">
        <v>0</v>
      </c>
      <c r="Q127" s="10">
        <v>78490</v>
      </c>
      <c r="R127" s="10">
        <v>861884</v>
      </c>
      <c r="S127" s="10">
        <v>0</v>
      </c>
      <c r="T127" s="10">
        <v>474985</v>
      </c>
      <c r="U127" s="10">
        <v>1700978</v>
      </c>
      <c r="V127" s="10">
        <v>725666</v>
      </c>
      <c r="W127" s="10">
        <v>346727</v>
      </c>
      <c r="X127" s="10">
        <v>872380</v>
      </c>
      <c r="Y127" s="10">
        <v>0</v>
      </c>
      <c r="Z127" s="10">
        <v>9547617</v>
      </c>
      <c r="AA127" s="10">
        <v>1039688</v>
      </c>
      <c r="AB127" s="10">
        <v>0</v>
      </c>
      <c r="AC127" s="10">
        <v>679247</v>
      </c>
      <c r="AD127" s="10">
        <v>1914414</v>
      </c>
      <c r="AE127" s="10">
        <v>0</v>
      </c>
      <c r="AF127" s="10">
        <v>236521</v>
      </c>
      <c r="AG127" s="10">
        <v>212816</v>
      </c>
      <c r="AH127" s="10">
        <v>0</v>
      </c>
      <c r="AI127" s="10">
        <v>3568</v>
      </c>
      <c r="AJ127" s="10">
        <v>0</v>
      </c>
      <c r="AK127" s="197">
        <v>30900731</v>
      </c>
    </row>
    <row r="128" spans="1:37" s="23" customFormat="1" ht="14.4" x14ac:dyDescent="0.3">
      <c r="A128" s="62" t="s">
        <v>371</v>
      </c>
      <c r="B128" s="26" t="s">
        <v>150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12920436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42814806</v>
      </c>
      <c r="AD128" s="10">
        <v>0</v>
      </c>
      <c r="AE128" s="10">
        <v>691930093</v>
      </c>
      <c r="AF128" s="10">
        <v>0</v>
      </c>
      <c r="AG128" s="10">
        <v>0</v>
      </c>
      <c r="AH128" s="10">
        <v>0</v>
      </c>
      <c r="AI128" s="10">
        <v>0</v>
      </c>
      <c r="AJ128" s="10">
        <v>0</v>
      </c>
      <c r="AK128" s="197">
        <v>747665335</v>
      </c>
    </row>
    <row r="129" spans="1:37" s="23" customFormat="1" ht="14.4" x14ac:dyDescent="0.3">
      <c r="A129" s="62" t="s">
        <v>372</v>
      </c>
      <c r="B129" s="26" t="s">
        <v>151</v>
      </c>
      <c r="C129" s="10">
        <v>12121827</v>
      </c>
      <c r="D129" s="10">
        <v>0</v>
      </c>
      <c r="E129" s="10">
        <v>0</v>
      </c>
      <c r="F129" s="10">
        <v>1140212</v>
      </c>
      <c r="G129" s="10">
        <v>30921136</v>
      </c>
      <c r="H129" s="10">
        <v>111619520</v>
      </c>
      <c r="I129" s="10">
        <v>0</v>
      </c>
      <c r="J129" s="10">
        <v>2822870</v>
      </c>
      <c r="K129" s="10">
        <v>6996593</v>
      </c>
      <c r="L129" s="10">
        <v>862258462</v>
      </c>
      <c r="M129" s="10">
        <v>294175599</v>
      </c>
      <c r="N129" s="10">
        <v>10104348</v>
      </c>
      <c r="O129" s="10">
        <v>61695554</v>
      </c>
      <c r="P129" s="10">
        <v>0</v>
      </c>
      <c r="Q129" s="10">
        <v>2878565</v>
      </c>
      <c r="R129" s="10">
        <v>67732505</v>
      </c>
      <c r="S129" s="10">
        <v>0</v>
      </c>
      <c r="T129" s="10">
        <v>118139316</v>
      </c>
      <c r="U129" s="10">
        <v>87986866</v>
      </c>
      <c r="V129" s="10">
        <v>29297183</v>
      </c>
      <c r="W129" s="10">
        <v>42156679</v>
      </c>
      <c r="X129" s="10">
        <v>22616734</v>
      </c>
      <c r="Y129" s="10">
        <v>0</v>
      </c>
      <c r="Z129" s="10">
        <v>480769736</v>
      </c>
      <c r="AA129" s="10">
        <v>159063724</v>
      </c>
      <c r="AB129" s="10">
        <v>0</v>
      </c>
      <c r="AC129" s="10">
        <v>91735386</v>
      </c>
      <c r="AD129" s="10">
        <v>15189967</v>
      </c>
      <c r="AE129" s="10">
        <v>118111858</v>
      </c>
      <c r="AF129" s="10">
        <v>51389672</v>
      </c>
      <c r="AG129" s="10">
        <v>125326464</v>
      </c>
      <c r="AH129" s="10">
        <v>0</v>
      </c>
      <c r="AI129" s="10">
        <v>214879631</v>
      </c>
      <c r="AJ129" s="10">
        <v>93672090</v>
      </c>
      <c r="AK129" s="197">
        <v>3114802497</v>
      </c>
    </row>
    <row r="130" spans="1:37" s="23" customFormat="1" ht="14.4" x14ac:dyDescent="0.3">
      <c r="A130" s="62" t="s">
        <v>373</v>
      </c>
      <c r="B130" s="26" t="s">
        <v>152</v>
      </c>
      <c r="C130" s="10">
        <v>190002979</v>
      </c>
      <c r="D130" s="10">
        <v>282898</v>
      </c>
      <c r="E130" s="10">
        <v>282898</v>
      </c>
      <c r="F130" s="10">
        <v>773196</v>
      </c>
      <c r="G130" s="10">
        <v>2597244</v>
      </c>
      <c r="H130" s="10">
        <v>27177666</v>
      </c>
      <c r="I130" s="10">
        <v>282898</v>
      </c>
      <c r="J130" s="10">
        <v>925909</v>
      </c>
      <c r="K130" s="10">
        <v>721953</v>
      </c>
      <c r="L130" s="10">
        <v>24743603</v>
      </c>
      <c r="M130" s="10">
        <v>29387717</v>
      </c>
      <c r="N130" s="10">
        <v>17783341</v>
      </c>
      <c r="O130" s="10">
        <v>28039748</v>
      </c>
      <c r="P130" s="10">
        <v>282922</v>
      </c>
      <c r="Q130" s="10">
        <v>1035287</v>
      </c>
      <c r="R130" s="10">
        <v>4761594</v>
      </c>
      <c r="S130" s="10">
        <v>292216</v>
      </c>
      <c r="T130" s="10">
        <v>4812053</v>
      </c>
      <c r="U130" s="10">
        <v>35814930</v>
      </c>
      <c r="V130" s="10">
        <v>5557921</v>
      </c>
      <c r="W130" s="10">
        <v>1155126</v>
      </c>
      <c r="X130" s="10">
        <v>1905254</v>
      </c>
      <c r="Y130" s="10">
        <v>282898</v>
      </c>
      <c r="Z130" s="10">
        <v>90499019</v>
      </c>
      <c r="AA130" s="10">
        <v>3357450</v>
      </c>
      <c r="AB130" s="10">
        <v>0</v>
      </c>
      <c r="AC130" s="10">
        <v>13501013</v>
      </c>
      <c r="AD130" s="10">
        <v>1690255</v>
      </c>
      <c r="AE130" s="10">
        <v>201449485</v>
      </c>
      <c r="AF130" s="10">
        <v>16404061</v>
      </c>
      <c r="AG130" s="10">
        <v>3140305</v>
      </c>
      <c r="AH130" s="10">
        <v>272875</v>
      </c>
      <c r="AI130" s="10">
        <v>282898</v>
      </c>
      <c r="AJ130" s="10">
        <v>0</v>
      </c>
      <c r="AK130" s="197">
        <v>709499612</v>
      </c>
    </row>
    <row r="131" spans="1:37" s="23" customFormat="1" ht="14.4" x14ac:dyDescent="0.3">
      <c r="A131" s="62" t="s">
        <v>374</v>
      </c>
      <c r="B131" s="26" t="s">
        <v>153</v>
      </c>
      <c r="C131" s="10">
        <v>722105</v>
      </c>
      <c r="D131" s="10">
        <v>0</v>
      </c>
      <c r="E131" s="10">
        <v>0</v>
      </c>
      <c r="F131" s="10">
        <v>0</v>
      </c>
      <c r="G131" s="10">
        <v>73580</v>
      </c>
      <c r="H131" s="10">
        <v>25301166</v>
      </c>
      <c r="I131" s="10">
        <v>0</v>
      </c>
      <c r="J131" s="10">
        <v>64010</v>
      </c>
      <c r="K131" s="10">
        <v>0</v>
      </c>
      <c r="L131" s="10">
        <v>16620345</v>
      </c>
      <c r="M131" s="10">
        <v>3939791</v>
      </c>
      <c r="N131" s="10">
        <v>1054757</v>
      </c>
      <c r="O131" s="10">
        <v>4125956</v>
      </c>
      <c r="P131" s="10">
        <v>0</v>
      </c>
      <c r="Q131" s="10">
        <v>169908</v>
      </c>
      <c r="R131" s="10">
        <v>0</v>
      </c>
      <c r="S131" s="10">
        <v>0</v>
      </c>
      <c r="T131" s="10">
        <v>134114</v>
      </c>
      <c r="U131" s="10">
        <v>24153186</v>
      </c>
      <c r="V131" s="10">
        <v>553138</v>
      </c>
      <c r="W131" s="10">
        <v>22081775</v>
      </c>
      <c r="X131" s="10">
        <v>219981</v>
      </c>
      <c r="Y131" s="10">
        <v>0</v>
      </c>
      <c r="Z131" s="10">
        <v>13584628</v>
      </c>
      <c r="AA131" s="10">
        <v>0</v>
      </c>
      <c r="AB131" s="10">
        <v>0</v>
      </c>
      <c r="AC131" s="10">
        <v>744159</v>
      </c>
      <c r="AD131" s="10">
        <v>277644</v>
      </c>
      <c r="AE131" s="10">
        <v>92391753</v>
      </c>
      <c r="AF131" s="10">
        <v>38077195</v>
      </c>
      <c r="AG131" s="10">
        <v>3734881</v>
      </c>
      <c r="AH131" s="10">
        <v>0</v>
      </c>
      <c r="AI131" s="10">
        <v>0</v>
      </c>
      <c r="AJ131" s="10">
        <v>0</v>
      </c>
      <c r="AK131" s="197">
        <v>248024072</v>
      </c>
    </row>
    <row r="132" spans="1:37" s="23" customFormat="1" ht="14.4" x14ac:dyDescent="0.3">
      <c r="A132" s="62" t="s">
        <v>375</v>
      </c>
      <c r="B132" s="26" t="s">
        <v>154</v>
      </c>
      <c r="C132" s="10">
        <v>14062350</v>
      </c>
      <c r="D132" s="10">
        <v>0</v>
      </c>
      <c r="E132" s="10">
        <v>0</v>
      </c>
      <c r="F132" s="10">
        <v>95803</v>
      </c>
      <c r="G132" s="10">
        <v>726777</v>
      </c>
      <c r="H132" s="10">
        <v>43459595</v>
      </c>
      <c r="I132" s="10">
        <v>0</v>
      </c>
      <c r="J132" s="10">
        <v>0</v>
      </c>
      <c r="K132" s="10">
        <v>262355</v>
      </c>
      <c r="L132" s="10">
        <v>47328384</v>
      </c>
      <c r="M132" s="10">
        <v>219989654</v>
      </c>
      <c r="N132" s="10">
        <v>17585999</v>
      </c>
      <c r="O132" s="10">
        <v>103627772</v>
      </c>
      <c r="P132" s="10">
        <v>0</v>
      </c>
      <c r="Q132" s="10">
        <v>422622</v>
      </c>
      <c r="R132" s="10">
        <v>164337100</v>
      </c>
      <c r="S132" s="10">
        <v>0</v>
      </c>
      <c r="T132" s="10">
        <v>30725744</v>
      </c>
      <c r="U132" s="10">
        <v>67773747</v>
      </c>
      <c r="V132" s="10">
        <v>639291</v>
      </c>
      <c r="W132" s="10">
        <v>389474</v>
      </c>
      <c r="X132" s="10">
        <v>12828308</v>
      </c>
      <c r="Y132" s="10">
        <v>0</v>
      </c>
      <c r="Z132" s="10">
        <v>292991844</v>
      </c>
      <c r="AA132" s="10">
        <v>438711234</v>
      </c>
      <c r="AB132" s="10">
        <v>0</v>
      </c>
      <c r="AC132" s="10">
        <v>17161569</v>
      </c>
      <c r="AD132" s="10">
        <v>6243305</v>
      </c>
      <c r="AE132" s="10">
        <v>7692970</v>
      </c>
      <c r="AF132" s="10">
        <v>50352320</v>
      </c>
      <c r="AG132" s="10">
        <v>3212539</v>
      </c>
      <c r="AH132" s="10">
        <v>0</v>
      </c>
      <c r="AI132" s="10">
        <v>66</v>
      </c>
      <c r="AJ132" s="10">
        <v>1419255</v>
      </c>
      <c r="AK132" s="197">
        <v>1542040077</v>
      </c>
    </row>
    <row r="133" spans="1:37" s="23" customFormat="1" ht="14.4" x14ac:dyDescent="0.3">
      <c r="A133" s="62" t="s">
        <v>376</v>
      </c>
      <c r="B133" s="26" t="s">
        <v>155</v>
      </c>
      <c r="C133" s="10">
        <v>58408622</v>
      </c>
      <c r="D133" s="10">
        <v>0</v>
      </c>
      <c r="E133" s="10">
        <v>0</v>
      </c>
      <c r="F133" s="10">
        <v>0</v>
      </c>
      <c r="G133" s="10">
        <v>0</v>
      </c>
      <c r="H133" s="10">
        <v>65339260</v>
      </c>
      <c r="I133" s="10">
        <v>0</v>
      </c>
      <c r="J133" s="10">
        <v>0</v>
      </c>
      <c r="K133" s="10">
        <v>0</v>
      </c>
      <c r="L133" s="10">
        <v>0</v>
      </c>
      <c r="M133" s="10">
        <v>7599314</v>
      </c>
      <c r="N133" s="10">
        <v>14799163</v>
      </c>
      <c r="O133" s="10">
        <v>13346313</v>
      </c>
      <c r="P133" s="10">
        <v>0</v>
      </c>
      <c r="Q133" s="10">
        <v>0</v>
      </c>
      <c r="R133" s="10">
        <v>0</v>
      </c>
      <c r="S133" s="10">
        <v>0</v>
      </c>
      <c r="T133" s="10">
        <v>6943898</v>
      </c>
      <c r="U133" s="10">
        <v>36480669</v>
      </c>
      <c r="V133" s="10">
        <v>0</v>
      </c>
      <c r="W133" s="10">
        <v>0</v>
      </c>
      <c r="X133" s="10">
        <v>118961</v>
      </c>
      <c r="Y133" s="10">
        <v>0</v>
      </c>
      <c r="Z133" s="10">
        <v>25845100</v>
      </c>
      <c r="AA133" s="10">
        <v>0</v>
      </c>
      <c r="AB133" s="10">
        <v>0</v>
      </c>
      <c r="AC133" s="10">
        <v>3293417</v>
      </c>
      <c r="AD133" s="10">
        <v>0</v>
      </c>
      <c r="AE133" s="10">
        <v>1894302</v>
      </c>
      <c r="AF133" s="10">
        <v>40103711</v>
      </c>
      <c r="AG133" s="10">
        <v>0</v>
      </c>
      <c r="AH133" s="10">
        <v>0</v>
      </c>
      <c r="AI133" s="10">
        <v>0</v>
      </c>
      <c r="AJ133" s="10">
        <v>0</v>
      </c>
      <c r="AK133" s="197">
        <v>274172730</v>
      </c>
    </row>
    <row r="134" spans="1:37" s="23" customFormat="1" ht="14.4" x14ac:dyDescent="0.3">
      <c r="A134" s="62" t="s">
        <v>377</v>
      </c>
      <c r="B134" s="26" t="s">
        <v>70</v>
      </c>
      <c r="C134" s="10">
        <v>0</v>
      </c>
      <c r="D134" s="10">
        <v>0</v>
      </c>
      <c r="E134" s="10">
        <v>0</v>
      </c>
      <c r="F134" s="10">
        <v>0</v>
      </c>
      <c r="G134" s="10">
        <v>2005020</v>
      </c>
      <c r="H134" s="10">
        <v>9068815</v>
      </c>
      <c r="I134" s="10">
        <v>0</v>
      </c>
      <c r="J134" s="10">
        <v>0</v>
      </c>
      <c r="K134" s="10">
        <v>814341</v>
      </c>
      <c r="L134" s="10">
        <v>4960460</v>
      </c>
      <c r="M134" s="10">
        <v>12644540</v>
      </c>
      <c r="N134" s="10">
        <v>3781042</v>
      </c>
      <c r="O134" s="10">
        <v>3454400</v>
      </c>
      <c r="P134" s="10">
        <v>0</v>
      </c>
      <c r="Q134" s="10">
        <v>35494</v>
      </c>
      <c r="R134" s="10">
        <v>3993202</v>
      </c>
      <c r="S134" s="10">
        <v>0</v>
      </c>
      <c r="T134" s="10">
        <v>244504791</v>
      </c>
      <c r="U134" s="10">
        <v>0</v>
      </c>
      <c r="V134" s="10">
        <v>2078771</v>
      </c>
      <c r="W134" s="10">
        <v>2720309</v>
      </c>
      <c r="X134" s="10">
        <v>2095036</v>
      </c>
      <c r="Y134" s="10">
        <v>0</v>
      </c>
      <c r="Z134" s="10">
        <v>116050777</v>
      </c>
      <c r="AA134" s="10">
        <v>2305270</v>
      </c>
      <c r="AB134" s="10">
        <v>7253244</v>
      </c>
      <c r="AC134" s="10">
        <v>8647422</v>
      </c>
      <c r="AD134" s="10">
        <v>0</v>
      </c>
      <c r="AE134" s="10">
        <v>34767811</v>
      </c>
      <c r="AF134" s="10">
        <v>6474433</v>
      </c>
      <c r="AG134" s="10">
        <v>21650799</v>
      </c>
      <c r="AH134" s="10">
        <v>0</v>
      </c>
      <c r="AI134" s="10">
        <v>153531</v>
      </c>
      <c r="AJ134" s="10">
        <v>115740154</v>
      </c>
      <c r="AK134" s="197">
        <v>605199662</v>
      </c>
    </row>
    <row r="135" spans="1:37" s="23" customFormat="1" ht="14.4" x14ac:dyDescent="0.3">
      <c r="A135" s="98" t="s">
        <v>378</v>
      </c>
      <c r="B135" s="99" t="s">
        <v>162</v>
      </c>
      <c r="C135" s="97">
        <v>1493344759</v>
      </c>
      <c r="D135" s="97">
        <v>282898</v>
      </c>
      <c r="E135" s="97">
        <v>6591217</v>
      </c>
      <c r="F135" s="97">
        <v>127941955</v>
      </c>
      <c r="G135" s="97">
        <v>1100529365</v>
      </c>
      <c r="H135" s="97">
        <v>3140109656</v>
      </c>
      <c r="I135" s="97">
        <v>282898</v>
      </c>
      <c r="J135" s="97">
        <v>173008420</v>
      </c>
      <c r="K135" s="97">
        <v>222359280</v>
      </c>
      <c r="L135" s="97">
        <v>2464795915</v>
      </c>
      <c r="M135" s="97">
        <v>2229868765</v>
      </c>
      <c r="N135" s="97">
        <v>1336997643</v>
      </c>
      <c r="O135" s="97">
        <v>1310368143</v>
      </c>
      <c r="P135" s="97">
        <v>282922</v>
      </c>
      <c r="Q135" s="97">
        <v>85207073</v>
      </c>
      <c r="R135" s="97">
        <v>1109217146</v>
      </c>
      <c r="S135" s="97">
        <v>40393501</v>
      </c>
      <c r="T135" s="97">
        <v>1654767718</v>
      </c>
      <c r="U135" s="97">
        <v>2424204391</v>
      </c>
      <c r="V135" s="97">
        <v>836402689</v>
      </c>
      <c r="W135" s="97">
        <v>461796723</v>
      </c>
      <c r="X135" s="97">
        <v>1129512402</v>
      </c>
      <c r="Y135" s="97">
        <v>282898</v>
      </c>
      <c r="Z135" s="97">
        <v>8587707314</v>
      </c>
      <c r="AA135" s="97">
        <v>1455335655</v>
      </c>
      <c r="AB135" s="97">
        <v>3450308248</v>
      </c>
      <c r="AC135" s="97">
        <v>2215253957</v>
      </c>
      <c r="AD135" s="97">
        <v>525187920</v>
      </c>
      <c r="AE135" s="97">
        <v>2777399184</v>
      </c>
      <c r="AF135" s="97">
        <v>960023898</v>
      </c>
      <c r="AG135" s="97">
        <v>1192931670</v>
      </c>
      <c r="AH135" s="97">
        <v>4254805</v>
      </c>
      <c r="AI135" s="97">
        <v>369902974</v>
      </c>
      <c r="AJ135" s="97">
        <v>286813101</v>
      </c>
      <c r="AK135" s="203">
        <v>43173667103</v>
      </c>
    </row>
    <row r="136" spans="1:37" s="23" customFormat="1" ht="14.4" x14ac:dyDescent="0.3">
      <c r="A136" s="62" t="s">
        <v>379</v>
      </c>
      <c r="B136" s="26" t="s">
        <v>143</v>
      </c>
      <c r="C136" s="10">
        <v>0</v>
      </c>
      <c r="D136" s="10">
        <v>0</v>
      </c>
      <c r="E136" s="10">
        <v>0</v>
      </c>
      <c r="F136" s="10">
        <v>0</v>
      </c>
      <c r="G136" s="10">
        <v>369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1846126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23330619</v>
      </c>
      <c r="Y136" s="10">
        <v>0</v>
      </c>
      <c r="Z136" s="10">
        <v>0</v>
      </c>
      <c r="AA136" s="10">
        <v>0</v>
      </c>
      <c r="AB136" s="10">
        <v>296146297</v>
      </c>
      <c r="AC136" s="10">
        <v>52200</v>
      </c>
      <c r="AD136" s="10">
        <v>0</v>
      </c>
      <c r="AE136" s="10">
        <v>0</v>
      </c>
      <c r="AF136" s="10">
        <v>0</v>
      </c>
      <c r="AG136" s="10">
        <v>0</v>
      </c>
      <c r="AH136" s="10">
        <v>0</v>
      </c>
      <c r="AI136" s="10">
        <v>0</v>
      </c>
      <c r="AJ136" s="10">
        <v>0</v>
      </c>
      <c r="AK136" s="197">
        <v>321375611</v>
      </c>
    </row>
    <row r="137" spans="1:37" s="23" customFormat="1" ht="14.4" x14ac:dyDescent="0.3">
      <c r="A137" s="62" t="s">
        <v>380</v>
      </c>
      <c r="B137" s="26" t="s">
        <v>144</v>
      </c>
      <c r="C137" s="10">
        <v>0</v>
      </c>
      <c r="D137" s="10">
        <v>0</v>
      </c>
      <c r="E137" s="10">
        <v>0</v>
      </c>
      <c r="F137" s="10">
        <v>0</v>
      </c>
      <c r="G137" s="10">
        <v>475233</v>
      </c>
      <c r="H137" s="10">
        <v>0</v>
      </c>
      <c r="I137" s="10">
        <v>129173</v>
      </c>
      <c r="J137" s="10">
        <v>0</v>
      </c>
      <c r="K137" s="10">
        <v>0</v>
      </c>
      <c r="L137" s="10">
        <v>0</v>
      </c>
      <c r="M137" s="10">
        <v>0</v>
      </c>
      <c r="N137" s="10">
        <v>2546895</v>
      </c>
      <c r="O137" s="10">
        <v>369787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7500</v>
      </c>
      <c r="V137" s="10">
        <v>0</v>
      </c>
      <c r="W137" s="10">
        <v>0</v>
      </c>
      <c r="X137" s="10">
        <v>168802</v>
      </c>
      <c r="Y137" s="10">
        <v>0</v>
      </c>
      <c r="Z137" s="10">
        <v>0</v>
      </c>
      <c r="AA137" s="10">
        <v>0</v>
      </c>
      <c r="AB137" s="10">
        <v>11404827</v>
      </c>
      <c r="AC137" s="10">
        <v>2083252</v>
      </c>
      <c r="AD137" s="10">
        <v>0</v>
      </c>
      <c r="AE137" s="10">
        <v>186485</v>
      </c>
      <c r="AF137" s="10">
        <v>0</v>
      </c>
      <c r="AG137" s="10">
        <v>0</v>
      </c>
      <c r="AH137" s="10">
        <v>0</v>
      </c>
      <c r="AI137" s="10">
        <v>0</v>
      </c>
      <c r="AJ137" s="10">
        <v>0</v>
      </c>
      <c r="AK137" s="197">
        <v>17371954</v>
      </c>
    </row>
    <row r="138" spans="1:37" s="23" customFormat="1" ht="14.4" x14ac:dyDescent="0.3">
      <c r="A138" s="62" t="s">
        <v>381</v>
      </c>
      <c r="B138" s="26" t="s">
        <v>145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116250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73335</v>
      </c>
      <c r="V138" s="10">
        <v>0</v>
      </c>
      <c r="W138" s="10">
        <v>0</v>
      </c>
      <c r="X138" s="10">
        <v>156284</v>
      </c>
      <c r="Y138" s="10">
        <v>0</v>
      </c>
      <c r="Z138" s="10">
        <v>0</v>
      </c>
      <c r="AA138" s="10">
        <v>0</v>
      </c>
      <c r="AB138" s="10">
        <v>19570923</v>
      </c>
      <c r="AC138" s="10">
        <v>326769</v>
      </c>
      <c r="AD138" s="10">
        <v>0</v>
      </c>
      <c r="AE138" s="10">
        <v>961148</v>
      </c>
      <c r="AF138" s="10">
        <v>50400</v>
      </c>
      <c r="AG138" s="10">
        <v>0</v>
      </c>
      <c r="AH138" s="10">
        <v>0</v>
      </c>
      <c r="AI138" s="10">
        <v>0</v>
      </c>
      <c r="AJ138" s="10">
        <v>0</v>
      </c>
      <c r="AK138" s="197">
        <v>21255109</v>
      </c>
    </row>
    <row r="139" spans="1:37" s="23" customFormat="1" ht="14.4" x14ac:dyDescent="0.3">
      <c r="A139" s="62" t="s">
        <v>382</v>
      </c>
      <c r="B139" s="26" t="s">
        <v>146</v>
      </c>
      <c r="C139" s="10">
        <v>0</v>
      </c>
      <c r="D139" s="10">
        <v>0</v>
      </c>
      <c r="E139" s="10">
        <v>0</v>
      </c>
      <c r="F139" s="10">
        <v>0</v>
      </c>
      <c r="G139" s="10">
        <v>6607680</v>
      </c>
      <c r="H139" s="10">
        <v>0</v>
      </c>
      <c r="I139" s="10">
        <v>17040525</v>
      </c>
      <c r="J139" s="10">
        <v>0</v>
      </c>
      <c r="K139" s="10">
        <v>4830</v>
      </c>
      <c r="L139" s="10">
        <v>0</v>
      </c>
      <c r="M139" s="10">
        <v>0</v>
      </c>
      <c r="N139" s="10">
        <v>39296452</v>
      </c>
      <c r="O139" s="10">
        <v>9629401</v>
      </c>
      <c r="P139" s="10">
        <v>0</v>
      </c>
      <c r="Q139" s="10">
        <v>0</v>
      </c>
      <c r="R139" s="10">
        <v>205020</v>
      </c>
      <c r="S139" s="10">
        <v>0</v>
      </c>
      <c r="T139" s="10">
        <v>0</v>
      </c>
      <c r="U139" s="10">
        <v>17266296</v>
      </c>
      <c r="V139" s="10">
        <v>0</v>
      </c>
      <c r="W139" s="10">
        <v>1239256</v>
      </c>
      <c r="X139" s="10">
        <v>27822717</v>
      </c>
      <c r="Y139" s="10">
        <v>889984</v>
      </c>
      <c r="Z139" s="10">
        <v>0</v>
      </c>
      <c r="AA139" s="10">
        <v>0</v>
      </c>
      <c r="AB139" s="10">
        <v>489711697</v>
      </c>
      <c r="AC139" s="10">
        <v>85770691</v>
      </c>
      <c r="AD139" s="10">
        <v>0</v>
      </c>
      <c r="AE139" s="10">
        <v>24805460</v>
      </c>
      <c r="AF139" s="10">
        <v>21492661</v>
      </c>
      <c r="AG139" s="10">
        <v>147783</v>
      </c>
      <c r="AH139" s="10">
        <v>10310590</v>
      </c>
      <c r="AI139" s="10">
        <v>0</v>
      </c>
      <c r="AJ139" s="10">
        <v>0</v>
      </c>
      <c r="AK139" s="197">
        <v>752241043</v>
      </c>
    </row>
    <row r="140" spans="1:37" s="23" customFormat="1" ht="14.4" x14ac:dyDescent="0.3">
      <c r="A140" s="62" t="s">
        <v>383</v>
      </c>
      <c r="B140" s="26" t="s">
        <v>147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28006</v>
      </c>
      <c r="X140" s="10">
        <v>0</v>
      </c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10">
        <v>0</v>
      </c>
      <c r="AE140" s="10">
        <v>0</v>
      </c>
      <c r="AF140" s="10">
        <v>0</v>
      </c>
      <c r="AG140" s="10">
        <v>0</v>
      </c>
      <c r="AH140" s="10">
        <v>0</v>
      </c>
      <c r="AI140" s="10">
        <v>0</v>
      </c>
      <c r="AJ140" s="10">
        <v>0</v>
      </c>
      <c r="AK140" s="197">
        <v>28006</v>
      </c>
    </row>
    <row r="141" spans="1:37" s="23" customFormat="1" ht="14.4" x14ac:dyDescent="0.3">
      <c r="A141" s="62" t="s">
        <v>384</v>
      </c>
      <c r="B141" s="26" t="s">
        <v>148</v>
      </c>
      <c r="C141" s="10">
        <v>0</v>
      </c>
      <c r="D141" s="10">
        <v>0</v>
      </c>
      <c r="E141" s="10">
        <v>0</v>
      </c>
      <c r="F141" s="10">
        <v>0</v>
      </c>
      <c r="G141" s="10">
        <v>6500</v>
      </c>
      <c r="H141" s="10">
        <v>0</v>
      </c>
      <c r="I141" s="10">
        <v>770668</v>
      </c>
      <c r="J141" s="10">
        <v>0</v>
      </c>
      <c r="K141" s="10">
        <v>0</v>
      </c>
      <c r="L141" s="10">
        <v>0</v>
      </c>
      <c r="M141" s="10">
        <v>0</v>
      </c>
      <c r="N141" s="10">
        <v>1883370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88167</v>
      </c>
      <c r="Y141" s="10">
        <v>0</v>
      </c>
      <c r="Z141" s="10">
        <v>0</v>
      </c>
      <c r="AA141" s="10">
        <v>0</v>
      </c>
      <c r="AB141" s="10">
        <v>295080</v>
      </c>
      <c r="AC141" s="10">
        <v>156938</v>
      </c>
      <c r="AD141" s="10">
        <v>0</v>
      </c>
      <c r="AE141" s="10">
        <v>1790</v>
      </c>
      <c r="AF141" s="10">
        <v>0</v>
      </c>
      <c r="AG141" s="10">
        <v>0</v>
      </c>
      <c r="AH141" s="10">
        <v>0</v>
      </c>
      <c r="AI141" s="10">
        <v>0</v>
      </c>
      <c r="AJ141" s="10">
        <v>0</v>
      </c>
      <c r="AK141" s="197">
        <v>3202513</v>
      </c>
    </row>
    <row r="142" spans="1:37" s="23" customFormat="1" ht="14.4" x14ac:dyDescent="0.3">
      <c r="A142" s="62" t="s">
        <v>385</v>
      </c>
      <c r="B142" s="26" t="s">
        <v>149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187875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75508</v>
      </c>
      <c r="Y142" s="10">
        <v>0</v>
      </c>
      <c r="Z142" s="10">
        <v>0</v>
      </c>
      <c r="AA142" s="10">
        <v>0</v>
      </c>
      <c r="AB142" s="10">
        <v>180301945</v>
      </c>
      <c r="AC142" s="10">
        <v>0</v>
      </c>
      <c r="AD142" s="10">
        <v>0</v>
      </c>
      <c r="AE142" s="10">
        <v>0</v>
      </c>
      <c r="AF142" s="10">
        <v>0</v>
      </c>
      <c r="AG142" s="10">
        <v>0</v>
      </c>
      <c r="AH142" s="10">
        <v>0</v>
      </c>
      <c r="AI142" s="10">
        <v>0</v>
      </c>
      <c r="AJ142" s="10">
        <v>0</v>
      </c>
      <c r="AK142" s="197">
        <v>180565328</v>
      </c>
    </row>
    <row r="143" spans="1:37" s="23" customFormat="1" ht="14.4" x14ac:dyDescent="0.3">
      <c r="A143" s="62" t="s">
        <v>386</v>
      </c>
      <c r="B143" s="26" t="s">
        <v>150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10">
        <v>0</v>
      </c>
      <c r="AB143" s="10">
        <v>0</v>
      </c>
      <c r="AC143" s="10">
        <v>0</v>
      </c>
      <c r="AD143" s="10">
        <v>0</v>
      </c>
      <c r="AE143" s="10">
        <v>26969</v>
      </c>
      <c r="AF143" s="10">
        <v>0</v>
      </c>
      <c r="AG143" s="10">
        <v>0</v>
      </c>
      <c r="AH143" s="10">
        <v>0</v>
      </c>
      <c r="AI143" s="10">
        <v>0</v>
      </c>
      <c r="AJ143" s="10">
        <v>0</v>
      </c>
      <c r="AK143" s="197">
        <v>26969</v>
      </c>
    </row>
    <row r="144" spans="1:37" s="23" customFormat="1" ht="14.4" x14ac:dyDescent="0.3">
      <c r="A144" s="62" t="s">
        <v>387</v>
      </c>
      <c r="B144" s="26" t="s">
        <v>151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1163210</v>
      </c>
      <c r="O144" s="10">
        <v>36000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526677</v>
      </c>
      <c r="V144" s="10">
        <v>0</v>
      </c>
      <c r="W144" s="10">
        <v>0</v>
      </c>
      <c r="X144" s="10">
        <v>367920</v>
      </c>
      <c r="Y144" s="10">
        <v>0</v>
      </c>
      <c r="Z144" s="10">
        <v>0</v>
      </c>
      <c r="AA144" s="10">
        <v>0</v>
      </c>
      <c r="AB144" s="10">
        <v>5620783</v>
      </c>
      <c r="AC144" s="10">
        <v>654677</v>
      </c>
      <c r="AD144" s="10">
        <v>0</v>
      </c>
      <c r="AE144" s="10">
        <v>3686397</v>
      </c>
      <c r="AF144" s="10">
        <v>150999</v>
      </c>
      <c r="AG144" s="10">
        <v>19747</v>
      </c>
      <c r="AH144" s="10">
        <v>81000</v>
      </c>
      <c r="AI144" s="10">
        <v>0</v>
      </c>
      <c r="AJ144" s="10">
        <v>0</v>
      </c>
      <c r="AK144" s="197">
        <v>12307410</v>
      </c>
    </row>
    <row r="145" spans="1:37" s="23" customFormat="1" ht="14.4" x14ac:dyDescent="0.3">
      <c r="A145" s="62" t="s">
        <v>388</v>
      </c>
      <c r="B145" s="26" t="s">
        <v>152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812930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71285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10">
        <v>0</v>
      </c>
      <c r="AB145" s="10">
        <v>375318</v>
      </c>
      <c r="AC145" s="10">
        <v>435140</v>
      </c>
      <c r="AD145" s="10">
        <v>0</v>
      </c>
      <c r="AE145" s="10">
        <v>8822138</v>
      </c>
      <c r="AF145" s="10">
        <v>0</v>
      </c>
      <c r="AG145" s="10">
        <v>0</v>
      </c>
      <c r="AH145" s="10">
        <v>0</v>
      </c>
      <c r="AI145" s="10">
        <v>0</v>
      </c>
      <c r="AJ145" s="10">
        <v>0</v>
      </c>
      <c r="AK145" s="197">
        <v>10516811</v>
      </c>
    </row>
    <row r="146" spans="1:37" s="23" customFormat="1" ht="14.4" x14ac:dyDescent="0.3">
      <c r="A146" s="62" t="s">
        <v>389</v>
      </c>
      <c r="B146" s="26" t="s">
        <v>153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0</v>
      </c>
      <c r="AC146" s="10">
        <v>0</v>
      </c>
      <c r="AD146" s="10">
        <v>0</v>
      </c>
      <c r="AE146" s="10">
        <v>0</v>
      </c>
      <c r="AF146" s="10">
        <v>0</v>
      </c>
      <c r="AG146" s="10">
        <v>0</v>
      </c>
      <c r="AH146" s="10">
        <v>0</v>
      </c>
      <c r="AI146" s="10">
        <v>0</v>
      </c>
      <c r="AJ146" s="10">
        <v>0</v>
      </c>
      <c r="AK146" s="197">
        <v>0</v>
      </c>
    </row>
    <row r="147" spans="1:37" s="23" customFormat="1" ht="14.4" x14ac:dyDescent="0.3">
      <c r="A147" s="62" t="s">
        <v>390</v>
      </c>
      <c r="B147" s="26" t="s">
        <v>154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1719263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8525995</v>
      </c>
      <c r="AA147" s="10">
        <v>0</v>
      </c>
      <c r="AB147" s="10">
        <v>4367122</v>
      </c>
      <c r="AC147" s="10">
        <v>1259697</v>
      </c>
      <c r="AD147" s="10">
        <v>0</v>
      </c>
      <c r="AE147" s="10">
        <v>2770325</v>
      </c>
      <c r="AF147" s="10">
        <v>0</v>
      </c>
      <c r="AG147" s="10">
        <v>0</v>
      </c>
      <c r="AH147" s="10">
        <v>75480</v>
      </c>
      <c r="AI147" s="10">
        <v>0</v>
      </c>
      <c r="AJ147" s="10">
        <v>0</v>
      </c>
      <c r="AK147" s="197">
        <v>18717882</v>
      </c>
    </row>
    <row r="148" spans="1:37" s="23" customFormat="1" ht="14.4" x14ac:dyDescent="0.3">
      <c r="A148" s="62" t="s">
        <v>391</v>
      </c>
      <c r="B148" s="26" t="s">
        <v>155</v>
      </c>
      <c r="C148" s="10">
        <v>0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227</v>
      </c>
      <c r="L148" s="10">
        <v>0</v>
      </c>
      <c r="M148" s="10">
        <v>0</v>
      </c>
      <c r="N148" s="10">
        <v>3334398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10">
        <v>0</v>
      </c>
      <c r="AB148" s="10">
        <v>301583</v>
      </c>
      <c r="AC148" s="10">
        <v>0</v>
      </c>
      <c r="AD148" s="10">
        <v>0</v>
      </c>
      <c r="AE148" s="10">
        <v>2770661</v>
      </c>
      <c r="AF148" s="10">
        <v>128645</v>
      </c>
      <c r="AG148" s="10">
        <v>0</v>
      </c>
      <c r="AH148" s="10">
        <v>96113</v>
      </c>
      <c r="AI148" s="10">
        <v>0</v>
      </c>
      <c r="AJ148" s="10">
        <v>0</v>
      </c>
      <c r="AK148" s="197">
        <v>6631627</v>
      </c>
    </row>
    <row r="149" spans="1:37" s="23" customFormat="1" ht="14.4" x14ac:dyDescent="0.3">
      <c r="A149" s="62" t="s">
        <v>392</v>
      </c>
      <c r="B149" s="26" t="s">
        <v>70</v>
      </c>
      <c r="C149" s="10">
        <v>0</v>
      </c>
      <c r="D149" s="10">
        <v>0</v>
      </c>
      <c r="E149" s="10">
        <v>0</v>
      </c>
      <c r="F149" s="10">
        <v>0</v>
      </c>
      <c r="G149" s="10">
        <v>169811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366000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23361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10">
        <v>0</v>
      </c>
      <c r="AB149" s="10">
        <v>38186473</v>
      </c>
      <c r="AC149" s="10">
        <v>281860</v>
      </c>
      <c r="AD149" s="10">
        <v>0</v>
      </c>
      <c r="AE149" s="10">
        <v>351234</v>
      </c>
      <c r="AF149" s="10">
        <v>267300</v>
      </c>
      <c r="AG149" s="10">
        <v>0</v>
      </c>
      <c r="AH149" s="10">
        <v>0</v>
      </c>
      <c r="AI149" s="10">
        <v>0</v>
      </c>
      <c r="AJ149" s="10">
        <v>0</v>
      </c>
      <c r="AK149" s="197">
        <v>39646039</v>
      </c>
    </row>
    <row r="150" spans="1:37" s="23" customFormat="1" ht="14.4" x14ac:dyDescent="0.3">
      <c r="A150" s="98" t="s">
        <v>393</v>
      </c>
      <c r="B150" s="99" t="s">
        <v>163</v>
      </c>
      <c r="C150" s="97">
        <v>0</v>
      </c>
      <c r="D150" s="97">
        <v>0</v>
      </c>
      <c r="E150" s="97">
        <v>0</v>
      </c>
      <c r="F150" s="97">
        <v>0</v>
      </c>
      <c r="G150" s="97">
        <v>7259593</v>
      </c>
      <c r="H150" s="97">
        <v>0</v>
      </c>
      <c r="I150" s="97">
        <v>17940366</v>
      </c>
      <c r="J150" s="97">
        <v>0</v>
      </c>
      <c r="K150" s="97">
        <v>5057</v>
      </c>
      <c r="L150" s="97">
        <v>0</v>
      </c>
      <c r="M150" s="97">
        <v>0</v>
      </c>
      <c r="N150" s="97">
        <v>51071256</v>
      </c>
      <c r="O150" s="97">
        <v>12236701</v>
      </c>
      <c r="P150" s="97">
        <v>0</v>
      </c>
      <c r="Q150" s="97">
        <v>0</v>
      </c>
      <c r="R150" s="97">
        <v>205020</v>
      </c>
      <c r="S150" s="97">
        <v>0</v>
      </c>
      <c r="T150" s="97">
        <v>0</v>
      </c>
      <c r="U150" s="97">
        <v>17968454</v>
      </c>
      <c r="V150" s="97">
        <v>0</v>
      </c>
      <c r="W150" s="97">
        <v>1267262</v>
      </c>
      <c r="X150" s="97">
        <v>52010017</v>
      </c>
      <c r="Y150" s="97">
        <v>889984</v>
      </c>
      <c r="Z150" s="97">
        <v>8525995</v>
      </c>
      <c r="AA150" s="97">
        <v>0</v>
      </c>
      <c r="AB150" s="97">
        <v>1046282048</v>
      </c>
      <c r="AC150" s="97">
        <v>91021224</v>
      </c>
      <c r="AD150" s="97">
        <v>0</v>
      </c>
      <c r="AE150" s="97">
        <v>44382607</v>
      </c>
      <c r="AF150" s="97">
        <v>22090005</v>
      </c>
      <c r="AG150" s="97">
        <v>167530</v>
      </c>
      <c r="AH150" s="97">
        <v>10563183</v>
      </c>
      <c r="AI150" s="97">
        <v>0</v>
      </c>
      <c r="AJ150" s="97">
        <v>0</v>
      </c>
      <c r="AK150" s="203">
        <v>1383886302</v>
      </c>
    </row>
    <row r="151" spans="1:37" s="23" customFormat="1" ht="14.4" collapsed="1" x14ac:dyDescent="0.3">
      <c r="A151" s="63" t="s">
        <v>35</v>
      </c>
      <c r="B151" s="29" t="s">
        <v>115</v>
      </c>
      <c r="C151" s="28">
        <v>1493344759</v>
      </c>
      <c r="D151" s="28">
        <v>578234</v>
      </c>
      <c r="E151" s="28">
        <v>6591217</v>
      </c>
      <c r="F151" s="28">
        <v>127941955</v>
      </c>
      <c r="G151" s="28">
        <v>1107788958</v>
      </c>
      <c r="H151" s="28">
        <v>3140109656</v>
      </c>
      <c r="I151" s="28">
        <v>18223264</v>
      </c>
      <c r="J151" s="28">
        <v>173368554</v>
      </c>
      <c r="K151" s="28">
        <v>222364337</v>
      </c>
      <c r="L151" s="28">
        <v>2464795915</v>
      </c>
      <c r="M151" s="28">
        <v>2229868765</v>
      </c>
      <c r="N151" s="28">
        <v>1388068899</v>
      </c>
      <c r="O151" s="28">
        <v>1322604844</v>
      </c>
      <c r="P151" s="28">
        <v>282922</v>
      </c>
      <c r="Q151" s="28">
        <v>85207073</v>
      </c>
      <c r="R151" s="28">
        <v>1109422166</v>
      </c>
      <c r="S151" s="28">
        <v>40393501</v>
      </c>
      <c r="T151" s="28">
        <v>1654767718</v>
      </c>
      <c r="U151" s="28">
        <v>2442172845</v>
      </c>
      <c r="V151" s="28">
        <v>836402689</v>
      </c>
      <c r="W151" s="28">
        <v>463063985</v>
      </c>
      <c r="X151" s="28">
        <v>1181522419</v>
      </c>
      <c r="Y151" s="28">
        <v>1172882</v>
      </c>
      <c r="Z151" s="28">
        <v>8598581793</v>
      </c>
      <c r="AA151" s="28">
        <v>1455335655</v>
      </c>
      <c r="AB151" s="28">
        <v>4496590296</v>
      </c>
      <c r="AC151" s="28">
        <v>3892298823</v>
      </c>
      <c r="AD151" s="28">
        <v>525187920</v>
      </c>
      <c r="AE151" s="28">
        <v>2912948577</v>
      </c>
      <c r="AF151" s="28">
        <v>982113903</v>
      </c>
      <c r="AG151" s="28">
        <v>1193099200</v>
      </c>
      <c r="AH151" s="28">
        <v>14817988</v>
      </c>
      <c r="AI151" s="28">
        <v>369902974</v>
      </c>
      <c r="AJ151" s="28">
        <v>286813101</v>
      </c>
      <c r="AK151" s="205">
        <v>46237747787</v>
      </c>
    </row>
    <row r="152" spans="1:37" s="23" customFormat="1" ht="14.4" x14ac:dyDescent="0.3">
      <c r="A152" s="62" t="s">
        <v>394</v>
      </c>
      <c r="B152" s="26" t="s">
        <v>143</v>
      </c>
      <c r="C152" s="10">
        <v>11595324</v>
      </c>
      <c r="D152" s="10">
        <v>156707157</v>
      </c>
      <c r="E152" s="10">
        <v>34706164</v>
      </c>
      <c r="F152" s="10">
        <v>23</v>
      </c>
      <c r="G152" s="10">
        <v>393441231</v>
      </c>
      <c r="H152" s="10">
        <v>1657023945</v>
      </c>
      <c r="I152" s="10">
        <v>15057738</v>
      </c>
      <c r="J152" s="10">
        <v>45530245</v>
      </c>
      <c r="K152" s="10">
        <v>8427111</v>
      </c>
      <c r="L152" s="10">
        <v>225733585</v>
      </c>
      <c r="M152" s="10">
        <v>11005456</v>
      </c>
      <c r="N152" s="10">
        <v>1099045979</v>
      </c>
      <c r="O152" s="10">
        <v>136710881</v>
      </c>
      <c r="P152" s="10">
        <v>3839108</v>
      </c>
      <c r="Q152" s="10">
        <v>47228260</v>
      </c>
      <c r="R152" s="10">
        <v>83543681</v>
      </c>
      <c r="S152" s="10">
        <v>1131405</v>
      </c>
      <c r="T152" s="10">
        <v>488279273</v>
      </c>
      <c r="U152" s="10">
        <v>1805845559</v>
      </c>
      <c r="V152" s="10">
        <v>616783894</v>
      </c>
      <c r="W152" s="10">
        <v>11303222</v>
      </c>
      <c r="X152" s="10">
        <v>79643953</v>
      </c>
      <c r="Y152" s="10">
        <v>1212500</v>
      </c>
      <c r="Z152" s="10">
        <v>549271739</v>
      </c>
      <c r="AA152" s="10">
        <v>877624465</v>
      </c>
      <c r="AB152" s="10">
        <v>2876205172</v>
      </c>
      <c r="AC152" s="10">
        <v>39563814</v>
      </c>
      <c r="AD152" s="10">
        <v>275316045</v>
      </c>
      <c r="AE152" s="10">
        <v>134511857</v>
      </c>
      <c r="AF152" s="10">
        <v>53649465</v>
      </c>
      <c r="AG152" s="10">
        <v>21431703</v>
      </c>
      <c r="AH152" s="10">
        <v>0</v>
      </c>
      <c r="AI152" s="10">
        <v>0</v>
      </c>
      <c r="AJ152" s="10">
        <v>11819224</v>
      </c>
      <c r="AK152" s="197">
        <v>11773189178</v>
      </c>
    </row>
    <row r="153" spans="1:37" s="23" customFormat="1" ht="14.4" x14ac:dyDescent="0.3">
      <c r="A153" s="62" t="s">
        <v>395</v>
      </c>
      <c r="B153" s="26" t="s">
        <v>144</v>
      </c>
      <c r="C153" s="10">
        <v>15140279</v>
      </c>
      <c r="D153" s="10">
        <v>113914995</v>
      </c>
      <c r="E153" s="10">
        <v>295772600</v>
      </c>
      <c r="F153" s="10">
        <v>21522603</v>
      </c>
      <c r="G153" s="10">
        <v>77959443</v>
      </c>
      <c r="H153" s="10">
        <v>105597131</v>
      </c>
      <c r="I153" s="10">
        <v>15498302</v>
      </c>
      <c r="J153" s="10">
        <v>3142171</v>
      </c>
      <c r="K153" s="10">
        <v>1941274</v>
      </c>
      <c r="L153" s="10">
        <v>865502293</v>
      </c>
      <c r="M153" s="10">
        <v>63520011</v>
      </c>
      <c r="N153" s="10">
        <v>5487657</v>
      </c>
      <c r="O153" s="10">
        <v>100140329</v>
      </c>
      <c r="P153" s="10">
        <v>56324063</v>
      </c>
      <c r="Q153" s="10">
        <v>23724459</v>
      </c>
      <c r="R153" s="10">
        <v>527453368</v>
      </c>
      <c r="S153" s="10">
        <v>0</v>
      </c>
      <c r="T153" s="10">
        <v>139749038</v>
      </c>
      <c r="U153" s="10">
        <v>379255095</v>
      </c>
      <c r="V153" s="10">
        <v>175156652</v>
      </c>
      <c r="W153" s="10">
        <v>1624</v>
      </c>
      <c r="X153" s="10">
        <v>40799535</v>
      </c>
      <c r="Y153" s="10">
        <v>23442500</v>
      </c>
      <c r="Z153" s="10">
        <v>335445989</v>
      </c>
      <c r="AA153" s="10">
        <v>64980685</v>
      </c>
      <c r="AB153" s="10">
        <v>2207426396</v>
      </c>
      <c r="AC153" s="10">
        <v>137531709</v>
      </c>
      <c r="AD153" s="10">
        <v>253559769</v>
      </c>
      <c r="AE153" s="10">
        <v>494338496</v>
      </c>
      <c r="AF153" s="10">
        <v>11610615</v>
      </c>
      <c r="AG153" s="10">
        <v>16202155</v>
      </c>
      <c r="AH153" s="10">
        <v>0</v>
      </c>
      <c r="AI153" s="10">
        <v>41590916</v>
      </c>
      <c r="AJ153" s="10">
        <v>0</v>
      </c>
      <c r="AK153" s="197">
        <v>6613732152</v>
      </c>
    </row>
    <row r="154" spans="1:37" s="23" customFormat="1" ht="14.4" x14ac:dyDescent="0.3">
      <c r="A154" s="62" t="s">
        <v>396</v>
      </c>
      <c r="B154" s="26" t="s">
        <v>145</v>
      </c>
      <c r="C154" s="10">
        <v>12076</v>
      </c>
      <c r="D154" s="10">
        <v>15058000</v>
      </c>
      <c r="E154" s="10">
        <v>887611</v>
      </c>
      <c r="F154" s="10">
        <v>0</v>
      </c>
      <c r="G154" s="10">
        <v>4000000</v>
      </c>
      <c r="H154" s="10">
        <v>8197775</v>
      </c>
      <c r="I154" s="10">
        <v>0</v>
      </c>
      <c r="J154" s="10">
        <v>0</v>
      </c>
      <c r="K154" s="10">
        <v>45863636</v>
      </c>
      <c r="L154" s="10">
        <v>5586903</v>
      </c>
      <c r="M154" s="10">
        <v>103711080</v>
      </c>
      <c r="N154" s="10">
        <v>31770123</v>
      </c>
      <c r="O154" s="10">
        <v>2008735</v>
      </c>
      <c r="P154" s="10">
        <v>0</v>
      </c>
      <c r="Q154" s="10">
        <v>5025991</v>
      </c>
      <c r="R154" s="10">
        <v>2146727</v>
      </c>
      <c r="S154" s="10">
        <v>549854</v>
      </c>
      <c r="T154" s="10">
        <v>13602269</v>
      </c>
      <c r="U154" s="10">
        <v>48041391</v>
      </c>
      <c r="V154" s="10">
        <v>91596</v>
      </c>
      <c r="W154" s="10">
        <v>0</v>
      </c>
      <c r="X154" s="10">
        <v>46910800</v>
      </c>
      <c r="Y154" s="10">
        <v>750000</v>
      </c>
      <c r="Z154" s="10">
        <v>213664224</v>
      </c>
      <c r="AA154" s="10">
        <v>50000000</v>
      </c>
      <c r="AB154" s="10">
        <v>24453762</v>
      </c>
      <c r="AC154" s="10">
        <v>377166510</v>
      </c>
      <c r="AD154" s="10">
        <v>15799806</v>
      </c>
      <c r="AE154" s="10">
        <v>219492185</v>
      </c>
      <c r="AF154" s="10">
        <v>6500000</v>
      </c>
      <c r="AG154" s="10">
        <v>1388</v>
      </c>
      <c r="AH154" s="10">
        <v>557947734</v>
      </c>
      <c r="AI154" s="10">
        <v>11243106</v>
      </c>
      <c r="AJ154" s="10">
        <v>4497993</v>
      </c>
      <c r="AK154" s="197">
        <v>1814981275</v>
      </c>
    </row>
    <row r="155" spans="1:37" s="23" customFormat="1" ht="14.4" x14ac:dyDescent="0.3">
      <c r="A155" s="62" t="s">
        <v>397</v>
      </c>
      <c r="B155" s="26" t="s">
        <v>146</v>
      </c>
      <c r="C155" s="10">
        <v>182564906</v>
      </c>
      <c r="D155" s="10">
        <v>5947611914</v>
      </c>
      <c r="E155" s="10">
        <v>387081375</v>
      </c>
      <c r="F155" s="10">
        <v>205008374</v>
      </c>
      <c r="G155" s="10">
        <v>709405190</v>
      </c>
      <c r="H155" s="10">
        <v>430485304</v>
      </c>
      <c r="I155" s="10">
        <v>365211202</v>
      </c>
      <c r="J155" s="10">
        <v>136699212</v>
      </c>
      <c r="K155" s="10">
        <v>523773076</v>
      </c>
      <c r="L155" s="10">
        <v>124257502</v>
      </c>
      <c r="M155" s="10">
        <v>394275549</v>
      </c>
      <c r="N155" s="10">
        <v>505472993</v>
      </c>
      <c r="O155" s="10">
        <v>584785785</v>
      </c>
      <c r="P155" s="10">
        <v>738716928</v>
      </c>
      <c r="Q155" s="10">
        <v>19175683</v>
      </c>
      <c r="R155" s="10">
        <v>356431842</v>
      </c>
      <c r="S155" s="10">
        <v>109344524</v>
      </c>
      <c r="T155" s="10">
        <v>1227722847</v>
      </c>
      <c r="U155" s="10">
        <v>201327</v>
      </c>
      <c r="V155" s="10">
        <v>1022650846</v>
      </c>
      <c r="W155" s="10">
        <v>720279</v>
      </c>
      <c r="X155" s="10">
        <v>1389684931</v>
      </c>
      <c r="Y155" s="10">
        <v>14398364</v>
      </c>
      <c r="Z155" s="10">
        <v>393062708</v>
      </c>
      <c r="AA155" s="10">
        <v>80987501</v>
      </c>
      <c r="AB155" s="10">
        <v>4751762011</v>
      </c>
      <c r="AC155" s="10">
        <v>1967403061</v>
      </c>
      <c r="AD155" s="10">
        <v>736881605</v>
      </c>
      <c r="AE155" s="10">
        <v>210279016</v>
      </c>
      <c r="AF155" s="10">
        <v>254949808</v>
      </c>
      <c r="AG155" s="10">
        <v>398629630</v>
      </c>
      <c r="AH155" s="10">
        <v>117228</v>
      </c>
      <c r="AI155" s="10">
        <v>105218770</v>
      </c>
      <c r="AJ155" s="10">
        <v>0</v>
      </c>
      <c r="AK155" s="197">
        <v>24274971291</v>
      </c>
    </row>
    <row r="156" spans="1:37" s="23" customFormat="1" ht="14.4" x14ac:dyDescent="0.3">
      <c r="A156" s="62" t="s">
        <v>398</v>
      </c>
      <c r="B156" s="26" t="s">
        <v>147</v>
      </c>
      <c r="C156" s="10">
        <v>546723</v>
      </c>
      <c r="D156" s="10">
        <v>0</v>
      </c>
      <c r="E156" s="10">
        <v>0</v>
      </c>
      <c r="F156" s="10">
        <v>546723</v>
      </c>
      <c r="G156" s="10">
        <v>150107860</v>
      </c>
      <c r="H156" s="10">
        <v>546723</v>
      </c>
      <c r="I156" s="10">
        <v>546723</v>
      </c>
      <c r="J156" s="10">
        <v>546723</v>
      </c>
      <c r="K156" s="10">
        <v>546723</v>
      </c>
      <c r="L156" s="10">
        <v>383579</v>
      </c>
      <c r="M156" s="10">
        <v>383577</v>
      </c>
      <c r="N156" s="10">
        <v>0</v>
      </c>
      <c r="O156" s="10">
        <v>0</v>
      </c>
      <c r="P156" s="10">
        <v>546723</v>
      </c>
      <c r="Q156" s="10">
        <v>0</v>
      </c>
      <c r="R156" s="10">
        <v>383594</v>
      </c>
      <c r="S156" s="10">
        <v>546723</v>
      </c>
      <c r="T156" s="10">
        <v>0</v>
      </c>
      <c r="U156" s="10">
        <v>0</v>
      </c>
      <c r="V156" s="10">
        <v>546723</v>
      </c>
      <c r="W156" s="10">
        <v>17984</v>
      </c>
      <c r="X156" s="10">
        <v>546723</v>
      </c>
      <c r="Y156" s="10">
        <v>546723</v>
      </c>
      <c r="Z156" s="10">
        <v>546723</v>
      </c>
      <c r="AA156" s="10">
        <v>0</v>
      </c>
      <c r="AB156" s="10">
        <v>0</v>
      </c>
      <c r="AC156" s="10">
        <v>0</v>
      </c>
      <c r="AD156" s="10">
        <v>546723</v>
      </c>
      <c r="AE156" s="10">
        <v>0</v>
      </c>
      <c r="AF156" s="10">
        <v>0</v>
      </c>
      <c r="AG156" s="10">
        <v>546723</v>
      </c>
      <c r="AH156" s="10">
        <v>0</v>
      </c>
      <c r="AI156" s="10">
        <v>0</v>
      </c>
      <c r="AJ156" s="10">
        <v>0</v>
      </c>
      <c r="AK156" s="197">
        <v>158930716</v>
      </c>
    </row>
    <row r="157" spans="1:37" s="23" customFormat="1" ht="14.4" x14ac:dyDescent="0.3">
      <c r="A157" s="62" t="s">
        <v>399</v>
      </c>
      <c r="B157" s="26" t="s">
        <v>148</v>
      </c>
      <c r="C157" s="10">
        <v>10636</v>
      </c>
      <c r="D157" s="10">
        <v>175763497</v>
      </c>
      <c r="E157" s="10">
        <v>216537205</v>
      </c>
      <c r="F157" s="10">
        <v>12</v>
      </c>
      <c r="G157" s="10">
        <v>30000</v>
      </c>
      <c r="H157" s="10">
        <v>5777364</v>
      </c>
      <c r="I157" s="10">
        <v>140852</v>
      </c>
      <c r="J157" s="10">
        <v>0</v>
      </c>
      <c r="K157" s="10">
        <v>229048</v>
      </c>
      <c r="L157" s="10">
        <v>598294468</v>
      </c>
      <c r="M157" s="10">
        <v>729400</v>
      </c>
      <c r="N157" s="10">
        <v>24281456</v>
      </c>
      <c r="O157" s="10">
        <v>37395245</v>
      </c>
      <c r="P157" s="10">
        <v>15084835</v>
      </c>
      <c r="Q157" s="10">
        <v>4336417</v>
      </c>
      <c r="R157" s="10">
        <v>30416273</v>
      </c>
      <c r="S157" s="10">
        <v>254470</v>
      </c>
      <c r="T157" s="10">
        <v>10914556</v>
      </c>
      <c r="U157" s="10">
        <v>44852893</v>
      </c>
      <c r="V157" s="10">
        <v>9838</v>
      </c>
      <c r="W157" s="10">
        <v>147938107</v>
      </c>
      <c r="X157" s="10">
        <v>51968508</v>
      </c>
      <c r="Y157" s="10">
        <v>14136000</v>
      </c>
      <c r="Z157" s="10">
        <v>369651528</v>
      </c>
      <c r="AA157" s="10">
        <v>7100159</v>
      </c>
      <c r="AB157" s="10">
        <v>1140483845</v>
      </c>
      <c r="AC157" s="10">
        <v>15553114</v>
      </c>
      <c r="AD157" s="10">
        <v>14000390</v>
      </c>
      <c r="AE157" s="10">
        <v>2180508</v>
      </c>
      <c r="AF157" s="10">
        <v>38191700</v>
      </c>
      <c r="AG157" s="10">
        <v>186497832</v>
      </c>
      <c r="AH157" s="10">
        <v>0</v>
      </c>
      <c r="AI157" s="10">
        <v>0</v>
      </c>
      <c r="AJ157" s="10">
        <v>0</v>
      </c>
      <c r="AK157" s="197">
        <v>3152760156</v>
      </c>
    </row>
    <row r="158" spans="1:37" s="23" customFormat="1" ht="14.4" x14ac:dyDescent="0.3">
      <c r="A158" s="62" t="s">
        <v>400</v>
      </c>
      <c r="B158" s="26" t="s">
        <v>149</v>
      </c>
      <c r="C158" s="10">
        <v>0</v>
      </c>
      <c r="D158" s="10">
        <v>17200000</v>
      </c>
      <c r="E158" s="10">
        <v>0</v>
      </c>
      <c r="F158" s="10">
        <v>29</v>
      </c>
      <c r="G158" s="10">
        <v>0</v>
      </c>
      <c r="H158" s="10">
        <v>11632740</v>
      </c>
      <c r="I158" s="10">
        <v>227273</v>
      </c>
      <c r="J158" s="10">
        <v>0</v>
      </c>
      <c r="K158" s="10">
        <v>101660</v>
      </c>
      <c r="L158" s="10">
        <v>27696112</v>
      </c>
      <c r="M158" s="10">
        <v>323080</v>
      </c>
      <c r="N158" s="10">
        <v>10357022</v>
      </c>
      <c r="O158" s="10">
        <v>1500000</v>
      </c>
      <c r="P158" s="10">
        <v>1000000</v>
      </c>
      <c r="Q158" s="10">
        <v>1501818</v>
      </c>
      <c r="R158" s="10">
        <v>0</v>
      </c>
      <c r="S158" s="10">
        <v>1811</v>
      </c>
      <c r="T158" s="10">
        <v>0</v>
      </c>
      <c r="U158" s="10">
        <v>11354235</v>
      </c>
      <c r="V158" s="10">
        <v>2526621</v>
      </c>
      <c r="W158" s="10">
        <v>0</v>
      </c>
      <c r="X158" s="10">
        <v>6894933</v>
      </c>
      <c r="Y158" s="10">
        <v>1713000</v>
      </c>
      <c r="Z158" s="10">
        <v>40398435</v>
      </c>
      <c r="AA158" s="10">
        <v>4836912</v>
      </c>
      <c r="AB158" s="10">
        <v>29483837</v>
      </c>
      <c r="AC158" s="10">
        <v>105828</v>
      </c>
      <c r="AD158" s="10">
        <v>15863729</v>
      </c>
      <c r="AE158" s="10">
        <v>0</v>
      </c>
      <c r="AF158" s="10">
        <v>380000</v>
      </c>
      <c r="AG158" s="10">
        <v>84716</v>
      </c>
      <c r="AH158" s="10">
        <v>0</v>
      </c>
      <c r="AI158" s="10">
        <v>0</v>
      </c>
      <c r="AJ158" s="10">
        <v>0</v>
      </c>
      <c r="AK158" s="197">
        <v>185183791</v>
      </c>
    </row>
    <row r="159" spans="1:37" s="23" customFormat="1" ht="14.4" x14ac:dyDescent="0.3">
      <c r="A159" s="62" t="s">
        <v>401</v>
      </c>
      <c r="B159" s="26" t="s">
        <v>150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8820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3891252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157076544</v>
      </c>
      <c r="AC159" s="10">
        <v>463990811</v>
      </c>
      <c r="AD159" s="10">
        <v>0</v>
      </c>
      <c r="AE159" s="10">
        <v>352476081</v>
      </c>
      <c r="AF159" s="10">
        <v>0</v>
      </c>
      <c r="AG159" s="10">
        <v>0</v>
      </c>
      <c r="AH159" s="10">
        <v>0</v>
      </c>
      <c r="AI159" s="10">
        <v>0</v>
      </c>
      <c r="AJ159" s="10">
        <v>0</v>
      </c>
      <c r="AK159" s="197">
        <v>977443508</v>
      </c>
    </row>
    <row r="160" spans="1:37" s="23" customFormat="1" ht="14.4" x14ac:dyDescent="0.3">
      <c r="A160" s="62" t="s">
        <v>402</v>
      </c>
      <c r="B160" s="26" t="s">
        <v>151</v>
      </c>
      <c r="C160" s="10">
        <v>7693721</v>
      </c>
      <c r="D160" s="10">
        <v>20870396</v>
      </c>
      <c r="E160" s="10">
        <v>215906783</v>
      </c>
      <c r="F160" s="10">
        <v>420000</v>
      </c>
      <c r="G160" s="10">
        <v>32856725</v>
      </c>
      <c r="H160" s="10">
        <v>6119347</v>
      </c>
      <c r="I160" s="10">
        <v>8143838</v>
      </c>
      <c r="J160" s="10">
        <v>16386841</v>
      </c>
      <c r="K160" s="10">
        <v>22787604</v>
      </c>
      <c r="L160" s="10">
        <v>42975625</v>
      </c>
      <c r="M160" s="10">
        <v>0</v>
      </c>
      <c r="N160" s="10">
        <v>75751094</v>
      </c>
      <c r="O160" s="10">
        <v>36005682</v>
      </c>
      <c r="P160" s="10">
        <v>32963916</v>
      </c>
      <c r="Q160" s="10">
        <v>60445148</v>
      </c>
      <c r="R160" s="10">
        <v>209495311</v>
      </c>
      <c r="S160" s="10">
        <v>0</v>
      </c>
      <c r="T160" s="10">
        <v>157537040</v>
      </c>
      <c r="U160" s="10">
        <v>60704357</v>
      </c>
      <c r="V160" s="10">
        <v>125503251</v>
      </c>
      <c r="W160" s="10">
        <v>12043016</v>
      </c>
      <c r="X160" s="10">
        <v>46960031</v>
      </c>
      <c r="Y160" s="10">
        <v>540000</v>
      </c>
      <c r="Z160" s="10">
        <v>2112282751</v>
      </c>
      <c r="AA160" s="10">
        <v>123698153</v>
      </c>
      <c r="AB160" s="10">
        <v>347248754</v>
      </c>
      <c r="AC160" s="10">
        <v>390800543</v>
      </c>
      <c r="AD160" s="10">
        <v>48046551</v>
      </c>
      <c r="AE160" s="10">
        <v>66367113</v>
      </c>
      <c r="AF160" s="10">
        <v>100897812</v>
      </c>
      <c r="AG160" s="10">
        <v>49080266</v>
      </c>
      <c r="AH160" s="10">
        <v>0</v>
      </c>
      <c r="AI160" s="10">
        <v>247722545</v>
      </c>
      <c r="AJ160" s="10">
        <v>117273805</v>
      </c>
      <c r="AK160" s="197">
        <v>4795528019</v>
      </c>
    </row>
    <row r="161" spans="1:37" s="23" customFormat="1" ht="14.4" x14ac:dyDescent="0.3">
      <c r="A161" s="62" t="s">
        <v>403</v>
      </c>
      <c r="B161" s="26" t="s">
        <v>152</v>
      </c>
      <c r="C161" s="10">
        <v>47851669</v>
      </c>
      <c r="D161" s="10">
        <v>238002454</v>
      </c>
      <c r="E161" s="10">
        <v>249151326</v>
      </c>
      <c r="F161" s="10">
        <v>237905117</v>
      </c>
      <c r="G161" s="10">
        <v>230168481</v>
      </c>
      <c r="H161" s="10">
        <v>235801494</v>
      </c>
      <c r="I161" s="10">
        <v>297277294</v>
      </c>
      <c r="J161" s="10">
        <v>232905114</v>
      </c>
      <c r="K161" s="10">
        <v>233560777</v>
      </c>
      <c r="L161" s="10">
        <v>230103723</v>
      </c>
      <c r="M161" s="10">
        <v>5595546</v>
      </c>
      <c r="N161" s="10">
        <v>9607848</v>
      </c>
      <c r="O161" s="10">
        <v>240392201</v>
      </c>
      <c r="P161" s="10">
        <v>235427263</v>
      </c>
      <c r="Q161" s="10">
        <v>242792223</v>
      </c>
      <c r="R161" s="10">
        <v>247674150</v>
      </c>
      <c r="S161" s="10">
        <v>234642079</v>
      </c>
      <c r="T161" s="10">
        <v>0</v>
      </c>
      <c r="U161" s="10">
        <v>190353748</v>
      </c>
      <c r="V161" s="10">
        <v>244207113</v>
      </c>
      <c r="W161" s="10">
        <v>232967144</v>
      </c>
      <c r="X161" s="10">
        <v>249355114</v>
      </c>
      <c r="Y161" s="10">
        <v>232905114</v>
      </c>
      <c r="Z161" s="10">
        <v>354458259</v>
      </c>
      <c r="AA161" s="10">
        <v>235570284</v>
      </c>
      <c r="AB161" s="10">
        <v>130068514</v>
      </c>
      <c r="AC161" s="10">
        <v>69472127</v>
      </c>
      <c r="AD161" s="10">
        <v>282905114</v>
      </c>
      <c r="AE161" s="10">
        <v>353428644</v>
      </c>
      <c r="AF161" s="10">
        <v>354084880</v>
      </c>
      <c r="AG161" s="10">
        <v>248505114</v>
      </c>
      <c r="AH161" s="10">
        <v>436384811</v>
      </c>
      <c r="AI161" s="10">
        <v>232905114</v>
      </c>
      <c r="AJ161" s="10">
        <v>0</v>
      </c>
      <c r="AK161" s="197">
        <v>7296429853</v>
      </c>
    </row>
    <row r="162" spans="1:37" s="23" customFormat="1" ht="14.4" x14ac:dyDescent="0.3">
      <c r="A162" s="62" t="s">
        <v>404</v>
      </c>
      <c r="B162" s="26" t="s">
        <v>153</v>
      </c>
      <c r="C162" s="10">
        <v>17235560</v>
      </c>
      <c r="D162" s="10">
        <v>0</v>
      </c>
      <c r="E162" s="10">
        <v>0</v>
      </c>
      <c r="F162" s="10">
        <v>0</v>
      </c>
      <c r="G162" s="10">
        <v>120000000</v>
      </c>
      <c r="H162" s="10">
        <v>0</v>
      </c>
      <c r="I162" s="10">
        <v>0</v>
      </c>
      <c r="J162" s="10">
        <v>0</v>
      </c>
      <c r="K162" s="10">
        <v>0</v>
      </c>
      <c r="L162" s="10">
        <v>2967765</v>
      </c>
      <c r="M162" s="10">
        <v>0</v>
      </c>
      <c r="N162" s="10">
        <v>0</v>
      </c>
      <c r="O162" s="10">
        <v>1556902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67144</v>
      </c>
      <c r="V162" s="10">
        <v>0</v>
      </c>
      <c r="W162" s="10">
        <v>0</v>
      </c>
      <c r="X162" s="10">
        <v>0</v>
      </c>
      <c r="Y162" s="10">
        <v>0</v>
      </c>
      <c r="Z162" s="10">
        <v>32014375</v>
      </c>
      <c r="AA162" s="10">
        <v>0</v>
      </c>
      <c r="AB162" s="10">
        <v>0</v>
      </c>
      <c r="AC162" s="10">
        <v>0</v>
      </c>
      <c r="AD162" s="10">
        <v>0</v>
      </c>
      <c r="AE162" s="10">
        <v>1358236</v>
      </c>
      <c r="AF162" s="10">
        <v>0</v>
      </c>
      <c r="AG162" s="10">
        <v>70000000</v>
      </c>
      <c r="AH162" s="10">
        <v>0</v>
      </c>
      <c r="AI162" s="10">
        <v>0</v>
      </c>
      <c r="AJ162" s="10">
        <v>0</v>
      </c>
      <c r="AK162" s="197">
        <v>245199982</v>
      </c>
    </row>
    <row r="163" spans="1:37" s="23" customFormat="1" ht="14.4" x14ac:dyDescent="0.3">
      <c r="A163" s="62" t="s">
        <v>405</v>
      </c>
      <c r="B163" s="26" t="s">
        <v>154</v>
      </c>
      <c r="C163" s="10">
        <v>338480</v>
      </c>
      <c r="D163" s="10">
        <v>40749545</v>
      </c>
      <c r="E163" s="10">
        <v>71028774</v>
      </c>
      <c r="F163" s="10">
        <v>6</v>
      </c>
      <c r="G163" s="10">
        <v>58030135</v>
      </c>
      <c r="H163" s="10">
        <v>665848059</v>
      </c>
      <c r="I163" s="10">
        <v>1500000</v>
      </c>
      <c r="J163" s="10">
        <v>0</v>
      </c>
      <c r="K163" s="10">
        <v>1745830</v>
      </c>
      <c r="L163" s="10">
        <v>1778312</v>
      </c>
      <c r="M163" s="10">
        <v>88550915</v>
      </c>
      <c r="N163" s="10">
        <v>435524394</v>
      </c>
      <c r="O163" s="10">
        <v>376755134</v>
      </c>
      <c r="P163" s="10">
        <v>15014386</v>
      </c>
      <c r="Q163" s="10">
        <v>1044982229</v>
      </c>
      <c r="R163" s="10">
        <v>796409040</v>
      </c>
      <c r="S163" s="10">
        <v>352801</v>
      </c>
      <c r="T163" s="10">
        <v>27499568</v>
      </c>
      <c r="U163" s="10">
        <v>204359050</v>
      </c>
      <c r="V163" s="10">
        <v>14730380</v>
      </c>
      <c r="W163" s="10">
        <v>377300490</v>
      </c>
      <c r="X163" s="10">
        <v>70961756</v>
      </c>
      <c r="Y163" s="10">
        <v>3003774</v>
      </c>
      <c r="Z163" s="10">
        <v>235950655</v>
      </c>
      <c r="AA163" s="10">
        <v>823651282</v>
      </c>
      <c r="AB163" s="10">
        <v>2113245</v>
      </c>
      <c r="AC163" s="10">
        <v>5555522</v>
      </c>
      <c r="AD163" s="10">
        <v>403164264</v>
      </c>
      <c r="AE163" s="10">
        <v>1870998</v>
      </c>
      <c r="AF163" s="10">
        <v>0</v>
      </c>
      <c r="AG163" s="10">
        <v>2657445</v>
      </c>
      <c r="AH163" s="10">
        <v>0</v>
      </c>
      <c r="AI163" s="10">
        <v>0</v>
      </c>
      <c r="AJ163" s="10">
        <v>21854544</v>
      </c>
      <c r="AK163" s="197">
        <v>5793281013</v>
      </c>
    </row>
    <row r="164" spans="1:37" s="23" customFormat="1" ht="14.4" x14ac:dyDescent="0.3">
      <c r="A164" s="62" t="s">
        <v>406</v>
      </c>
      <c r="B164" s="26" t="s">
        <v>155</v>
      </c>
      <c r="C164" s="10">
        <v>59159372</v>
      </c>
      <c r="D164" s="10">
        <v>0</v>
      </c>
      <c r="E164" s="10">
        <v>0</v>
      </c>
      <c r="F164" s="10">
        <v>2550</v>
      </c>
      <c r="G164" s="10">
        <v>0</v>
      </c>
      <c r="H164" s="10">
        <v>1368996425</v>
      </c>
      <c r="I164" s="10">
        <v>0</v>
      </c>
      <c r="J164" s="10">
        <v>0</v>
      </c>
      <c r="K164" s="10">
        <v>0</v>
      </c>
      <c r="L164" s="10">
        <v>242904605</v>
      </c>
      <c r="M164" s="10">
        <v>0</v>
      </c>
      <c r="N164" s="10">
        <v>22596290</v>
      </c>
      <c r="O164" s="10">
        <v>709207340</v>
      </c>
      <c r="P164" s="10">
        <v>0</v>
      </c>
      <c r="Q164" s="10">
        <v>114362575</v>
      </c>
      <c r="R164" s="10">
        <v>74177755</v>
      </c>
      <c r="S164" s="10">
        <v>93424321</v>
      </c>
      <c r="T164" s="10">
        <v>766818</v>
      </c>
      <c r="U164" s="10">
        <v>43712867</v>
      </c>
      <c r="V164" s="10">
        <v>0</v>
      </c>
      <c r="W164" s="10">
        <v>957012855</v>
      </c>
      <c r="X164" s="10">
        <v>0</v>
      </c>
      <c r="Y164" s="10">
        <v>0</v>
      </c>
      <c r="Z164" s="10">
        <v>347120077</v>
      </c>
      <c r="AA164" s="10">
        <v>0</v>
      </c>
      <c r="AB164" s="10">
        <v>8857442</v>
      </c>
      <c r="AC164" s="10">
        <v>94407813</v>
      </c>
      <c r="AD164" s="10">
        <v>1540593419</v>
      </c>
      <c r="AE164" s="10">
        <v>13200000</v>
      </c>
      <c r="AF164" s="10">
        <v>841131253</v>
      </c>
      <c r="AG164" s="10">
        <v>0</v>
      </c>
      <c r="AH164" s="10">
        <v>0</v>
      </c>
      <c r="AI164" s="10">
        <v>0</v>
      </c>
      <c r="AJ164" s="10">
        <v>0</v>
      </c>
      <c r="AK164" s="197">
        <v>6531633777</v>
      </c>
    </row>
    <row r="165" spans="1:37" s="23" customFormat="1" ht="14.4" x14ac:dyDescent="0.3">
      <c r="A165" s="62" t="s">
        <v>407</v>
      </c>
      <c r="B165" s="26" t="s">
        <v>70</v>
      </c>
      <c r="C165" s="10">
        <v>0</v>
      </c>
      <c r="D165" s="10">
        <v>54506300</v>
      </c>
      <c r="E165" s="10">
        <v>12595695</v>
      </c>
      <c r="F165" s="10">
        <v>463</v>
      </c>
      <c r="G165" s="10">
        <v>424349637</v>
      </c>
      <c r="H165" s="10">
        <v>346585905</v>
      </c>
      <c r="I165" s="10">
        <v>956</v>
      </c>
      <c r="J165" s="10">
        <v>0</v>
      </c>
      <c r="K165" s="10">
        <v>207894914</v>
      </c>
      <c r="L165" s="10">
        <v>618170089</v>
      </c>
      <c r="M165" s="10">
        <v>48809472</v>
      </c>
      <c r="N165" s="10">
        <v>57544590</v>
      </c>
      <c r="O165" s="10">
        <v>79594855</v>
      </c>
      <c r="P165" s="10">
        <v>0</v>
      </c>
      <c r="Q165" s="10">
        <v>0</v>
      </c>
      <c r="R165" s="10">
        <v>1001881</v>
      </c>
      <c r="S165" s="10">
        <v>0</v>
      </c>
      <c r="T165" s="10">
        <v>2374763512</v>
      </c>
      <c r="U165" s="10">
        <v>550499607</v>
      </c>
      <c r="V165" s="10">
        <v>101398085</v>
      </c>
      <c r="W165" s="10">
        <v>94127789</v>
      </c>
      <c r="X165" s="10">
        <v>2089776901</v>
      </c>
      <c r="Y165" s="10">
        <v>0</v>
      </c>
      <c r="Z165" s="10">
        <v>1673261995</v>
      </c>
      <c r="AA165" s="10">
        <v>285483903</v>
      </c>
      <c r="AB165" s="10">
        <v>1065295549</v>
      </c>
      <c r="AC165" s="10">
        <v>474395774</v>
      </c>
      <c r="AD165" s="10">
        <v>413109770</v>
      </c>
      <c r="AE165" s="10">
        <v>202867277</v>
      </c>
      <c r="AF165" s="10">
        <v>121601461</v>
      </c>
      <c r="AG165" s="10">
        <v>875016</v>
      </c>
      <c r="AH165" s="10">
        <v>1426805149</v>
      </c>
      <c r="AI165" s="10">
        <v>390749281</v>
      </c>
      <c r="AJ165" s="10">
        <v>407953457</v>
      </c>
      <c r="AK165" s="197">
        <v>13524019283</v>
      </c>
    </row>
    <row r="166" spans="1:37" s="23" customFormat="1" ht="14.4" x14ac:dyDescent="0.3">
      <c r="A166" s="98" t="s">
        <v>408</v>
      </c>
      <c r="B166" s="99" t="s">
        <v>98</v>
      </c>
      <c r="C166" s="97">
        <v>342148746</v>
      </c>
      <c r="D166" s="97">
        <v>6780384258</v>
      </c>
      <c r="E166" s="97">
        <v>1483667533</v>
      </c>
      <c r="F166" s="97">
        <v>465405900</v>
      </c>
      <c r="G166" s="97">
        <v>2200348702</v>
      </c>
      <c r="H166" s="97">
        <v>4842612212</v>
      </c>
      <c r="I166" s="97">
        <v>703604178</v>
      </c>
      <c r="J166" s="97">
        <v>435210306</v>
      </c>
      <c r="K166" s="97">
        <v>1046871653</v>
      </c>
      <c r="L166" s="97">
        <v>2986354561</v>
      </c>
      <c r="M166" s="97">
        <v>716912906</v>
      </c>
      <c r="N166" s="97">
        <v>2277439446</v>
      </c>
      <c r="O166" s="97">
        <v>2306053089</v>
      </c>
      <c r="P166" s="97">
        <v>1098917222</v>
      </c>
      <c r="Q166" s="97">
        <v>1563574803</v>
      </c>
      <c r="R166" s="97">
        <v>2329133622</v>
      </c>
      <c r="S166" s="97">
        <v>440247988</v>
      </c>
      <c r="T166" s="97">
        <v>4444726173</v>
      </c>
      <c r="U166" s="97">
        <v>3339247273</v>
      </c>
      <c r="V166" s="97">
        <v>2303604999</v>
      </c>
      <c r="W166" s="97">
        <v>1833432510</v>
      </c>
      <c r="X166" s="97">
        <v>4073503185</v>
      </c>
      <c r="Y166" s="97">
        <v>292647975</v>
      </c>
      <c r="Z166" s="97">
        <v>6657129458</v>
      </c>
      <c r="AA166" s="97">
        <v>2553933344</v>
      </c>
      <c r="AB166" s="97">
        <v>12740475071</v>
      </c>
      <c r="AC166" s="97">
        <v>4035946626</v>
      </c>
      <c r="AD166" s="97">
        <v>3999787185</v>
      </c>
      <c r="AE166" s="97">
        <v>2052370411</v>
      </c>
      <c r="AF166" s="97">
        <v>1782996994</v>
      </c>
      <c r="AG166" s="97">
        <v>994511988</v>
      </c>
      <c r="AH166" s="97">
        <v>2421254922</v>
      </c>
      <c r="AI166" s="97">
        <v>1029429732</v>
      </c>
      <c r="AJ166" s="97">
        <v>563399023</v>
      </c>
      <c r="AK166" s="203">
        <v>87137283994</v>
      </c>
    </row>
    <row r="167" spans="1:37" s="23" customFormat="1" ht="14.4" collapsed="1" x14ac:dyDescent="0.3">
      <c r="A167" s="63" t="s">
        <v>36</v>
      </c>
      <c r="B167" s="29" t="s">
        <v>98</v>
      </c>
      <c r="C167" s="28">
        <v>342148746</v>
      </c>
      <c r="D167" s="28">
        <v>6780384258</v>
      </c>
      <c r="E167" s="28">
        <v>1483667533</v>
      </c>
      <c r="F167" s="28">
        <v>465405900</v>
      </c>
      <c r="G167" s="28">
        <v>2200348702</v>
      </c>
      <c r="H167" s="28">
        <v>4842612212</v>
      </c>
      <c r="I167" s="28">
        <v>703604178</v>
      </c>
      <c r="J167" s="28">
        <v>435210306</v>
      </c>
      <c r="K167" s="28">
        <v>1046871653</v>
      </c>
      <c r="L167" s="28">
        <v>2986354561</v>
      </c>
      <c r="M167" s="28">
        <v>716912906</v>
      </c>
      <c r="N167" s="28">
        <v>2277439446</v>
      </c>
      <c r="O167" s="28">
        <v>2306053089</v>
      </c>
      <c r="P167" s="28">
        <v>1098917222</v>
      </c>
      <c r="Q167" s="28">
        <v>1563574803</v>
      </c>
      <c r="R167" s="28">
        <v>2329133622</v>
      </c>
      <c r="S167" s="28">
        <v>440247988</v>
      </c>
      <c r="T167" s="28">
        <v>4444726173</v>
      </c>
      <c r="U167" s="28">
        <v>3339247273</v>
      </c>
      <c r="V167" s="28">
        <v>2303604999</v>
      </c>
      <c r="W167" s="28">
        <v>1833432510</v>
      </c>
      <c r="X167" s="28">
        <v>4073503185</v>
      </c>
      <c r="Y167" s="28">
        <v>292647975</v>
      </c>
      <c r="Z167" s="28">
        <v>6657129458</v>
      </c>
      <c r="AA167" s="28">
        <v>2553933344</v>
      </c>
      <c r="AB167" s="28">
        <v>12740475071</v>
      </c>
      <c r="AC167" s="28">
        <v>4035946626</v>
      </c>
      <c r="AD167" s="28">
        <v>3999787185</v>
      </c>
      <c r="AE167" s="28">
        <v>2052370411</v>
      </c>
      <c r="AF167" s="28">
        <v>1782996994</v>
      </c>
      <c r="AG167" s="28">
        <v>994511988</v>
      </c>
      <c r="AH167" s="28">
        <v>2421254922</v>
      </c>
      <c r="AI167" s="28">
        <v>1029429732</v>
      </c>
      <c r="AJ167" s="28">
        <v>563399023</v>
      </c>
      <c r="AK167" s="205">
        <v>87137283994</v>
      </c>
    </row>
    <row r="168" spans="1:37" s="23" customFormat="1" ht="14.4" x14ac:dyDescent="0.3">
      <c r="A168" s="62" t="s">
        <v>409</v>
      </c>
      <c r="B168" s="26" t="s">
        <v>143</v>
      </c>
      <c r="C168" s="10">
        <v>0</v>
      </c>
      <c r="D168" s="10">
        <v>2210784</v>
      </c>
      <c r="E168" s="10">
        <v>1665230</v>
      </c>
      <c r="F168" s="10">
        <v>0</v>
      </c>
      <c r="G168" s="10">
        <v>0</v>
      </c>
      <c r="H168" s="10">
        <v>11773000</v>
      </c>
      <c r="I168" s="10">
        <v>89834178</v>
      </c>
      <c r="J168" s="10">
        <v>0</v>
      </c>
      <c r="K168" s="10">
        <v>0</v>
      </c>
      <c r="L168" s="10">
        <v>9140910</v>
      </c>
      <c r="M168" s="10">
        <v>0</v>
      </c>
      <c r="N168" s="10">
        <v>5000000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10136364</v>
      </c>
      <c r="V168" s="10">
        <v>0</v>
      </c>
      <c r="W168" s="10">
        <v>0</v>
      </c>
      <c r="X168" s="10">
        <v>0</v>
      </c>
      <c r="Y168" s="10">
        <v>0</v>
      </c>
      <c r="Z168" s="10">
        <v>14789528</v>
      </c>
      <c r="AA168" s="10">
        <v>0</v>
      </c>
      <c r="AB168" s="10">
        <v>10407495</v>
      </c>
      <c r="AC168" s="10">
        <v>0</v>
      </c>
      <c r="AD168" s="10">
        <v>0</v>
      </c>
      <c r="AE168" s="10">
        <v>0</v>
      </c>
      <c r="AF168" s="10">
        <v>0</v>
      </c>
      <c r="AG168" s="10">
        <v>0</v>
      </c>
      <c r="AH168" s="10">
        <v>0</v>
      </c>
      <c r="AI168" s="10">
        <v>0</v>
      </c>
      <c r="AJ168" s="10">
        <v>0</v>
      </c>
      <c r="AK168" s="197">
        <v>154957489</v>
      </c>
    </row>
    <row r="169" spans="1:37" s="23" customFormat="1" ht="14.4" x14ac:dyDescent="0.3">
      <c r="A169" s="62" t="s">
        <v>410</v>
      </c>
      <c r="B169" s="26" t="s">
        <v>144</v>
      </c>
      <c r="C169" s="10">
        <v>263636</v>
      </c>
      <c r="D169" s="10">
        <v>0</v>
      </c>
      <c r="E169" s="10">
        <v>0</v>
      </c>
      <c r="F169" s="10">
        <v>1741818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18417314</v>
      </c>
      <c r="M169" s="10">
        <v>0</v>
      </c>
      <c r="N169" s="10">
        <v>760000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185911404</v>
      </c>
      <c r="U169" s="10">
        <v>0</v>
      </c>
      <c r="V169" s="10">
        <v>12381818</v>
      </c>
      <c r="W169" s="10">
        <v>0</v>
      </c>
      <c r="X169" s="10">
        <v>0</v>
      </c>
      <c r="Y169" s="10">
        <v>7600000</v>
      </c>
      <c r="Z169" s="10">
        <v>0</v>
      </c>
      <c r="AA169" s="10">
        <v>0</v>
      </c>
      <c r="AB169" s="10">
        <v>6334000</v>
      </c>
      <c r="AC169" s="10">
        <v>54480000</v>
      </c>
      <c r="AD169" s="10">
        <v>0</v>
      </c>
      <c r="AE169" s="10">
        <v>0</v>
      </c>
      <c r="AF169" s="10">
        <v>0</v>
      </c>
      <c r="AG169" s="10">
        <v>2549666</v>
      </c>
      <c r="AH169" s="10">
        <v>0</v>
      </c>
      <c r="AI169" s="10">
        <v>0</v>
      </c>
      <c r="AJ169" s="10">
        <v>0</v>
      </c>
      <c r="AK169" s="197">
        <v>290439656</v>
      </c>
    </row>
    <row r="170" spans="1:37" s="23" customFormat="1" ht="14.4" x14ac:dyDescent="0.3">
      <c r="A170" s="62" t="s">
        <v>411</v>
      </c>
      <c r="B170" s="26" t="s">
        <v>145</v>
      </c>
      <c r="C170" s="10">
        <v>0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0">
        <v>0</v>
      </c>
      <c r="AC170" s="10">
        <v>0</v>
      </c>
      <c r="AD170" s="10">
        <v>0</v>
      </c>
      <c r="AE170" s="10">
        <v>0</v>
      </c>
      <c r="AF170" s="10">
        <v>0</v>
      </c>
      <c r="AG170" s="10">
        <v>0</v>
      </c>
      <c r="AH170" s="10">
        <v>0</v>
      </c>
      <c r="AI170" s="10">
        <v>0</v>
      </c>
      <c r="AJ170" s="10">
        <v>0</v>
      </c>
      <c r="AK170" s="197">
        <v>0</v>
      </c>
    </row>
    <row r="171" spans="1:37" s="23" customFormat="1" ht="14.4" x14ac:dyDescent="0.3">
      <c r="A171" s="62" t="s">
        <v>412</v>
      </c>
      <c r="B171" s="26" t="s">
        <v>146</v>
      </c>
      <c r="C171" s="10">
        <v>76405045</v>
      </c>
      <c r="D171" s="10">
        <v>133593261</v>
      </c>
      <c r="E171" s="10">
        <v>115840817</v>
      </c>
      <c r="F171" s="10">
        <v>6418182</v>
      </c>
      <c r="G171" s="10">
        <v>279993507</v>
      </c>
      <c r="H171" s="10">
        <v>2215233587</v>
      </c>
      <c r="I171" s="10">
        <v>372139583</v>
      </c>
      <c r="J171" s="10">
        <v>8753636</v>
      </c>
      <c r="K171" s="10">
        <v>66482135</v>
      </c>
      <c r="L171" s="10">
        <v>130590909</v>
      </c>
      <c r="M171" s="10">
        <v>855430085</v>
      </c>
      <c r="N171" s="10">
        <v>461908168</v>
      </c>
      <c r="O171" s="10">
        <v>489379253</v>
      </c>
      <c r="P171" s="10">
        <v>24321544</v>
      </c>
      <c r="Q171" s="10">
        <v>58036859</v>
      </c>
      <c r="R171" s="10">
        <v>19321864</v>
      </c>
      <c r="S171" s="10">
        <v>10597000</v>
      </c>
      <c r="T171" s="10">
        <v>674276205</v>
      </c>
      <c r="U171" s="10">
        <v>254895938</v>
      </c>
      <c r="V171" s="10">
        <v>167455725</v>
      </c>
      <c r="W171" s="10">
        <v>61499931</v>
      </c>
      <c r="X171" s="10">
        <v>202652880</v>
      </c>
      <c r="Y171" s="10">
        <v>51502576</v>
      </c>
      <c r="Z171" s="10">
        <v>1570047227</v>
      </c>
      <c r="AA171" s="10">
        <v>86442612</v>
      </c>
      <c r="AB171" s="10">
        <v>1009497785</v>
      </c>
      <c r="AC171" s="10">
        <v>1521573741</v>
      </c>
      <c r="AD171" s="10">
        <v>242846863</v>
      </c>
      <c r="AE171" s="10">
        <v>397680593</v>
      </c>
      <c r="AF171" s="10">
        <v>217432769</v>
      </c>
      <c r="AG171" s="10">
        <v>130382339</v>
      </c>
      <c r="AH171" s="10">
        <v>0</v>
      </c>
      <c r="AI171" s="10">
        <v>34164696</v>
      </c>
      <c r="AJ171" s="10">
        <v>0</v>
      </c>
      <c r="AK171" s="197">
        <v>11946797315</v>
      </c>
    </row>
    <row r="172" spans="1:37" s="23" customFormat="1" ht="14.4" x14ac:dyDescent="0.3">
      <c r="A172" s="62" t="s">
        <v>413</v>
      </c>
      <c r="B172" s="26" t="s">
        <v>147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0">
        <v>0</v>
      </c>
      <c r="AE172" s="10">
        <v>0</v>
      </c>
      <c r="AF172" s="10">
        <v>0</v>
      </c>
      <c r="AG172" s="10">
        <v>0</v>
      </c>
      <c r="AH172" s="10">
        <v>0</v>
      </c>
      <c r="AI172" s="10">
        <v>0</v>
      </c>
      <c r="AJ172" s="10">
        <v>0</v>
      </c>
      <c r="AK172" s="197">
        <v>0</v>
      </c>
    </row>
    <row r="173" spans="1:37" s="23" customFormat="1" ht="14.4" x14ac:dyDescent="0.3">
      <c r="A173" s="62" t="s">
        <v>414</v>
      </c>
      <c r="B173" s="26" t="s">
        <v>148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10150000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10">
        <v>0</v>
      </c>
      <c r="AB173" s="10">
        <v>0</v>
      </c>
      <c r="AC173" s="10">
        <v>100000</v>
      </c>
      <c r="AD173" s="10">
        <v>0</v>
      </c>
      <c r="AE173" s="10">
        <v>0</v>
      </c>
      <c r="AF173" s="10">
        <v>0</v>
      </c>
      <c r="AG173" s="10">
        <v>0</v>
      </c>
      <c r="AH173" s="10">
        <v>0</v>
      </c>
      <c r="AI173" s="10">
        <v>0</v>
      </c>
      <c r="AJ173" s="10">
        <v>0</v>
      </c>
      <c r="AK173" s="197">
        <v>10250000</v>
      </c>
    </row>
    <row r="174" spans="1:37" s="23" customFormat="1" ht="14.4" x14ac:dyDescent="0.3">
      <c r="A174" s="62" t="s">
        <v>415</v>
      </c>
      <c r="B174" s="26" t="s">
        <v>149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10">
        <v>0</v>
      </c>
      <c r="AB174" s="10">
        <v>0</v>
      </c>
      <c r="AC174" s="10">
        <v>0</v>
      </c>
      <c r="AD174" s="10">
        <v>0</v>
      </c>
      <c r="AE174" s="10">
        <v>0</v>
      </c>
      <c r="AF174" s="10">
        <v>0</v>
      </c>
      <c r="AG174" s="10">
        <v>0</v>
      </c>
      <c r="AH174" s="10">
        <v>0</v>
      </c>
      <c r="AI174" s="10">
        <v>0</v>
      </c>
      <c r="AJ174" s="10">
        <v>0</v>
      </c>
      <c r="AK174" s="197">
        <v>0</v>
      </c>
    </row>
    <row r="175" spans="1:37" s="23" customFormat="1" ht="14.4" x14ac:dyDescent="0.3">
      <c r="A175" s="62" t="s">
        <v>416</v>
      </c>
      <c r="B175" s="26" t="s">
        <v>150</v>
      </c>
      <c r="C175" s="10">
        <v>5000000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  <c r="AD175" s="10">
        <v>0</v>
      </c>
      <c r="AE175" s="10">
        <v>0</v>
      </c>
      <c r="AF175" s="10">
        <v>0</v>
      </c>
      <c r="AG175" s="10">
        <v>0</v>
      </c>
      <c r="AH175" s="10">
        <v>0</v>
      </c>
      <c r="AI175" s="10">
        <v>0</v>
      </c>
      <c r="AJ175" s="10">
        <v>0</v>
      </c>
      <c r="AK175" s="197">
        <v>5000000</v>
      </c>
    </row>
    <row r="176" spans="1:37" s="23" customFormat="1" ht="14.4" x14ac:dyDescent="0.3">
      <c r="A176" s="62" t="s">
        <v>417</v>
      </c>
      <c r="B176" s="26" t="s">
        <v>151</v>
      </c>
      <c r="C176" s="10">
        <v>374091</v>
      </c>
      <c r="D176" s="10">
        <v>0</v>
      </c>
      <c r="E176" s="10">
        <v>0</v>
      </c>
      <c r="F176" s="10">
        <v>0</v>
      </c>
      <c r="G176" s="10">
        <v>940909</v>
      </c>
      <c r="H176" s="10">
        <v>0</v>
      </c>
      <c r="I176" s="10">
        <v>0</v>
      </c>
      <c r="J176" s="10">
        <v>0</v>
      </c>
      <c r="K176" s="10">
        <v>0</v>
      </c>
      <c r="L176" s="10">
        <v>101200000</v>
      </c>
      <c r="M176" s="10">
        <v>16191508</v>
      </c>
      <c r="N176" s="10">
        <v>14500000</v>
      </c>
      <c r="O176" s="10">
        <v>0</v>
      </c>
      <c r="P176" s="10">
        <v>4545455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1600000</v>
      </c>
      <c r="W176" s="10">
        <v>0</v>
      </c>
      <c r="X176" s="10">
        <v>0</v>
      </c>
      <c r="Y176" s="10">
        <v>0</v>
      </c>
      <c r="Z176" s="10">
        <v>0</v>
      </c>
      <c r="AA176" s="10">
        <v>0</v>
      </c>
      <c r="AB176" s="10">
        <v>0</v>
      </c>
      <c r="AC176" s="10">
        <v>217300000</v>
      </c>
      <c r="AD176" s="10">
        <v>0</v>
      </c>
      <c r="AE176" s="10">
        <v>1450000</v>
      </c>
      <c r="AF176" s="10">
        <v>47160000</v>
      </c>
      <c r="AG176" s="10">
        <v>0</v>
      </c>
      <c r="AH176" s="10">
        <v>0</v>
      </c>
      <c r="AI176" s="10">
        <v>0</v>
      </c>
      <c r="AJ176" s="10">
        <v>0</v>
      </c>
      <c r="AK176" s="197">
        <v>405261963</v>
      </c>
    </row>
    <row r="177" spans="1:37" s="23" customFormat="1" ht="14.4" x14ac:dyDescent="0.3">
      <c r="A177" s="62" t="s">
        <v>418</v>
      </c>
      <c r="B177" s="26" t="s">
        <v>152</v>
      </c>
      <c r="C177" s="10">
        <v>2272727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10">
        <v>0</v>
      </c>
      <c r="AB177" s="10">
        <v>1306011</v>
      </c>
      <c r="AC177" s="10">
        <v>0</v>
      </c>
      <c r="AD177" s="10">
        <v>0</v>
      </c>
      <c r="AE177" s="10">
        <v>0</v>
      </c>
      <c r="AF177" s="10">
        <v>0</v>
      </c>
      <c r="AG177" s="10">
        <v>0</v>
      </c>
      <c r="AH177" s="10">
        <v>0</v>
      </c>
      <c r="AI177" s="10">
        <v>0</v>
      </c>
      <c r="AJ177" s="10">
        <v>0</v>
      </c>
      <c r="AK177" s="197">
        <v>3578738</v>
      </c>
    </row>
    <row r="178" spans="1:37" s="23" customFormat="1" ht="14.4" x14ac:dyDescent="0.3">
      <c r="A178" s="62" t="s">
        <v>419</v>
      </c>
      <c r="B178" s="26" t="s">
        <v>153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0</v>
      </c>
      <c r="AE178" s="10">
        <v>0</v>
      </c>
      <c r="AF178" s="10">
        <v>0</v>
      </c>
      <c r="AG178" s="10">
        <v>0</v>
      </c>
      <c r="AH178" s="10">
        <v>0</v>
      </c>
      <c r="AI178" s="10">
        <v>0</v>
      </c>
      <c r="AJ178" s="10">
        <v>0</v>
      </c>
      <c r="AK178" s="197">
        <v>0</v>
      </c>
    </row>
    <row r="179" spans="1:37" s="23" customFormat="1" ht="14.4" x14ac:dyDescent="0.3">
      <c r="A179" s="62" t="s">
        <v>420</v>
      </c>
      <c r="B179" s="26" t="s">
        <v>154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18138150</v>
      </c>
      <c r="N179" s="10">
        <v>0</v>
      </c>
      <c r="O179" s="10">
        <v>31000000</v>
      </c>
      <c r="P179" s="10">
        <v>350000</v>
      </c>
      <c r="Q179" s="10">
        <v>0</v>
      </c>
      <c r="R179" s="10">
        <v>23129054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0</v>
      </c>
      <c r="AC179" s="10">
        <v>0</v>
      </c>
      <c r="AD179" s="10">
        <v>0</v>
      </c>
      <c r="AE179" s="10">
        <v>0</v>
      </c>
      <c r="AF179" s="10">
        <v>0</v>
      </c>
      <c r="AG179" s="10">
        <v>0</v>
      </c>
      <c r="AH179" s="10">
        <v>0</v>
      </c>
      <c r="AI179" s="10">
        <v>0</v>
      </c>
      <c r="AJ179" s="10">
        <v>0</v>
      </c>
      <c r="AK179" s="197">
        <v>72617204</v>
      </c>
    </row>
    <row r="180" spans="1:37" s="23" customFormat="1" ht="14.4" x14ac:dyDescent="0.3">
      <c r="A180" s="62" t="s">
        <v>421</v>
      </c>
      <c r="B180" s="26" t="s">
        <v>155</v>
      </c>
      <c r="C180" s="10">
        <v>26927163</v>
      </c>
      <c r="D180" s="10">
        <v>0</v>
      </c>
      <c r="E180" s="10">
        <v>0</v>
      </c>
      <c r="F180" s="10">
        <v>0</v>
      </c>
      <c r="G180" s="10">
        <v>0</v>
      </c>
      <c r="H180" s="10">
        <v>0</v>
      </c>
      <c r="I180" s="10">
        <v>0</v>
      </c>
      <c r="J180" s="10">
        <v>0</v>
      </c>
      <c r="K180" s="10">
        <v>0</v>
      </c>
      <c r="L180" s="10">
        <v>120000000</v>
      </c>
      <c r="M180" s="10">
        <v>0</v>
      </c>
      <c r="N180" s="10">
        <v>20000000</v>
      </c>
      <c r="O180" s="10">
        <v>0</v>
      </c>
      <c r="P180" s="10">
        <v>0</v>
      </c>
      <c r="Q180" s="10">
        <v>0</v>
      </c>
      <c r="R180" s="10">
        <v>112635947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25111131</v>
      </c>
      <c r="AA180" s="10">
        <v>0</v>
      </c>
      <c r="AB180" s="10">
        <v>0</v>
      </c>
      <c r="AC180" s="10">
        <v>970866269</v>
      </c>
      <c r="AD180" s="10">
        <v>0</v>
      </c>
      <c r="AE180" s="10">
        <v>0</v>
      </c>
      <c r="AF180" s="10">
        <v>37200000</v>
      </c>
      <c r="AG180" s="10">
        <v>0</v>
      </c>
      <c r="AH180" s="10">
        <v>0</v>
      </c>
      <c r="AI180" s="10">
        <v>0</v>
      </c>
      <c r="AJ180" s="10">
        <v>0</v>
      </c>
      <c r="AK180" s="197">
        <v>1312740510</v>
      </c>
    </row>
    <row r="181" spans="1:37" s="23" customFormat="1" ht="14.4" x14ac:dyDescent="0.3">
      <c r="A181" s="62" t="s">
        <v>422</v>
      </c>
      <c r="B181" s="26" t="s">
        <v>70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0">
        <v>0</v>
      </c>
      <c r="AE181" s="10">
        <v>0</v>
      </c>
      <c r="AF181" s="10">
        <v>0</v>
      </c>
      <c r="AG181" s="10">
        <v>0</v>
      </c>
      <c r="AH181" s="10">
        <v>0</v>
      </c>
      <c r="AI181" s="10">
        <v>0</v>
      </c>
      <c r="AJ181" s="10">
        <v>0</v>
      </c>
      <c r="AK181" s="197">
        <v>0</v>
      </c>
    </row>
    <row r="182" spans="1:37" s="23" customFormat="1" ht="14.4" x14ac:dyDescent="0.3">
      <c r="A182" s="98" t="s">
        <v>423</v>
      </c>
      <c r="B182" s="99" t="s">
        <v>164</v>
      </c>
      <c r="C182" s="97">
        <v>111242662</v>
      </c>
      <c r="D182" s="97">
        <v>135804045</v>
      </c>
      <c r="E182" s="97">
        <v>117506047</v>
      </c>
      <c r="F182" s="97">
        <v>8160000</v>
      </c>
      <c r="G182" s="97">
        <v>280934416</v>
      </c>
      <c r="H182" s="97">
        <v>2237156587</v>
      </c>
      <c r="I182" s="97">
        <v>461973761</v>
      </c>
      <c r="J182" s="97">
        <v>8753636</v>
      </c>
      <c r="K182" s="97">
        <v>66482135</v>
      </c>
      <c r="L182" s="97">
        <v>379349133</v>
      </c>
      <c r="M182" s="97">
        <v>889759743</v>
      </c>
      <c r="N182" s="97">
        <v>502168168</v>
      </c>
      <c r="O182" s="97">
        <v>520379253</v>
      </c>
      <c r="P182" s="97">
        <v>29216999</v>
      </c>
      <c r="Q182" s="97">
        <v>58036859</v>
      </c>
      <c r="R182" s="97">
        <v>155086865</v>
      </c>
      <c r="S182" s="97">
        <v>10597000</v>
      </c>
      <c r="T182" s="97">
        <v>860187609</v>
      </c>
      <c r="U182" s="97">
        <v>265032302</v>
      </c>
      <c r="V182" s="97">
        <v>181437543</v>
      </c>
      <c r="W182" s="97">
        <v>61499931</v>
      </c>
      <c r="X182" s="97">
        <v>202652880</v>
      </c>
      <c r="Y182" s="97">
        <v>59102576</v>
      </c>
      <c r="Z182" s="97">
        <v>1609947886</v>
      </c>
      <c r="AA182" s="97">
        <v>86442612</v>
      </c>
      <c r="AB182" s="97">
        <v>1027545291</v>
      </c>
      <c r="AC182" s="97">
        <v>2764320010</v>
      </c>
      <c r="AD182" s="97">
        <v>242846863</v>
      </c>
      <c r="AE182" s="97">
        <v>399130593</v>
      </c>
      <c r="AF182" s="97">
        <v>301792769</v>
      </c>
      <c r="AG182" s="97">
        <v>132932005</v>
      </c>
      <c r="AH182" s="97">
        <v>0</v>
      </c>
      <c r="AI182" s="97">
        <v>34164696</v>
      </c>
      <c r="AJ182" s="97">
        <v>0</v>
      </c>
      <c r="AK182" s="203">
        <v>14201642875</v>
      </c>
    </row>
    <row r="183" spans="1:37" s="23" customFormat="1" ht="14.4" collapsed="1" x14ac:dyDescent="0.3">
      <c r="A183" s="63" t="s">
        <v>37</v>
      </c>
      <c r="B183" s="29" t="s">
        <v>1360</v>
      </c>
      <c r="C183" s="28">
        <v>111242662</v>
      </c>
      <c r="D183" s="28">
        <v>135804045</v>
      </c>
      <c r="E183" s="28">
        <v>117506047</v>
      </c>
      <c r="F183" s="28">
        <v>8160000</v>
      </c>
      <c r="G183" s="28">
        <v>280934416</v>
      </c>
      <c r="H183" s="28">
        <v>2237156587</v>
      </c>
      <c r="I183" s="28">
        <v>461973761</v>
      </c>
      <c r="J183" s="28">
        <v>8753636</v>
      </c>
      <c r="K183" s="28">
        <v>66482135</v>
      </c>
      <c r="L183" s="28">
        <v>379349133</v>
      </c>
      <c r="M183" s="28">
        <v>889759743</v>
      </c>
      <c r="N183" s="28">
        <v>502168168</v>
      </c>
      <c r="O183" s="28">
        <v>520379253</v>
      </c>
      <c r="P183" s="28">
        <v>29216999</v>
      </c>
      <c r="Q183" s="28">
        <v>58036859</v>
      </c>
      <c r="R183" s="28">
        <v>155086865</v>
      </c>
      <c r="S183" s="28">
        <v>10597000</v>
      </c>
      <c r="T183" s="28">
        <v>860187609</v>
      </c>
      <c r="U183" s="28">
        <v>265032302</v>
      </c>
      <c r="V183" s="28">
        <v>181437543</v>
      </c>
      <c r="W183" s="28">
        <v>61499931</v>
      </c>
      <c r="X183" s="28">
        <v>202652880</v>
      </c>
      <c r="Y183" s="28">
        <v>59102576</v>
      </c>
      <c r="Z183" s="28">
        <v>1609947886</v>
      </c>
      <c r="AA183" s="28">
        <v>86442612</v>
      </c>
      <c r="AB183" s="28">
        <v>1027545291</v>
      </c>
      <c r="AC183" s="28">
        <v>2764320010</v>
      </c>
      <c r="AD183" s="28">
        <v>242846863</v>
      </c>
      <c r="AE183" s="28">
        <v>399130593</v>
      </c>
      <c r="AF183" s="28">
        <v>301792769</v>
      </c>
      <c r="AG183" s="28">
        <v>132932005</v>
      </c>
      <c r="AH183" s="28">
        <v>0</v>
      </c>
      <c r="AI183" s="28">
        <v>34164696</v>
      </c>
      <c r="AJ183" s="28">
        <v>0</v>
      </c>
      <c r="AK183" s="205">
        <v>14201642875</v>
      </c>
    </row>
    <row r="184" spans="1:37" s="23" customFormat="1" ht="14.4" x14ac:dyDescent="0.3">
      <c r="A184" s="62" t="s">
        <v>424</v>
      </c>
      <c r="B184" s="26" t="s">
        <v>143</v>
      </c>
      <c r="C184" s="10">
        <v>0</v>
      </c>
      <c r="D184" s="10">
        <v>0</v>
      </c>
      <c r="E184" s="10">
        <v>0</v>
      </c>
      <c r="F184" s="10">
        <v>0</v>
      </c>
      <c r="G184" s="10">
        <v>54330586</v>
      </c>
      <c r="H184" s="10">
        <v>2191696861</v>
      </c>
      <c r="I184" s="10">
        <v>0</v>
      </c>
      <c r="J184" s="10">
        <v>0</v>
      </c>
      <c r="K184" s="10">
        <v>0</v>
      </c>
      <c r="L184" s="10">
        <v>1898056</v>
      </c>
      <c r="M184" s="10">
        <v>0</v>
      </c>
      <c r="N184" s="10">
        <v>0</v>
      </c>
      <c r="O184" s="10">
        <v>0</v>
      </c>
      <c r="P184" s="10">
        <v>0</v>
      </c>
      <c r="Q184" s="10">
        <v>24152237</v>
      </c>
      <c r="R184" s="10">
        <v>0</v>
      </c>
      <c r="S184" s="10">
        <v>0</v>
      </c>
      <c r="T184" s="10">
        <v>0</v>
      </c>
      <c r="U184" s="10">
        <v>0</v>
      </c>
      <c r="V184" s="10">
        <v>96951844</v>
      </c>
      <c r="W184" s="10">
        <v>0</v>
      </c>
      <c r="X184" s="10">
        <v>0</v>
      </c>
      <c r="Y184" s="10">
        <v>0</v>
      </c>
      <c r="Z184" s="10">
        <v>0</v>
      </c>
      <c r="AA184" s="10">
        <v>21298832</v>
      </c>
      <c r="AB184" s="10">
        <v>0</v>
      </c>
      <c r="AC184" s="10">
        <v>17018181</v>
      </c>
      <c r="AD184" s="10">
        <v>0</v>
      </c>
      <c r="AE184" s="10">
        <v>0</v>
      </c>
      <c r="AF184" s="10">
        <v>0</v>
      </c>
      <c r="AG184" s="10">
        <v>0</v>
      </c>
      <c r="AH184" s="10">
        <v>0</v>
      </c>
      <c r="AI184" s="10">
        <v>0</v>
      </c>
      <c r="AJ184" s="10">
        <v>0</v>
      </c>
      <c r="AK184" s="197">
        <v>2407346597</v>
      </c>
    </row>
    <row r="185" spans="1:37" s="23" customFormat="1" ht="14.4" x14ac:dyDescent="0.3">
      <c r="A185" s="62" t="s">
        <v>425</v>
      </c>
      <c r="B185" s="26" t="s">
        <v>144</v>
      </c>
      <c r="C185" s="10">
        <v>0</v>
      </c>
      <c r="D185" s="10">
        <v>0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10">
        <v>0</v>
      </c>
      <c r="AB185" s="10">
        <v>0</v>
      </c>
      <c r="AC185" s="10">
        <v>0</v>
      </c>
      <c r="AD185" s="10">
        <v>0</v>
      </c>
      <c r="AE185" s="10">
        <v>0</v>
      </c>
      <c r="AF185" s="10">
        <v>0</v>
      </c>
      <c r="AG185" s="10">
        <v>0</v>
      </c>
      <c r="AH185" s="10">
        <v>0</v>
      </c>
      <c r="AI185" s="10">
        <v>0</v>
      </c>
      <c r="AJ185" s="10">
        <v>0</v>
      </c>
      <c r="AK185" s="197">
        <v>0</v>
      </c>
    </row>
    <row r="186" spans="1:37" s="23" customFormat="1" ht="14.4" x14ac:dyDescent="0.3">
      <c r="A186" s="62" t="s">
        <v>426</v>
      </c>
      <c r="B186" s="26" t="s">
        <v>145</v>
      </c>
      <c r="C186" s="10">
        <v>0</v>
      </c>
      <c r="D186" s="10">
        <v>0</v>
      </c>
      <c r="E186" s="10">
        <v>0</v>
      </c>
      <c r="F186" s="10">
        <v>0</v>
      </c>
      <c r="G186" s="10">
        <v>0</v>
      </c>
      <c r="H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10">
        <v>0</v>
      </c>
      <c r="AB186" s="10">
        <v>0</v>
      </c>
      <c r="AC186" s="10">
        <v>0</v>
      </c>
      <c r="AD186" s="10">
        <v>0</v>
      </c>
      <c r="AE186" s="10">
        <v>0</v>
      </c>
      <c r="AF186" s="10">
        <v>0</v>
      </c>
      <c r="AG186" s="10">
        <v>0</v>
      </c>
      <c r="AH186" s="10">
        <v>0</v>
      </c>
      <c r="AI186" s="10">
        <v>0</v>
      </c>
      <c r="AJ186" s="10">
        <v>0</v>
      </c>
      <c r="AK186" s="197">
        <v>0</v>
      </c>
    </row>
    <row r="187" spans="1:37" s="23" customFormat="1" ht="14.4" x14ac:dyDescent="0.3">
      <c r="A187" s="62" t="s">
        <v>427</v>
      </c>
      <c r="B187" s="26" t="s">
        <v>146</v>
      </c>
      <c r="C187" s="10">
        <v>0</v>
      </c>
      <c r="D187" s="10">
        <v>0</v>
      </c>
      <c r="E187" s="10">
        <v>0</v>
      </c>
      <c r="F187" s="10">
        <v>0</v>
      </c>
      <c r="G187" s="10">
        <v>50414651</v>
      </c>
      <c r="H187" s="10">
        <v>9995674</v>
      </c>
      <c r="I187" s="10">
        <v>0</v>
      </c>
      <c r="J187" s="10">
        <v>0</v>
      </c>
      <c r="K187" s="10">
        <v>0</v>
      </c>
      <c r="L187" s="10">
        <v>61835889</v>
      </c>
      <c r="M187" s="10">
        <v>0</v>
      </c>
      <c r="N187" s="10">
        <v>0</v>
      </c>
      <c r="O187" s="10">
        <v>0</v>
      </c>
      <c r="P187" s="10">
        <v>0</v>
      </c>
      <c r="Q187" s="10">
        <v>2448840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4689836</v>
      </c>
      <c r="AA187" s="10">
        <v>3566421</v>
      </c>
      <c r="AB187" s="10">
        <v>0</v>
      </c>
      <c r="AC187" s="10">
        <v>16165827</v>
      </c>
      <c r="AD187" s="10">
        <v>0</v>
      </c>
      <c r="AE187" s="10">
        <v>0</v>
      </c>
      <c r="AF187" s="10">
        <v>0</v>
      </c>
      <c r="AG187" s="10">
        <v>6883087</v>
      </c>
      <c r="AH187" s="10">
        <v>0</v>
      </c>
      <c r="AI187" s="10">
        <v>0</v>
      </c>
      <c r="AJ187" s="10">
        <v>0</v>
      </c>
      <c r="AK187" s="197">
        <v>156000225</v>
      </c>
    </row>
    <row r="188" spans="1:37" s="23" customFormat="1" ht="14.4" x14ac:dyDescent="0.3">
      <c r="A188" s="62" t="s">
        <v>428</v>
      </c>
      <c r="B188" s="26" t="s">
        <v>147</v>
      </c>
      <c r="C188" s="10">
        <v>0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  <c r="AD188" s="10">
        <v>0</v>
      </c>
      <c r="AE188" s="10">
        <v>0</v>
      </c>
      <c r="AF188" s="10">
        <v>0</v>
      </c>
      <c r="AG188" s="10">
        <v>0</v>
      </c>
      <c r="AH188" s="10">
        <v>0</v>
      </c>
      <c r="AI188" s="10">
        <v>0</v>
      </c>
      <c r="AJ188" s="10">
        <v>0</v>
      </c>
      <c r="AK188" s="197">
        <v>0</v>
      </c>
    </row>
    <row r="189" spans="1:37" s="23" customFormat="1" ht="14.4" x14ac:dyDescent="0.3">
      <c r="A189" s="62" t="s">
        <v>429</v>
      </c>
      <c r="B189" s="26" t="s">
        <v>148</v>
      </c>
      <c r="C189" s="10">
        <v>0</v>
      </c>
      <c r="D189" s="10">
        <v>0</v>
      </c>
      <c r="E189" s="10">
        <v>0</v>
      </c>
      <c r="F189" s="10">
        <v>0</v>
      </c>
      <c r="G189" s="10">
        <v>335455</v>
      </c>
      <c r="H189" s="10">
        <v>959999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0">
        <v>0</v>
      </c>
      <c r="AC189" s="10">
        <v>0</v>
      </c>
      <c r="AD189" s="10">
        <v>0</v>
      </c>
      <c r="AE189" s="10">
        <v>0</v>
      </c>
      <c r="AF189" s="10">
        <v>0</v>
      </c>
      <c r="AG189" s="10">
        <v>0</v>
      </c>
      <c r="AH189" s="10">
        <v>0</v>
      </c>
      <c r="AI189" s="10">
        <v>0</v>
      </c>
      <c r="AJ189" s="10">
        <v>0</v>
      </c>
      <c r="AK189" s="197">
        <v>1295454</v>
      </c>
    </row>
    <row r="190" spans="1:37" s="23" customFormat="1" ht="14.4" x14ac:dyDescent="0.3">
      <c r="A190" s="62" t="s">
        <v>430</v>
      </c>
      <c r="B190" s="26" t="s">
        <v>149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13484884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10">
        <v>0</v>
      </c>
      <c r="AB190" s="10">
        <v>0</v>
      </c>
      <c r="AC190" s="10">
        <v>0</v>
      </c>
      <c r="AD190" s="10">
        <v>0</v>
      </c>
      <c r="AE190" s="10">
        <v>0</v>
      </c>
      <c r="AF190" s="10">
        <v>0</v>
      </c>
      <c r="AG190" s="10">
        <v>0</v>
      </c>
      <c r="AH190" s="10">
        <v>0</v>
      </c>
      <c r="AI190" s="10">
        <v>0</v>
      </c>
      <c r="AJ190" s="10">
        <v>0</v>
      </c>
      <c r="AK190" s="197">
        <v>13484884</v>
      </c>
    </row>
    <row r="191" spans="1:37" s="23" customFormat="1" ht="14.4" x14ac:dyDescent="0.3">
      <c r="A191" s="62" t="s">
        <v>431</v>
      </c>
      <c r="B191" s="26" t="s">
        <v>150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0</v>
      </c>
      <c r="AE191" s="10">
        <v>0</v>
      </c>
      <c r="AF191" s="10">
        <v>0</v>
      </c>
      <c r="AG191" s="10">
        <v>0</v>
      </c>
      <c r="AH191" s="10">
        <v>0</v>
      </c>
      <c r="AI191" s="10">
        <v>0</v>
      </c>
      <c r="AJ191" s="10">
        <v>0</v>
      </c>
      <c r="AK191" s="197">
        <v>0</v>
      </c>
    </row>
    <row r="192" spans="1:37" s="23" customFormat="1" ht="14.4" x14ac:dyDescent="0.3">
      <c r="A192" s="62" t="s">
        <v>432</v>
      </c>
      <c r="B192" s="26" t="s">
        <v>151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3594294</v>
      </c>
      <c r="I192" s="10">
        <v>0</v>
      </c>
      <c r="J192" s="10">
        <v>0</v>
      </c>
      <c r="K192" s="10">
        <v>0</v>
      </c>
      <c r="L192" s="10">
        <v>343201</v>
      </c>
      <c r="M192" s="10">
        <v>7009102</v>
      </c>
      <c r="N192" s="10">
        <v>0</v>
      </c>
      <c r="O192" s="10">
        <v>0</v>
      </c>
      <c r="P192" s="10">
        <v>0</v>
      </c>
      <c r="Q192" s="10">
        <v>0</v>
      </c>
      <c r="R192" s="10">
        <v>27555</v>
      </c>
      <c r="S192" s="10">
        <v>0</v>
      </c>
      <c r="T192" s="10">
        <v>0</v>
      </c>
      <c r="U192" s="10">
        <v>0</v>
      </c>
      <c r="V192" s="10">
        <v>0</v>
      </c>
      <c r="W192" s="10">
        <v>14112323</v>
      </c>
      <c r="X192" s="10">
        <v>0</v>
      </c>
      <c r="Y192" s="10">
        <v>5182788</v>
      </c>
      <c r="Z192" s="10">
        <v>0</v>
      </c>
      <c r="AA192" s="10">
        <v>93917544</v>
      </c>
      <c r="AB192" s="10">
        <v>0</v>
      </c>
      <c r="AC192" s="10">
        <v>22187237</v>
      </c>
      <c r="AD192" s="10">
        <v>0</v>
      </c>
      <c r="AE192" s="10">
        <v>0</v>
      </c>
      <c r="AF192" s="10">
        <v>0</v>
      </c>
      <c r="AG192" s="10">
        <v>0</v>
      </c>
      <c r="AH192" s="10">
        <v>0</v>
      </c>
      <c r="AI192" s="10">
        <v>0</v>
      </c>
      <c r="AJ192" s="10">
        <v>0</v>
      </c>
      <c r="AK192" s="197">
        <v>146374044</v>
      </c>
    </row>
    <row r="193" spans="1:37" s="23" customFormat="1" ht="14.4" x14ac:dyDescent="0.3">
      <c r="A193" s="62" t="s">
        <v>433</v>
      </c>
      <c r="B193" s="26" t="s">
        <v>152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0">
        <v>0</v>
      </c>
      <c r="AC193" s="10">
        <v>0</v>
      </c>
      <c r="AD193" s="10">
        <v>0</v>
      </c>
      <c r="AE193" s="10">
        <v>0</v>
      </c>
      <c r="AF193" s="10">
        <v>0</v>
      </c>
      <c r="AG193" s="10">
        <v>0</v>
      </c>
      <c r="AH193" s="10">
        <v>0</v>
      </c>
      <c r="AI193" s="10">
        <v>0</v>
      </c>
      <c r="AJ193" s="10">
        <v>0</v>
      </c>
      <c r="AK193" s="197">
        <v>0</v>
      </c>
    </row>
    <row r="194" spans="1:37" s="23" customFormat="1" ht="14.4" x14ac:dyDescent="0.3">
      <c r="A194" s="62" t="s">
        <v>434</v>
      </c>
      <c r="B194" s="26" t="s">
        <v>153</v>
      </c>
      <c r="C194" s="10">
        <v>0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0">
        <v>0</v>
      </c>
      <c r="AE194" s="10">
        <v>0</v>
      </c>
      <c r="AF194" s="10">
        <v>0</v>
      </c>
      <c r="AG194" s="10">
        <v>0</v>
      </c>
      <c r="AH194" s="10">
        <v>0</v>
      </c>
      <c r="AI194" s="10">
        <v>0</v>
      </c>
      <c r="AJ194" s="10">
        <v>0</v>
      </c>
      <c r="AK194" s="197">
        <v>0</v>
      </c>
    </row>
    <row r="195" spans="1:37" s="23" customFormat="1" ht="14.4" x14ac:dyDescent="0.3">
      <c r="A195" s="62" t="s">
        <v>435</v>
      </c>
      <c r="B195" s="26" t="s">
        <v>154</v>
      </c>
      <c r="C195" s="10">
        <v>0</v>
      </c>
      <c r="D195" s="10">
        <v>0</v>
      </c>
      <c r="E195" s="10">
        <v>0</v>
      </c>
      <c r="F195" s="10">
        <v>0</v>
      </c>
      <c r="G195" s="10">
        <v>27297521</v>
      </c>
      <c r="H195" s="10">
        <v>11246295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62390604</v>
      </c>
      <c r="AA195" s="10">
        <v>0</v>
      </c>
      <c r="AB195" s="10">
        <v>0</v>
      </c>
      <c r="AC195" s="10">
        <v>0</v>
      </c>
      <c r="AD195" s="10">
        <v>0</v>
      </c>
      <c r="AE195" s="10">
        <v>0</v>
      </c>
      <c r="AF195" s="10">
        <v>0</v>
      </c>
      <c r="AG195" s="10">
        <v>0</v>
      </c>
      <c r="AH195" s="10">
        <v>0</v>
      </c>
      <c r="AI195" s="10">
        <v>0</v>
      </c>
      <c r="AJ195" s="10">
        <v>0</v>
      </c>
      <c r="AK195" s="197">
        <v>100934420</v>
      </c>
    </row>
    <row r="196" spans="1:37" s="23" customFormat="1" ht="14.4" x14ac:dyDescent="0.3">
      <c r="A196" s="62" t="s">
        <v>436</v>
      </c>
      <c r="B196" s="26" t="s">
        <v>155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0</v>
      </c>
      <c r="AE196" s="10">
        <v>0</v>
      </c>
      <c r="AF196" s="10">
        <v>0</v>
      </c>
      <c r="AG196" s="10">
        <v>0</v>
      </c>
      <c r="AH196" s="10">
        <v>0</v>
      </c>
      <c r="AI196" s="10">
        <v>0</v>
      </c>
      <c r="AJ196" s="10">
        <v>0</v>
      </c>
      <c r="AK196" s="197">
        <v>0</v>
      </c>
    </row>
    <row r="197" spans="1:37" s="23" customFormat="1" ht="14.4" x14ac:dyDescent="0.3">
      <c r="A197" s="62" t="s">
        <v>437</v>
      </c>
      <c r="B197" s="26" t="s">
        <v>70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10">
        <v>0</v>
      </c>
      <c r="AB197" s="10">
        <v>0</v>
      </c>
      <c r="AC197" s="10">
        <v>0</v>
      </c>
      <c r="AD197" s="10">
        <v>0</v>
      </c>
      <c r="AE197" s="10">
        <v>0</v>
      </c>
      <c r="AF197" s="10">
        <v>0</v>
      </c>
      <c r="AG197" s="10">
        <v>0</v>
      </c>
      <c r="AH197" s="10">
        <v>0</v>
      </c>
      <c r="AI197" s="10">
        <v>0</v>
      </c>
      <c r="AJ197" s="10">
        <v>0</v>
      </c>
      <c r="AK197" s="197">
        <v>0</v>
      </c>
    </row>
    <row r="198" spans="1:37" s="23" customFormat="1" ht="14.4" x14ac:dyDescent="0.3">
      <c r="A198" s="98" t="s">
        <v>438</v>
      </c>
      <c r="B198" s="99" t="s">
        <v>156</v>
      </c>
      <c r="C198" s="97">
        <v>0</v>
      </c>
      <c r="D198" s="97">
        <v>0</v>
      </c>
      <c r="E198" s="97">
        <v>0</v>
      </c>
      <c r="F198" s="97">
        <v>0</v>
      </c>
      <c r="G198" s="97">
        <v>132378213</v>
      </c>
      <c r="H198" s="97">
        <v>2230978007</v>
      </c>
      <c r="I198" s="97">
        <v>0</v>
      </c>
      <c r="J198" s="97">
        <v>0</v>
      </c>
      <c r="K198" s="97">
        <v>0</v>
      </c>
      <c r="L198" s="97">
        <v>64077146</v>
      </c>
      <c r="M198" s="97">
        <v>7009102</v>
      </c>
      <c r="N198" s="97">
        <v>0</v>
      </c>
      <c r="O198" s="97">
        <v>0</v>
      </c>
      <c r="P198" s="97">
        <v>0</v>
      </c>
      <c r="Q198" s="97">
        <v>26601077</v>
      </c>
      <c r="R198" s="97">
        <v>27555</v>
      </c>
      <c r="S198" s="97">
        <v>0</v>
      </c>
      <c r="T198" s="97">
        <v>0</v>
      </c>
      <c r="U198" s="97">
        <v>0</v>
      </c>
      <c r="V198" s="97">
        <v>96951844</v>
      </c>
      <c r="W198" s="97">
        <v>14112323</v>
      </c>
      <c r="X198" s="97">
        <v>0</v>
      </c>
      <c r="Y198" s="97">
        <v>5182788</v>
      </c>
      <c r="Z198" s="97">
        <v>67080440</v>
      </c>
      <c r="AA198" s="97">
        <v>118782797</v>
      </c>
      <c r="AB198" s="97">
        <v>0</v>
      </c>
      <c r="AC198" s="97">
        <v>55371245</v>
      </c>
      <c r="AD198" s="97">
        <v>0</v>
      </c>
      <c r="AE198" s="97">
        <v>0</v>
      </c>
      <c r="AF198" s="97">
        <v>0</v>
      </c>
      <c r="AG198" s="97">
        <v>6883087</v>
      </c>
      <c r="AH198" s="97">
        <v>0</v>
      </c>
      <c r="AI198" s="97">
        <v>0</v>
      </c>
      <c r="AJ198" s="97">
        <v>0</v>
      </c>
      <c r="AK198" s="203">
        <v>2825435624</v>
      </c>
    </row>
    <row r="199" spans="1:37" s="23" customFormat="1" ht="14.4" x14ac:dyDescent="0.3">
      <c r="A199" s="62" t="s">
        <v>439</v>
      </c>
      <c r="B199" s="26" t="s">
        <v>143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0</v>
      </c>
      <c r="AE199" s="10">
        <v>0</v>
      </c>
      <c r="AF199" s="10">
        <v>0</v>
      </c>
      <c r="AG199" s="10">
        <v>0</v>
      </c>
      <c r="AH199" s="10">
        <v>0</v>
      </c>
      <c r="AI199" s="10">
        <v>0</v>
      </c>
      <c r="AJ199" s="10">
        <v>0</v>
      </c>
      <c r="AK199" s="197">
        <v>0</v>
      </c>
    </row>
    <row r="200" spans="1:37" s="23" customFormat="1" ht="14.4" x14ac:dyDescent="0.3">
      <c r="A200" s="62" t="s">
        <v>440</v>
      </c>
      <c r="B200" s="26" t="s">
        <v>144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10">
        <v>0</v>
      </c>
      <c r="AB200" s="10">
        <v>0</v>
      </c>
      <c r="AC200" s="10">
        <v>0</v>
      </c>
      <c r="AD200" s="10">
        <v>0</v>
      </c>
      <c r="AE200" s="10">
        <v>0</v>
      </c>
      <c r="AF200" s="10">
        <v>0</v>
      </c>
      <c r="AG200" s="10">
        <v>0</v>
      </c>
      <c r="AH200" s="10">
        <v>0</v>
      </c>
      <c r="AI200" s="10">
        <v>0</v>
      </c>
      <c r="AJ200" s="10">
        <v>0</v>
      </c>
      <c r="AK200" s="197">
        <v>0</v>
      </c>
    </row>
    <row r="201" spans="1:37" s="23" customFormat="1" ht="14.4" x14ac:dyDescent="0.3">
      <c r="A201" s="62" t="s">
        <v>441</v>
      </c>
      <c r="B201" s="26" t="s">
        <v>145</v>
      </c>
      <c r="C201" s="10">
        <v>0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0</v>
      </c>
      <c r="AE201" s="10">
        <v>0</v>
      </c>
      <c r="AF201" s="10">
        <v>0</v>
      </c>
      <c r="AG201" s="10">
        <v>0</v>
      </c>
      <c r="AH201" s="10">
        <v>0</v>
      </c>
      <c r="AI201" s="10">
        <v>0</v>
      </c>
      <c r="AJ201" s="10">
        <v>0</v>
      </c>
      <c r="AK201" s="197">
        <v>0</v>
      </c>
    </row>
    <row r="202" spans="1:37" s="23" customFormat="1" ht="14.4" x14ac:dyDescent="0.3">
      <c r="A202" s="62" t="s">
        <v>442</v>
      </c>
      <c r="B202" s="26" t="s">
        <v>146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  <c r="AD202" s="10">
        <v>0</v>
      </c>
      <c r="AE202" s="10">
        <v>0</v>
      </c>
      <c r="AF202" s="10">
        <v>0</v>
      </c>
      <c r="AG202" s="10">
        <v>0</v>
      </c>
      <c r="AH202" s="10">
        <v>0</v>
      </c>
      <c r="AI202" s="10">
        <v>0</v>
      </c>
      <c r="AJ202" s="10">
        <v>0</v>
      </c>
      <c r="AK202" s="197">
        <v>0</v>
      </c>
    </row>
    <row r="203" spans="1:37" s="23" customFormat="1" ht="14.4" x14ac:dyDescent="0.3">
      <c r="A203" s="62" t="s">
        <v>443</v>
      </c>
      <c r="B203" s="26" t="s">
        <v>147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>
        <v>0</v>
      </c>
      <c r="AE203" s="10">
        <v>0</v>
      </c>
      <c r="AF203" s="10">
        <v>0</v>
      </c>
      <c r="AG203" s="10">
        <v>0</v>
      </c>
      <c r="AH203" s="10">
        <v>0</v>
      </c>
      <c r="AI203" s="10">
        <v>0</v>
      </c>
      <c r="AJ203" s="10">
        <v>0</v>
      </c>
      <c r="AK203" s="197">
        <v>0</v>
      </c>
    </row>
    <row r="204" spans="1:37" s="23" customFormat="1" ht="14.4" x14ac:dyDescent="0.3">
      <c r="A204" s="62" t="s">
        <v>444</v>
      </c>
      <c r="B204" s="26" t="s">
        <v>148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10">
        <v>0</v>
      </c>
      <c r="AB204" s="10">
        <v>0</v>
      </c>
      <c r="AC204" s="10">
        <v>0</v>
      </c>
      <c r="AD204" s="10">
        <v>0</v>
      </c>
      <c r="AE204" s="10">
        <v>0</v>
      </c>
      <c r="AF204" s="10">
        <v>0</v>
      </c>
      <c r="AG204" s="10">
        <v>0</v>
      </c>
      <c r="AH204" s="10">
        <v>0</v>
      </c>
      <c r="AI204" s="10">
        <v>0</v>
      </c>
      <c r="AJ204" s="10">
        <v>0</v>
      </c>
      <c r="AK204" s="197">
        <v>0</v>
      </c>
    </row>
    <row r="205" spans="1:37" s="23" customFormat="1" ht="14.4" x14ac:dyDescent="0.3">
      <c r="A205" s="62" t="s">
        <v>445</v>
      </c>
      <c r="B205" s="26" t="s">
        <v>149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0">
        <v>0</v>
      </c>
      <c r="AE205" s="10">
        <v>0</v>
      </c>
      <c r="AF205" s="10">
        <v>0</v>
      </c>
      <c r="AG205" s="10">
        <v>0</v>
      </c>
      <c r="AH205" s="10">
        <v>0</v>
      </c>
      <c r="AI205" s="10">
        <v>0</v>
      </c>
      <c r="AJ205" s="10">
        <v>0</v>
      </c>
      <c r="AK205" s="197">
        <v>0</v>
      </c>
    </row>
    <row r="206" spans="1:37" s="23" customFormat="1" ht="14.4" x14ac:dyDescent="0.3">
      <c r="A206" s="62" t="s">
        <v>446</v>
      </c>
      <c r="B206" s="26" t="s">
        <v>150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10">
        <v>0</v>
      </c>
      <c r="AE206" s="10">
        <v>0</v>
      </c>
      <c r="AF206" s="10">
        <v>0</v>
      </c>
      <c r="AG206" s="10">
        <v>0</v>
      </c>
      <c r="AH206" s="10">
        <v>0</v>
      </c>
      <c r="AI206" s="10">
        <v>0</v>
      </c>
      <c r="AJ206" s="10">
        <v>0</v>
      </c>
      <c r="AK206" s="197">
        <v>0</v>
      </c>
    </row>
    <row r="207" spans="1:37" s="23" customFormat="1" ht="14.4" x14ac:dyDescent="0.3">
      <c r="A207" s="62" t="s">
        <v>447</v>
      </c>
      <c r="B207" s="26" t="s">
        <v>151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0">
        <v>0</v>
      </c>
      <c r="AE207" s="10">
        <v>0</v>
      </c>
      <c r="AF207" s="10">
        <v>0</v>
      </c>
      <c r="AG207" s="10">
        <v>0</v>
      </c>
      <c r="AH207" s="10">
        <v>0</v>
      </c>
      <c r="AI207" s="10">
        <v>0</v>
      </c>
      <c r="AJ207" s="10">
        <v>0</v>
      </c>
      <c r="AK207" s="197">
        <v>0</v>
      </c>
    </row>
    <row r="208" spans="1:37" s="23" customFormat="1" ht="14.4" x14ac:dyDescent="0.3">
      <c r="A208" s="62" t="s">
        <v>448</v>
      </c>
      <c r="B208" s="26" t="s">
        <v>152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0">
        <v>0</v>
      </c>
      <c r="AE208" s="10">
        <v>0</v>
      </c>
      <c r="AF208" s="10">
        <v>0</v>
      </c>
      <c r="AG208" s="10">
        <v>0</v>
      </c>
      <c r="AH208" s="10">
        <v>0</v>
      </c>
      <c r="AI208" s="10">
        <v>0</v>
      </c>
      <c r="AJ208" s="10">
        <v>0</v>
      </c>
      <c r="AK208" s="197">
        <v>0</v>
      </c>
    </row>
    <row r="209" spans="1:37" s="23" customFormat="1" ht="14.4" x14ac:dyDescent="0.3">
      <c r="A209" s="62" t="s">
        <v>449</v>
      </c>
      <c r="B209" s="26" t="s">
        <v>153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0</v>
      </c>
      <c r="AE209" s="10">
        <v>0</v>
      </c>
      <c r="AF209" s="10">
        <v>0</v>
      </c>
      <c r="AG209" s="10">
        <v>0</v>
      </c>
      <c r="AH209" s="10">
        <v>0</v>
      </c>
      <c r="AI209" s="10">
        <v>0</v>
      </c>
      <c r="AJ209" s="10">
        <v>0</v>
      </c>
      <c r="AK209" s="197">
        <v>0</v>
      </c>
    </row>
    <row r="210" spans="1:37" s="23" customFormat="1" ht="14.4" x14ac:dyDescent="0.3">
      <c r="A210" s="62" t="s">
        <v>450</v>
      </c>
      <c r="B210" s="26" t="s">
        <v>154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10">
        <v>0</v>
      </c>
      <c r="AE210" s="10">
        <v>0</v>
      </c>
      <c r="AF210" s="10">
        <v>0</v>
      </c>
      <c r="AG210" s="10">
        <v>0</v>
      </c>
      <c r="AH210" s="10">
        <v>0</v>
      </c>
      <c r="AI210" s="10">
        <v>0</v>
      </c>
      <c r="AJ210" s="10">
        <v>0</v>
      </c>
      <c r="AK210" s="197">
        <v>0</v>
      </c>
    </row>
    <row r="211" spans="1:37" s="23" customFormat="1" ht="14.4" x14ac:dyDescent="0.3">
      <c r="A211" s="62" t="s">
        <v>451</v>
      </c>
      <c r="B211" s="26" t="s">
        <v>155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0">
        <v>0</v>
      </c>
      <c r="AE211" s="10">
        <v>0</v>
      </c>
      <c r="AF211" s="10">
        <v>0</v>
      </c>
      <c r="AG211" s="10">
        <v>0</v>
      </c>
      <c r="AH211" s="10">
        <v>0</v>
      </c>
      <c r="AI211" s="10">
        <v>0</v>
      </c>
      <c r="AJ211" s="10">
        <v>0</v>
      </c>
      <c r="AK211" s="197">
        <v>0</v>
      </c>
    </row>
    <row r="212" spans="1:37" s="23" customFormat="1" ht="14.4" x14ac:dyDescent="0.3">
      <c r="A212" s="62" t="s">
        <v>452</v>
      </c>
      <c r="B212" s="26" t="s">
        <v>70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10">
        <v>0</v>
      </c>
      <c r="AB212" s="10">
        <v>0</v>
      </c>
      <c r="AC212" s="10">
        <v>0</v>
      </c>
      <c r="AD212" s="10">
        <v>0</v>
      </c>
      <c r="AE212" s="10">
        <v>0</v>
      </c>
      <c r="AF212" s="10">
        <v>0</v>
      </c>
      <c r="AG212" s="10">
        <v>0</v>
      </c>
      <c r="AH212" s="10">
        <v>0</v>
      </c>
      <c r="AI212" s="10">
        <v>0</v>
      </c>
      <c r="AJ212" s="10">
        <v>0</v>
      </c>
      <c r="AK212" s="197">
        <v>0</v>
      </c>
    </row>
    <row r="213" spans="1:37" s="23" customFormat="1" ht="14.4" x14ac:dyDescent="0.3">
      <c r="A213" s="98" t="s">
        <v>453</v>
      </c>
      <c r="B213" s="99" t="s">
        <v>157</v>
      </c>
      <c r="C213" s="97">
        <v>0</v>
      </c>
      <c r="D213" s="97">
        <v>0</v>
      </c>
      <c r="E213" s="97">
        <v>0</v>
      </c>
      <c r="F213" s="97">
        <v>0</v>
      </c>
      <c r="G213" s="97">
        <v>0</v>
      </c>
      <c r="H213" s="97">
        <v>0</v>
      </c>
      <c r="I213" s="97">
        <v>0</v>
      </c>
      <c r="J213" s="97">
        <v>0</v>
      </c>
      <c r="K213" s="97">
        <v>0</v>
      </c>
      <c r="L213" s="97">
        <v>0</v>
      </c>
      <c r="M213" s="97">
        <v>0</v>
      </c>
      <c r="N213" s="97">
        <v>0</v>
      </c>
      <c r="O213" s="97">
        <v>0</v>
      </c>
      <c r="P213" s="97">
        <v>0</v>
      </c>
      <c r="Q213" s="97">
        <v>0</v>
      </c>
      <c r="R213" s="97">
        <v>0</v>
      </c>
      <c r="S213" s="97">
        <v>0</v>
      </c>
      <c r="T213" s="97">
        <v>0</v>
      </c>
      <c r="U213" s="97">
        <v>0</v>
      </c>
      <c r="V213" s="97">
        <v>0</v>
      </c>
      <c r="W213" s="97">
        <v>0</v>
      </c>
      <c r="X213" s="97">
        <v>0</v>
      </c>
      <c r="Y213" s="97">
        <v>0</v>
      </c>
      <c r="Z213" s="97">
        <v>0</v>
      </c>
      <c r="AA213" s="97">
        <v>0</v>
      </c>
      <c r="AB213" s="97">
        <v>0</v>
      </c>
      <c r="AC213" s="97">
        <v>0</v>
      </c>
      <c r="AD213" s="97">
        <v>0</v>
      </c>
      <c r="AE213" s="97">
        <v>0</v>
      </c>
      <c r="AF213" s="97">
        <v>0</v>
      </c>
      <c r="AG213" s="97">
        <v>0</v>
      </c>
      <c r="AH213" s="97">
        <v>0</v>
      </c>
      <c r="AI213" s="97">
        <v>0</v>
      </c>
      <c r="AJ213" s="97">
        <v>0</v>
      </c>
      <c r="AK213" s="203">
        <v>0</v>
      </c>
    </row>
    <row r="214" spans="1:37" s="23" customFormat="1" ht="14.4" collapsed="1" x14ac:dyDescent="0.3">
      <c r="A214" s="63" t="s">
        <v>38</v>
      </c>
      <c r="B214" s="29" t="s">
        <v>99</v>
      </c>
      <c r="C214" s="28">
        <v>0</v>
      </c>
      <c r="D214" s="28">
        <v>0</v>
      </c>
      <c r="E214" s="28">
        <v>0</v>
      </c>
      <c r="F214" s="28">
        <v>0</v>
      </c>
      <c r="G214" s="28">
        <v>132378213</v>
      </c>
      <c r="H214" s="28">
        <v>2230978007</v>
      </c>
      <c r="I214" s="28">
        <v>0</v>
      </c>
      <c r="J214" s="28">
        <v>0</v>
      </c>
      <c r="K214" s="28">
        <v>0</v>
      </c>
      <c r="L214" s="28">
        <v>64077146</v>
      </c>
      <c r="M214" s="28">
        <v>7009102</v>
      </c>
      <c r="N214" s="28">
        <v>0</v>
      </c>
      <c r="O214" s="28">
        <v>0</v>
      </c>
      <c r="P214" s="28">
        <v>0</v>
      </c>
      <c r="Q214" s="28">
        <v>26601077</v>
      </c>
      <c r="R214" s="28">
        <v>27555</v>
      </c>
      <c r="S214" s="28">
        <v>0</v>
      </c>
      <c r="T214" s="28">
        <v>0</v>
      </c>
      <c r="U214" s="28">
        <v>0</v>
      </c>
      <c r="V214" s="28">
        <v>96951844</v>
      </c>
      <c r="W214" s="28">
        <v>14112323</v>
      </c>
      <c r="X214" s="28">
        <v>0</v>
      </c>
      <c r="Y214" s="28">
        <v>5182788</v>
      </c>
      <c r="Z214" s="28">
        <v>67080440</v>
      </c>
      <c r="AA214" s="28">
        <v>118782797</v>
      </c>
      <c r="AB214" s="28">
        <v>0</v>
      </c>
      <c r="AC214" s="28">
        <v>55371245</v>
      </c>
      <c r="AD214" s="28">
        <v>0</v>
      </c>
      <c r="AE214" s="28">
        <v>0</v>
      </c>
      <c r="AF214" s="28">
        <v>0</v>
      </c>
      <c r="AG214" s="28">
        <v>6883087</v>
      </c>
      <c r="AH214" s="28">
        <v>0</v>
      </c>
      <c r="AI214" s="28">
        <v>0</v>
      </c>
      <c r="AJ214" s="28">
        <v>0</v>
      </c>
      <c r="AK214" s="205">
        <v>2825435624</v>
      </c>
    </row>
    <row r="215" spans="1:37" s="23" customFormat="1" ht="14.4" x14ac:dyDescent="0.3">
      <c r="A215" s="62" t="s">
        <v>454</v>
      </c>
      <c r="B215" s="26" t="s">
        <v>143</v>
      </c>
      <c r="C215" s="10">
        <v>61064089</v>
      </c>
      <c r="D215" s="10">
        <v>43654479</v>
      </c>
      <c r="E215" s="10">
        <v>0</v>
      </c>
      <c r="F215" s="10">
        <v>1001964</v>
      </c>
      <c r="G215" s="10">
        <v>349079180</v>
      </c>
      <c r="H215" s="10">
        <v>98333530624</v>
      </c>
      <c r="I215" s="10">
        <v>0</v>
      </c>
      <c r="J215" s="10">
        <v>0</v>
      </c>
      <c r="K215" s="10">
        <v>1750000</v>
      </c>
      <c r="L215" s="10">
        <v>1561253167</v>
      </c>
      <c r="M215" s="10">
        <v>248489492</v>
      </c>
      <c r="N215" s="10">
        <v>11184877023</v>
      </c>
      <c r="O215" s="10">
        <v>246961307</v>
      </c>
      <c r="P215" s="10">
        <v>0</v>
      </c>
      <c r="Q215" s="10">
        <v>0</v>
      </c>
      <c r="R215" s="10">
        <v>0</v>
      </c>
      <c r="S215" s="10">
        <v>0</v>
      </c>
      <c r="T215" s="10">
        <v>6505230491</v>
      </c>
      <c r="U215" s="10">
        <v>5128343664</v>
      </c>
      <c r="V215" s="10">
        <v>0</v>
      </c>
      <c r="W215" s="10">
        <v>0</v>
      </c>
      <c r="X215" s="10">
        <v>0</v>
      </c>
      <c r="Y215" s="10">
        <v>6762179</v>
      </c>
      <c r="Z215" s="10">
        <v>0</v>
      </c>
      <c r="AA215" s="10">
        <v>1874776117</v>
      </c>
      <c r="AB215" s="10">
        <v>5966247919</v>
      </c>
      <c r="AC215" s="10">
        <v>237455621</v>
      </c>
      <c r="AD215" s="10">
        <v>0</v>
      </c>
      <c r="AE215" s="10">
        <v>680273847</v>
      </c>
      <c r="AF215" s="10">
        <v>0</v>
      </c>
      <c r="AG215" s="10">
        <v>78170914</v>
      </c>
      <c r="AH215" s="10">
        <v>0</v>
      </c>
      <c r="AI215" s="10">
        <v>0</v>
      </c>
      <c r="AJ215" s="10">
        <v>17099083</v>
      </c>
      <c r="AK215" s="197">
        <v>132526021160</v>
      </c>
    </row>
    <row r="216" spans="1:37" s="23" customFormat="1" ht="14.4" x14ac:dyDescent="0.3">
      <c r="A216" s="62" t="s">
        <v>455</v>
      </c>
      <c r="B216" s="26" t="s">
        <v>144</v>
      </c>
      <c r="C216" s="10">
        <v>595721906</v>
      </c>
      <c r="D216" s="10">
        <v>850910</v>
      </c>
      <c r="E216" s="10">
        <v>0</v>
      </c>
      <c r="F216" s="10">
        <v>13769137</v>
      </c>
      <c r="G216" s="10">
        <v>22344599</v>
      </c>
      <c r="H216" s="10">
        <v>2319330406</v>
      </c>
      <c r="I216" s="10">
        <v>0</v>
      </c>
      <c r="J216" s="10">
        <v>0</v>
      </c>
      <c r="K216" s="10">
        <v>2458986</v>
      </c>
      <c r="L216" s="10">
        <v>39287142</v>
      </c>
      <c r="M216" s="10">
        <v>2216250917</v>
      </c>
      <c r="N216" s="10">
        <v>14402134</v>
      </c>
      <c r="O216" s="10">
        <v>130788431</v>
      </c>
      <c r="P216" s="10">
        <v>0</v>
      </c>
      <c r="Q216" s="10">
        <v>0</v>
      </c>
      <c r="R216" s="10">
        <v>0</v>
      </c>
      <c r="S216" s="10">
        <v>0</v>
      </c>
      <c r="T216" s="10">
        <v>2156041847</v>
      </c>
      <c r="U216" s="10">
        <v>952751692</v>
      </c>
      <c r="V216" s="10">
        <v>0</v>
      </c>
      <c r="W216" s="10">
        <v>0</v>
      </c>
      <c r="X216" s="10">
        <v>0</v>
      </c>
      <c r="Y216" s="10">
        <v>46152972</v>
      </c>
      <c r="Z216" s="10">
        <v>0</v>
      </c>
      <c r="AA216" s="10">
        <v>101165620</v>
      </c>
      <c r="AB216" s="10">
        <v>65895004</v>
      </c>
      <c r="AC216" s="10">
        <v>0</v>
      </c>
      <c r="AD216" s="10">
        <v>0</v>
      </c>
      <c r="AE216" s="10">
        <v>0</v>
      </c>
      <c r="AF216" s="10">
        <v>0</v>
      </c>
      <c r="AG216" s="10">
        <v>29144631</v>
      </c>
      <c r="AH216" s="10">
        <v>0</v>
      </c>
      <c r="AI216" s="10">
        <v>26903173</v>
      </c>
      <c r="AJ216" s="10">
        <v>0</v>
      </c>
      <c r="AK216" s="197">
        <v>8733259507</v>
      </c>
    </row>
    <row r="217" spans="1:37" s="23" customFormat="1" ht="14.4" x14ac:dyDescent="0.3">
      <c r="A217" s="62" t="s">
        <v>456</v>
      </c>
      <c r="B217" s="26" t="s">
        <v>145</v>
      </c>
      <c r="C217" s="10">
        <v>0</v>
      </c>
      <c r="D217" s="10">
        <v>0</v>
      </c>
      <c r="E217" s="10">
        <v>0</v>
      </c>
      <c r="F217" s="10">
        <v>0</v>
      </c>
      <c r="G217" s="10">
        <v>2990486</v>
      </c>
      <c r="H217" s="10">
        <v>1547848</v>
      </c>
      <c r="I217" s="10">
        <v>0</v>
      </c>
      <c r="J217" s="10">
        <v>0</v>
      </c>
      <c r="K217" s="10">
        <v>9146143</v>
      </c>
      <c r="L217" s="10">
        <v>9217806</v>
      </c>
      <c r="M217" s="10">
        <v>210525429</v>
      </c>
      <c r="N217" s="10">
        <v>25624999</v>
      </c>
      <c r="O217" s="10">
        <v>15950304</v>
      </c>
      <c r="P217" s="10">
        <v>0</v>
      </c>
      <c r="Q217" s="10">
        <v>0</v>
      </c>
      <c r="R217" s="10">
        <v>0</v>
      </c>
      <c r="S217" s="10">
        <v>0</v>
      </c>
      <c r="T217" s="10">
        <v>46793183</v>
      </c>
      <c r="U217" s="10">
        <v>48975301</v>
      </c>
      <c r="V217" s="10">
        <v>0</v>
      </c>
      <c r="W217" s="10">
        <v>0</v>
      </c>
      <c r="X217" s="10">
        <v>0</v>
      </c>
      <c r="Y217" s="10">
        <v>357140</v>
      </c>
      <c r="Z217" s="10">
        <v>0</v>
      </c>
      <c r="AA217" s="10">
        <v>412114</v>
      </c>
      <c r="AB217" s="10">
        <v>0</v>
      </c>
      <c r="AC217" s="10">
        <v>0</v>
      </c>
      <c r="AD217" s="10">
        <v>0</v>
      </c>
      <c r="AE217" s="10">
        <v>0</v>
      </c>
      <c r="AF217" s="10">
        <v>0</v>
      </c>
      <c r="AG217" s="10">
        <v>3210712</v>
      </c>
      <c r="AH217" s="10">
        <v>169349730</v>
      </c>
      <c r="AI217" s="10">
        <v>28304087</v>
      </c>
      <c r="AJ217" s="10">
        <v>42472271</v>
      </c>
      <c r="AK217" s="197">
        <v>614877553</v>
      </c>
    </row>
    <row r="218" spans="1:37" s="23" customFormat="1" ht="14.4" x14ac:dyDescent="0.3">
      <c r="A218" s="62" t="s">
        <v>457</v>
      </c>
      <c r="B218" s="26" t="s">
        <v>146</v>
      </c>
      <c r="C218" s="10">
        <v>0</v>
      </c>
      <c r="D218" s="10">
        <v>0</v>
      </c>
      <c r="E218" s="10">
        <v>709434</v>
      </c>
      <c r="F218" s="10">
        <v>0</v>
      </c>
      <c r="G218" s="10">
        <v>0</v>
      </c>
      <c r="H218" s="10">
        <v>258707156</v>
      </c>
      <c r="I218" s="10">
        <v>2370974495</v>
      </c>
      <c r="J218" s="10">
        <v>0</v>
      </c>
      <c r="K218" s="10">
        <v>0</v>
      </c>
      <c r="L218" s="10">
        <v>193368895</v>
      </c>
      <c r="M218" s="10">
        <v>16102634594</v>
      </c>
      <c r="N218" s="10">
        <v>45170</v>
      </c>
      <c r="O218" s="10">
        <v>5138536956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1355605</v>
      </c>
      <c r="AA218" s="10">
        <v>0</v>
      </c>
      <c r="AB218" s="10">
        <v>655057933</v>
      </c>
      <c r="AC218" s="10">
        <v>0</v>
      </c>
      <c r="AD218" s="10">
        <v>0</v>
      </c>
      <c r="AE218" s="10">
        <v>0</v>
      </c>
      <c r="AF218" s="10">
        <v>0</v>
      </c>
      <c r="AG218" s="10">
        <v>1696431648</v>
      </c>
      <c r="AH218" s="10">
        <v>0</v>
      </c>
      <c r="AI218" s="10">
        <v>1580547885</v>
      </c>
      <c r="AJ218" s="10">
        <v>0</v>
      </c>
      <c r="AK218" s="197">
        <v>27998369771</v>
      </c>
    </row>
    <row r="219" spans="1:37" s="23" customFormat="1" ht="14.4" x14ac:dyDescent="0.3">
      <c r="A219" s="62" t="s">
        <v>458</v>
      </c>
      <c r="B219" s="26" t="s">
        <v>147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10">
        <v>0</v>
      </c>
      <c r="AB219" s="10">
        <v>0</v>
      </c>
      <c r="AC219" s="10">
        <v>0</v>
      </c>
      <c r="AD219" s="10">
        <v>0</v>
      </c>
      <c r="AE219" s="10">
        <v>0</v>
      </c>
      <c r="AF219" s="10">
        <v>0</v>
      </c>
      <c r="AG219" s="10">
        <v>0</v>
      </c>
      <c r="AH219" s="10">
        <v>0</v>
      </c>
      <c r="AI219" s="10">
        <v>0</v>
      </c>
      <c r="AJ219" s="10">
        <v>0</v>
      </c>
      <c r="AK219" s="197">
        <v>0</v>
      </c>
    </row>
    <row r="220" spans="1:37" s="23" customFormat="1" ht="14.4" x14ac:dyDescent="0.3">
      <c r="A220" s="62" t="s">
        <v>459</v>
      </c>
      <c r="B220" s="26" t="s">
        <v>148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49498055</v>
      </c>
      <c r="I220" s="10">
        <v>0</v>
      </c>
      <c r="J220" s="10">
        <v>0</v>
      </c>
      <c r="K220" s="10">
        <v>0</v>
      </c>
      <c r="L220" s="10">
        <v>110177893</v>
      </c>
      <c r="M220" s="10">
        <v>2332126</v>
      </c>
      <c r="N220" s="10">
        <v>19824149</v>
      </c>
      <c r="O220" s="10">
        <v>62199088</v>
      </c>
      <c r="P220" s="10">
        <v>0</v>
      </c>
      <c r="Q220" s="10">
        <v>0</v>
      </c>
      <c r="R220" s="10">
        <v>0</v>
      </c>
      <c r="S220" s="10">
        <v>0</v>
      </c>
      <c r="T220" s="10">
        <v>122160400</v>
      </c>
      <c r="U220" s="10">
        <v>80663535</v>
      </c>
      <c r="V220" s="10">
        <v>0</v>
      </c>
      <c r="W220" s="10">
        <v>0</v>
      </c>
      <c r="X220" s="10">
        <v>0</v>
      </c>
      <c r="Y220" s="10">
        <v>31278397</v>
      </c>
      <c r="Z220" s="10">
        <v>0</v>
      </c>
      <c r="AA220" s="10">
        <v>15743385</v>
      </c>
      <c r="AB220" s="10">
        <v>5909756639</v>
      </c>
      <c r="AC220" s="10">
        <v>0</v>
      </c>
      <c r="AD220" s="10">
        <v>0</v>
      </c>
      <c r="AE220" s="10">
        <v>22367543</v>
      </c>
      <c r="AF220" s="10">
        <v>0</v>
      </c>
      <c r="AG220" s="10">
        <v>133273287</v>
      </c>
      <c r="AH220" s="10">
        <v>0</v>
      </c>
      <c r="AI220" s="10">
        <v>0</v>
      </c>
      <c r="AJ220" s="10">
        <v>0</v>
      </c>
      <c r="AK220" s="197">
        <v>6559274497</v>
      </c>
    </row>
    <row r="221" spans="1:37" s="23" customFormat="1" ht="14.4" x14ac:dyDescent="0.3">
      <c r="A221" s="62" t="s">
        <v>460</v>
      </c>
      <c r="B221" s="26" t="s">
        <v>149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28753182</v>
      </c>
      <c r="I221" s="10">
        <v>0</v>
      </c>
      <c r="J221" s="10">
        <v>0</v>
      </c>
      <c r="K221" s="10">
        <v>0</v>
      </c>
      <c r="L221" s="10">
        <v>2553399</v>
      </c>
      <c r="M221" s="10">
        <v>1221818</v>
      </c>
      <c r="N221" s="10">
        <v>5231863</v>
      </c>
      <c r="O221" s="10">
        <v>559092</v>
      </c>
      <c r="P221" s="10">
        <v>0</v>
      </c>
      <c r="Q221" s="10">
        <v>0</v>
      </c>
      <c r="R221" s="10">
        <v>0</v>
      </c>
      <c r="S221" s="10">
        <v>0</v>
      </c>
      <c r="T221" s="10">
        <v>1104546</v>
      </c>
      <c r="U221" s="10">
        <v>32154146</v>
      </c>
      <c r="V221" s="10">
        <v>0</v>
      </c>
      <c r="W221" s="10">
        <v>0</v>
      </c>
      <c r="X221" s="10">
        <v>0</v>
      </c>
      <c r="Y221" s="10">
        <v>4942000</v>
      </c>
      <c r="Z221" s="10">
        <v>0</v>
      </c>
      <c r="AA221" s="10">
        <v>15459854</v>
      </c>
      <c r="AB221" s="10">
        <v>0</v>
      </c>
      <c r="AC221" s="10">
        <v>0</v>
      </c>
      <c r="AD221" s="10">
        <v>0</v>
      </c>
      <c r="AE221" s="10">
        <v>0</v>
      </c>
      <c r="AF221" s="10">
        <v>0</v>
      </c>
      <c r="AG221" s="10">
        <v>0</v>
      </c>
      <c r="AH221" s="10">
        <v>0</v>
      </c>
      <c r="AI221" s="10">
        <v>0</v>
      </c>
      <c r="AJ221" s="10">
        <v>0</v>
      </c>
      <c r="AK221" s="197">
        <v>91979900</v>
      </c>
    </row>
    <row r="222" spans="1:37" s="23" customFormat="1" ht="14.4" x14ac:dyDescent="0.3">
      <c r="A222" s="62" t="s">
        <v>461</v>
      </c>
      <c r="B222" s="26" t="s">
        <v>150</v>
      </c>
      <c r="C222" s="10">
        <v>0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1528559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13842000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10">
        <v>0</v>
      </c>
      <c r="AB222" s="10">
        <v>284369539</v>
      </c>
      <c r="AC222" s="10">
        <v>160645054</v>
      </c>
      <c r="AD222" s="10">
        <v>0</v>
      </c>
      <c r="AE222" s="10">
        <v>1877500523</v>
      </c>
      <c r="AF222" s="10">
        <v>0</v>
      </c>
      <c r="AG222" s="10">
        <v>0</v>
      </c>
      <c r="AH222" s="10">
        <v>0</v>
      </c>
      <c r="AI222" s="10">
        <v>0</v>
      </c>
      <c r="AJ222" s="10">
        <v>0</v>
      </c>
      <c r="AK222" s="197">
        <v>2337885675</v>
      </c>
    </row>
    <row r="223" spans="1:37" s="23" customFormat="1" ht="14.4" x14ac:dyDescent="0.3">
      <c r="A223" s="62" t="s">
        <v>462</v>
      </c>
      <c r="B223" s="26" t="s">
        <v>151</v>
      </c>
      <c r="C223" s="10">
        <v>78303317</v>
      </c>
      <c r="D223" s="10">
        <v>0</v>
      </c>
      <c r="E223" s="10">
        <v>0</v>
      </c>
      <c r="F223" s="10">
        <v>0</v>
      </c>
      <c r="G223" s="10">
        <v>58510975</v>
      </c>
      <c r="H223" s="10">
        <v>290607402</v>
      </c>
      <c r="I223" s="10">
        <v>50513</v>
      </c>
      <c r="J223" s="10">
        <v>0</v>
      </c>
      <c r="K223" s="10">
        <v>46425032</v>
      </c>
      <c r="L223" s="10">
        <v>1105819055</v>
      </c>
      <c r="M223" s="10">
        <v>1223333088</v>
      </c>
      <c r="N223" s="10">
        <v>519994004</v>
      </c>
      <c r="O223" s="10">
        <v>309643773</v>
      </c>
      <c r="P223" s="10">
        <v>0</v>
      </c>
      <c r="Q223" s="10">
        <v>0</v>
      </c>
      <c r="R223" s="10">
        <v>368203</v>
      </c>
      <c r="S223" s="10">
        <v>0</v>
      </c>
      <c r="T223" s="10">
        <v>1456701918</v>
      </c>
      <c r="U223" s="10">
        <v>1252666334</v>
      </c>
      <c r="V223" s="10">
        <v>0</v>
      </c>
      <c r="W223" s="10">
        <v>10701853</v>
      </c>
      <c r="X223" s="10">
        <v>0</v>
      </c>
      <c r="Y223" s="10">
        <v>12437045</v>
      </c>
      <c r="Z223" s="10">
        <v>697949640</v>
      </c>
      <c r="AA223" s="10">
        <v>722038364</v>
      </c>
      <c r="AB223" s="10">
        <v>1676907756</v>
      </c>
      <c r="AC223" s="10">
        <v>288176061</v>
      </c>
      <c r="AD223" s="10">
        <v>0</v>
      </c>
      <c r="AE223" s="10">
        <v>569870449</v>
      </c>
      <c r="AF223" s="10">
        <v>0</v>
      </c>
      <c r="AG223" s="10">
        <v>360154212</v>
      </c>
      <c r="AH223" s="10">
        <v>0</v>
      </c>
      <c r="AI223" s="10">
        <v>1171727922</v>
      </c>
      <c r="AJ223" s="10">
        <v>162451393</v>
      </c>
      <c r="AK223" s="197">
        <v>12014838309</v>
      </c>
    </row>
    <row r="224" spans="1:37" s="23" customFormat="1" ht="14.4" x14ac:dyDescent="0.3">
      <c r="A224" s="62" t="s">
        <v>463</v>
      </c>
      <c r="B224" s="26" t="s">
        <v>152</v>
      </c>
      <c r="C224" s="10">
        <v>1248503871</v>
      </c>
      <c r="D224" s="10">
        <v>0</v>
      </c>
      <c r="E224" s="10">
        <v>0</v>
      </c>
      <c r="F224" s="10">
        <v>0</v>
      </c>
      <c r="G224" s="10">
        <v>0</v>
      </c>
      <c r="H224" s="10">
        <v>15850277</v>
      </c>
      <c r="I224" s="10">
        <v>0</v>
      </c>
      <c r="J224" s="10">
        <v>0</v>
      </c>
      <c r="K224" s="10">
        <v>1255674</v>
      </c>
      <c r="L224" s="10">
        <v>11971811</v>
      </c>
      <c r="M224" s="10">
        <v>1777233</v>
      </c>
      <c r="N224" s="10">
        <v>21456587</v>
      </c>
      <c r="O224" s="10">
        <v>10202615</v>
      </c>
      <c r="P224" s="10">
        <v>0</v>
      </c>
      <c r="Q224" s="10">
        <v>0</v>
      </c>
      <c r="R224" s="10">
        <v>0</v>
      </c>
      <c r="S224" s="10">
        <v>0</v>
      </c>
      <c r="T224" s="10">
        <v>86093917</v>
      </c>
      <c r="U224" s="10">
        <v>369375946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10">
        <v>8586730</v>
      </c>
      <c r="AB224" s="10">
        <v>0</v>
      </c>
      <c r="AC224" s="10">
        <v>0</v>
      </c>
      <c r="AD224" s="10">
        <v>0</v>
      </c>
      <c r="AE224" s="10">
        <v>5134773</v>
      </c>
      <c r="AF224" s="10">
        <v>0</v>
      </c>
      <c r="AG224" s="10">
        <v>36400000</v>
      </c>
      <c r="AH224" s="10">
        <v>0</v>
      </c>
      <c r="AI224" s="10">
        <v>0</v>
      </c>
      <c r="AJ224" s="10">
        <v>0</v>
      </c>
      <c r="AK224" s="197">
        <v>1816609434</v>
      </c>
    </row>
    <row r="225" spans="1:37" s="23" customFormat="1" ht="14.4" x14ac:dyDescent="0.3">
      <c r="A225" s="62" t="s">
        <v>464</v>
      </c>
      <c r="B225" s="26" t="s">
        <v>153</v>
      </c>
      <c r="C225" s="10">
        <v>172896826</v>
      </c>
      <c r="D225" s="10">
        <v>0</v>
      </c>
      <c r="E225" s="10">
        <v>0</v>
      </c>
      <c r="F225" s="10">
        <v>0</v>
      </c>
      <c r="G225" s="10">
        <v>602455</v>
      </c>
      <c r="H225" s="10">
        <v>85549524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10">
        <v>0</v>
      </c>
      <c r="AB225" s="10">
        <v>0</v>
      </c>
      <c r="AC225" s="10">
        <v>0</v>
      </c>
      <c r="AD225" s="10">
        <v>0</v>
      </c>
      <c r="AE225" s="10">
        <v>0</v>
      </c>
      <c r="AF225" s="10">
        <v>0</v>
      </c>
      <c r="AG225" s="10">
        <v>10922912</v>
      </c>
      <c r="AH225" s="10">
        <v>0</v>
      </c>
      <c r="AI225" s="10">
        <v>0</v>
      </c>
      <c r="AJ225" s="10">
        <v>0</v>
      </c>
      <c r="AK225" s="197">
        <v>269971717</v>
      </c>
    </row>
    <row r="226" spans="1:37" s="23" customFormat="1" ht="14.4" x14ac:dyDescent="0.3">
      <c r="A226" s="62" t="s">
        <v>465</v>
      </c>
      <c r="B226" s="26" t="s">
        <v>154</v>
      </c>
      <c r="C226" s="10">
        <v>2707143</v>
      </c>
      <c r="D226" s="10">
        <v>1010480</v>
      </c>
      <c r="E226" s="10">
        <v>0</v>
      </c>
      <c r="F226" s="10">
        <v>99185</v>
      </c>
      <c r="G226" s="10">
        <v>65514058</v>
      </c>
      <c r="H226" s="10">
        <v>1215987815</v>
      </c>
      <c r="I226" s="10">
        <v>0</v>
      </c>
      <c r="J226" s="10">
        <v>0</v>
      </c>
      <c r="K226" s="10">
        <v>941637</v>
      </c>
      <c r="L226" s="10">
        <v>0</v>
      </c>
      <c r="M226" s="10">
        <v>2048540474</v>
      </c>
      <c r="N226" s="10">
        <v>992978391</v>
      </c>
      <c r="O226" s="10">
        <v>1100001492</v>
      </c>
      <c r="P226" s="10">
        <v>0</v>
      </c>
      <c r="Q226" s="10">
        <v>0</v>
      </c>
      <c r="R226" s="10">
        <v>0</v>
      </c>
      <c r="S226" s="10">
        <v>0</v>
      </c>
      <c r="T226" s="10">
        <v>912010536</v>
      </c>
      <c r="U226" s="10">
        <v>518408133</v>
      </c>
      <c r="V226" s="10">
        <v>0</v>
      </c>
      <c r="W226" s="10">
        <v>0</v>
      </c>
      <c r="X226" s="10">
        <v>0</v>
      </c>
      <c r="Y226" s="10">
        <v>6738508</v>
      </c>
      <c r="Z226" s="10">
        <v>6115774</v>
      </c>
      <c r="AA226" s="10">
        <v>3057420659</v>
      </c>
      <c r="AB226" s="10">
        <v>60638148</v>
      </c>
      <c r="AC226" s="10">
        <v>0</v>
      </c>
      <c r="AD226" s="10">
        <v>0</v>
      </c>
      <c r="AE226" s="10">
        <v>36880334</v>
      </c>
      <c r="AF226" s="10">
        <v>192886657</v>
      </c>
      <c r="AG226" s="10">
        <v>4935000</v>
      </c>
      <c r="AH226" s="10">
        <v>0</v>
      </c>
      <c r="AI226" s="10">
        <v>0</v>
      </c>
      <c r="AJ226" s="10">
        <v>0</v>
      </c>
      <c r="AK226" s="197">
        <v>10223814424</v>
      </c>
    </row>
    <row r="227" spans="1:37" s="23" customFormat="1" ht="14.4" x14ac:dyDescent="0.3">
      <c r="A227" s="62" t="s">
        <v>466</v>
      </c>
      <c r="B227" s="26" t="s">
        <v>155</v>
      </c>
      <c r="C227" s="10">
        <v>223966035</v>
      </c>
      <c r="D227" s="10">
        <v>0</v>
      </c>
      <c r="E227" s="10">
        <v>0</v>
      </c>
      <c r="F227" s="10">
        <v>0</v>
      </c>
      <c r="G227" s="10">
        <v>0</v>
      </c>
      <c r="H227" s="10">
        <v>1441566894</v>
      </c>
      <c r="I227" s="10">
        <v>0</v>
      </c>
      <c r="J227" s="10">
        <v>0</v>
      </c>
      <c r="K227" s="10">
        <v>0</v>
      </c>
      <c r="L227" s="10">
        <v>8181802</v>
      </c>
      <c r="M227" s="10">
        <v>0</v>
      </c>
      <c r="N227" s="10">
        <v>33802087</v>
      </c>
      <c r="O227" s="10">
        <v>94206772</v>
      </c>
      <c r="P227" s="10">
        <v>0</v>
      </c>
      <c r="Q227" s="10">
        <v>0</v>
      </c>
      <c r="R227" s="10">
        <v>1581119463</v>
      </c>
      <c r="S227" s="10">
        <v>0</v>
      </c>
      <c r="T227" s="10">
        <v>6901364</v>
      </c>
      <c r="U227" s="10">
        <v>0</v>
      </c>
      <c r="V227" s="10">
        <v>0</v>
      </c>
      <c r="W227" s="10">
        <v>172158586</v>
      </c>
      <c r="X227" s="10">
        <v>0</v>
      </c>
      <c r="Y227" s="10">
        <v>0</v>
      </c>
      <c r="Z227" s="10">
        <v>0</v>
      </c>
      <c r="AA227" s="10">
        <v>0</v>
      </c>
      <c r="AB227" s="10">
        <v>0</v>
      </c>
      <c r="AC227" s="10">
        <v>1195669372</v>
      </c>
      <c r="AD227" s="10">
        <v>0</v>
      </c>
      <c r="AE227" s="10">
        <v>600000</v>
      </c>
      <c r="AF227" s="10">
        <v>5215901725</v>
      </c>
      <c r="AG227" s="10">
        <v>0</v>
      </c>
      <c r="AH227" s="10">
        <v>0</v>
      </c>
      <c r="AI227" s="10">
        <v>0</v>
      </c>
      <c r="AJ227" s="10">
        <v>0</v>
      </c>
      <c r="AK227" s="197">
        <v>9974074100</v>
      </c>
    </row>
    <row r="228" spans="1:37" s="23" customFormat="1" ht="14.4" x14ac:dyDescent="0.3">
      <c r="A228" s="62" t="s">
        <v>467</v>
      </c>
      <c r="B228" s="26" t="s">
        <v>70</v>
      </c>
      <c r="C228" s="10">
        <v>0</v>
      </c>
      <c r="D228" s="10">
        <v>210043491</v>
      </c>
      <c r="E228" s="10">
        <v>9000000</v>
      </c>
      <c r="F228" s="10">
        <v>0</v>
      </c>
      <c r="G228" s="10">
        <v>2032974589</v>
      </c>
      <c r="H228" s="10">
        <v>44171051</v>
      </c>
      <c r="I228" s="10">
        <v>0</v>
      </c>
      <c r="J228" s="10">
        <v>0</v>
      </c>
      <c r="K228" s="10">
        <v>2527294769</v>
      </c>
      <c r="L228" s="10">
        <v>7660883410</v>
      </c>
      <c r="M228" s="10">
        <v>5690305787</v>
      </c>
      <c r="N228" s="10">
        <v>113617475</v>
      </c>
      <c r="O228" s="10">
        <v>0</v>
      </c>
      <c r="P228" s="10">
        <v>0</v>
      </c>
      <c r="Q228" s="10">
        <v>0</v>
      </c>
      <c r="R228" s="10">
        <v>4602180</v>
      </c>
      <c r="S228" s="10">
        <v>0</v>
      </c>
      <c r="T228" s="10">
        <v>414525619</v>
      </c>
      <c r="U228" s="10">
        <v>3555733751</v>
      </c>
      <c r="V228" s="10">
        <v>0</v>
      </c>
      <c r="W228" s="10">
        <v>103723770</v>
      </c>
      <c r="X228" s="10">
        <v>0</v>
      </c>
      <c r="Y228" s="10">
        <v>0</v>
      </c>
      <c r="Z228" s="10">
        <v>0</v>
      </c>
      <c r="AA228" s="10">
        <v>762075052</v>
      </c>
      <c r="AB228" s="10">
        <v>2041183377</v>
      </c>
      <c r="AC228" s="10">
        <v>1147575568</v>
      </c>
      <c r="AD228" s="10">
        <v>1679409317</v>
      </c>
      <c r="AE228" s="10">
        <v>0</v>
      </c>
      <c r="AF228" s="10">
        <v>0</v>
      </c>
      <c r="AG228" s="10">
        <v>398039893</v>
      </c>
      <c r="AH228" s="10">
        <v>3631730209</v>
      </c>
      <c r="AI228" s="10">
        <v>794140283</v>
      </c>
      <c r="AJ228" s="10">
        <v>715179732</v>
      </c>
      <c r="AK228" s="197">
        <v>33536209323</v>
      </c>
    </row>
    <row r="229" spans="1:37" s="23" customFormat="1" ht="14.4" x14ac:dyDescent="0.3">
      <c r="A229" s="98" t="s">
        <v>468</v>
      </c>
      <c r="B229" s="99" t="s">
        <v>156</v>
      </c>
      <c r="C229" s="97">
        <v>2383163187</v>
      </c>
      <c r="D229" s="97">
        <v>255559360</v>
      </c>
      <c r="E229" s="97">
        <v>9709434</v>
      </c>
      <c r="F229" s="97">
        <v>14870286</v>
      </c>
      <c r="G229" s="97">
        <v>2532016342</v>
      </c>
      <c r="H229" s="97">
        <v>104085100234</v>
      </c>
      <c r="I229" s="97">
        <v>2371025008</v>
      </c>
      <c r="J229" s="97">
        <v>0</v>
      </c>
      <c r="K229" s="97">
        <v>2589272241</v>
      </c>
      <c r="L229" s="97">
        <v>10702714380</v>
      </c>
      <c r="M229" s="97">
        <v>27746939517</v>
      </c>
      <c r="N229" s="97">
        <v>12931853882</v>
      </c>
      <c r="O229" s="97">
        <v>7109049830</v>
      </c>
      <c r="P229" s="97">
        <v>0</v>
      </c>
      <c r="Q229" s="97">
        <v>0</v>
      </c>
      <c r="R229" s="97">
        <v>1586089846</v>
      </c>
      <c r="S229" s="97">
        <v>0</v>
      </c>
      <c r="T229" s="97">
        <v>11721405821</v>
      </c>
      <c r="U229" s="97">
        <v>11939072502</v>
      </c>
      <c r="V229" s="97">
        <v>0</v>
      </c>
      <c r="W229" s="97">
        <v>286584209</v>
      </c>
      <c r="X229" s="97">
        <v>0</v>
      </c>
      <c r="Y229" s="97">
        <v>108668241</v>
      </c>
      <c r="Z229" s="97">
        <v>705421019</v>
      </c>
      <c r="AA229" s="97">
        <v>6557677895</v>
      </c>
      <c r="AB229" s="97">
        <v>16660056315</v>
      </c>
      <c r="AC229" s="97">
        <v>3029521676</v>
      </c>
      <c r="AD229" s="97">
        <v>1679409317</v>
      </c>
      <c r="AE229" s="97">
        <v>3192627469</v>
      </c>
      <c r="AF229" s="97">
        <v>5408788382</v>
      </c>
      <c r="AG229" s="97">
        <v>2750683209</v>
      </c>
      <c r="AH229" s="97">
        <v>3801079939</v>
      </c>
      <c r="AI229" s="97">
        <v>3601623350</v>
      </c>
      <c r="AJ229" s="97">
        <v>937202479</v>
      </c>
      <c r="AK229" s="203">
        <v>246697185370</v>
      </c>
    </row>
    <row r="230" spans="1:37" s="23" customFormat="1" ht="14.4" x14ac:dyDescent="0.3">
      <c r="A230" s="62" t="s">
        <v>469</v>
      </c>
      <c r="B230" s="26" t="s">
        <v>143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281962184</v>
      </c>
      <c r="M230" s="10">
        <v>0</v>
      </c>
      <c r="N230" s="10">
        <v>493779864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930146593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10">
        <v>0</v>
      </c>
      <c r="AB230" s="10">
        <v>30962298</v>
      </c>
      <c r="AC230" s="10">
        <v>0</v>
      </c>
      <c r="AD230" s="10">
        <v>0</v>
      </c>
      <c r="AE230" s="10">
        <v>0</v>
      </c>
      <c r="AF230" s="10">
        <v>0</v>
      </c>
      <c r="AG230" s="10">
        <v>0</v>
      </c>
      <c r="AH230" s="10">
        <v>0</v>
      </c>
      <c r="AI230" s="10">
        <v>0</v>
      </c>
      <c r="AJ230" s="10">
        <v>0</v>
      </c>
      <c r="AK230" s="197">
        <v>1736850939</v>
      </c>
    </row>
    <row r="231" spans="1:37" s="23" customFormat="1" ht="14.4" x14ac:dyDescent="0.3">
      <c r="A231" s="62" t="s">
        <v>470</v>
      </c>
      <c r="B231" s="26" t="s">
        <v>144</v>
      </c>
      <c r="C231" s="10">
        <v>0</v>
      </c>
      <c r="D231" s="10">
        <v>1984959850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10">
        <v>0</v>
      </c>
      <c r="AB231" s="10">
        <v>676392781</v>
      </c>
      <c r="AC231" s="10">
        <v>0</v>
      </c>
      <c r="AD231" s="10">
        <v>0</v>
      </c>
      <c r="AE231" s="10">
        <v>0</v>
      </c>
      <c r="AF231" s="10">
        <v>95768051</v>
      </c>
      <c r="AG231" s="10">
        <v>0</v>
      </c>
      <c r="AH231" s="10">
        <v>0</v>
      </c>
      <c r="AI231" s="10">
        <v>0</v>
      </c>
      <c r="AJ231" s="10">
        <v>0</v>
      </c>
      <c r="AK231" s="197">
        <v>2757120682</v>
      </c>
    </row>
    <row r="232" spans="1:37" s="23" customFormat="1" ht="14.4" x14ac:dyDescent="0.3">
      <c r="A232" s="62" t="s">
        <v>471</v>
      </c>
      <c r="B232" s="26" t="s">
        <v>145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  <c r="AD232" s="10">
        <v>0</v>
      </c>
      <c r="AE232" s="10">
        <v>0</v>
      </c>
      <c r="AF232" s="10">
        <v>0</v>
      </c>
      <c r="AG232" s="10">
        <v>0</v>
      </c>
      <c r="AH232" s="10">
        <v>0</v>
      </c>
      <c r="AI232" s="10">
        <v>0</v>
      </c>
      <c r="AJ232" s="10">
        <v>0</v>
      </c>
      <c r="AK232" s="197">
        <v>0</v>
      </c>
    </row>
    <row r="233" spans="1:37" s="23" customFormat="1" ht="14.4" x14ac:dyDescent="0.3">
      <c r="A233" s="62" t="s">
        <v>472</v>
      </c>
      <c r="B233" s="26" t="s">
        <v>146</v>
      </c>
      <c r="C233" s="10">
        <v>0</v>
      </c>
      <c r="D233" s="10">
        <v>151756914</v>
      </c>
      <c r="E233" s="10">
        <v>0</v>
      </c>
      <c r="F233" s="10">
        <v>0</v>
      </c>
      <c r="G233" s="10">
        <v>304222160</v>
      </c>
      <c r="H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22101818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327748289</v>
      </c>
      <c r="X233" s="10">
        <v>0</v>
      </c>
      <c r="Y233" s="10">
        <v>0</v>
      </c>
      <c r="Z233" s="10">
        <v>0</v>
      </c>
      <c r="AA233" s="10">
        <v>0</v>
      </c>
      <c r="AB233" s="10">
        <v>0</v>
      </c>
      <c r="AC233" s="10">
        <v>442265902</v>
      </c>
      <c r="AD233" s="10">
        <v>0</v>
      </c>
      <c r="AE233" s="10">
        <v>0</v>
      </c>
      <c r="AF233" s="10">
        <v>0</v>
      </c>
      <c r="AG233" s="10">
        <v>0</v>
      </c>
      <c r="AH233" s="10">
        <v>0</v>
      </c>
      <c r="AI233" s="10">
        <v>0</v>
      </c>
      <c r="AJ233" s="10">
        <v>0</v>
      </c>
      <c r="AK233" s="197">
        <v>1248095083</v>
      </c>
    </row>
    <row r="234" spans="1:37" s="23" customFormat="1" ht="14.4" x14ac:dyDescent="0.3">
      <c r="A234" s="62" t="s">
        <v>473</v>
      </c>
      <c r="B234" s="26" t="s">
        <v>147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10">
        <v>0</v>
      </c>
      <c r="AB234" s="10">
        <v>0</v>
      </c>
      <c r="AC234" s="10">
        <v>0</v>
      </c>
      <c r="AD234" s="10">
        <v>0</v>
      </c>
      <c r="AE234" s="10">
        <v>0</v>
      </c>
      <c r="AF234" s="10">
        <v>0</v>
      </c>
      <c r="AG234" s="10">
        <v>0</v>
      </c>
      <c r="AH234" s="10">
        <v>0</v>
      </c>
      <c r="AI234" s="10">
        <v>0</v>
      </c>
      <c r="AJ234" s="10">
        <v>0</v>
      </c>
      <c r="AK234" s="197">
        <v>0</v>
      </c>
    </row>
    <row r="235" spans="1:37" s="23" customFormat="1" ht="14.4" x14ac:dyDescent="0.3">
      <c r="A235" s="62" t="s">
        <v>474</v>
      </c>
      <c r="B235" s="26" t="s">
        <v>148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10">
        <v>0</v>
      </c>
      <c r="AB235" s="10">
        <v>0</v>
      </c>
      <c r="AC235" s="10">
        <v>0</v>
      </c>
      <c r="AD235" s="10">
        <v>0</v>
      </c>
      <c r="AE235" s="10">
        <v>0</v>
      </c>
      <c r="AF235" s="10">
        <v>0</v>
      </c>
      <c r="AG235" s="10">
        <v>0</v>
      </c>
      <c r="AH235" s="10">
        <v>0</v>
      </c>
      <c r="AI235" s="10">
        <v>0</v>
      </c>
      <c r="AJ235" s="10">
        <v>0</v>
      </c>
      <c r="AK235" s="197">
        <v>0</v>
      </c>
    </row>
    <row r="236" spans="1:37" s="23" customFormat="1" ht="14.4" x14ac:dyDescent="0.3">
      <c r="A236" s="62" t="s">
        <v>475</v>
      </c>
      <c r="B236" s="26" t="s">
        <v>149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10">
        <v>0</v>
      </c>
      <c r="AB236" s="10">
        <v>0</v>
      </c>
      <c r="AC236" s="10">
        <v>0</v>
      </c>
      <c r="AD236" s="10">
        <v>0</v>
      </c>
      <c r="AE236" s="10">
        <v>0</v>
      </c>
      <c r="AF236" s="10">
        <v>0</v>
      </c>
      <c r="AG236" s="10">
        <v>0</v>
      </c>
      <c r="AH236" s="10">
        <v>0</v>
      </c>
      <c r="AI236" s="10">
        <v>0</v>
      </c>
      <c r="AJ236" s="10">
        <v>0</v>
      </c>
      <c r="AK236" s="197">
        <v>0</v>
      </c>
    </row>
    <row r="237" spans="1:37" s="23" customFormat="1" ht="14.4" x14ac:dyDescent="0.3">
      <c r="A237" s="62" t="s">
        <v>476</v>
      </c>
      <c r="B237" s="26" t="s">
        <v>150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10">
        <v>0</v>
      </c>
      <c r="AB237" s="10">
        <v>0</v>
      </c>
      <c r="AC237" s="10">
        <v>0</v>
      </c>
      <c r="AD237" s="10">
        <v>0</v>
      </c>
      <c r="AE237" s="10">
        <v>0</v>
      </c>
      <c r="AF237" s="10">
        <v>0</v>
      </c>
      <c r="AG237" s="10">
        <v>0</v>
      </c>
      <c r="AH237" s="10">
        <v>0</v>
      </c>
      <c r="AI237" s="10">
        <v>0</v>
      </c>
      <c r="AJ237" s="10">
        <v>0</v>
      </c>
      <c r="AK237" s="197">
        <v>0</v>
      </c>
    </row>
    <row r="238" spans="1:37" s="23" customFormat="1" ht="14.4" x14ac:dyDescent="0.3">
      <c r="A238" s="62" t="s">
        <v>477</v>
      </c>
      <c r="B238" s="26" t="s">
        <v>151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10">
        <v>0</v>
      </c>
      <c r="AB238" s="10">
        <v>5222015425</v>
      </c>
      <c r="AC238" s="10">
        <v>60381</v>
      </c>
      <c r="AD238" s="10">
        <v>0</v>
      </c>
      <c r="AE238" s="10">
        <v>0</v>
      </c>
      <c r="AF238" s="10">
        <v>0</v>
      </c>
      <c r="AG238" s="10">
        <v>0</v>
      </c>
      <c r="AH238" s="10">
        <v>0</v>
      </c>
      <c r="AI238" s="10">
        <v>0</v>
      </c>
      <c r="AJ238" s="10">
        <v>0</v>
      </c>
      <c r="AK238" s="197">
        <v>5222075806</v>
      </c>
    </row>
    <row r="239" spans="1:37" s="23" customFormat="1" ht="14.4" x14ac:dyDescent="0.3">
      <c r="A239" s="62" t="s">
        <v>478</v>
      </c>
      <c r="B239" s="26" t="s">
        <v>152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10">
        <v>0</v>
      </c>
      <c r="AB239" s="10">
        <v>0</v>
      </c>
      <c r="AC239" s="10">
        <v>0</v>
      </c>
      <c r="AD239" s="10">
        <v>0</v>
      </c>
      <c r="AE239" s="10">
        <v>0</v>
      </c>
      <c r="AF239" s="10">
        <v>0</v>
      </c>
      <c r="AG239" s="10">
        <v>0</v>
      </c>
      <c r="AH239" s="10">
        <v>0</v>
      </c>
      <c r="AI239" s="10">
        <v>0</v>
      </c>
      <c r="AJ239" s="10">
        <v>0</v>
      </c>
      <c r="AK239" s="197">
        <v>0</v>
      </c>
    </row>
    <row r="240" spans="1:37" s="23" customFormat="1" ht="14.4" x14ac:dyDescent="0.3">
      <c r="A240" s="62" t="s">
        <v>479</v>
      </c>
      <c r="B240" s="26" t="s">
        <v>153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  <c r="AD240" s="10">
        <v>0</v>
      </c>
      <c r="AE240" s="10">
        <v>0</v>
      </c>
      <c r="AF240" s="10">
        <v>0</v>
      </c>
      <c r="AG240" s="10">
        <v>0</v>
      </c>
      <c r="AH240" s="10">
        <v>0</v>
      </c>
      <c r="AI240" s="10">
        <v>0</v>
      </c>
      <c r="AJ240" s="10">
        <v>0</v>
      </c>
      <c r="AK240" s="197">
        <v>0</v>
      </c>
    </row>
    <row r="241" spans="1:37" s="23" customFormat="1" ht="14.4" x14ac:dyDescent="0.3">
      <c r="A241" s="62" t="s">
        <v>480</v>
      </c>
      <c r="B241" s="26" t="s">
        <v>154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165854345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0">
        <v>415064</v>
      </c>
      <c r="AC241" s="10">
        <v>0</v>
      </c>
      <c r="AD241" s="10">
        <v>0</v>
      </c>
      <c r="AE241" s="10">
        <v>0</v>
      </c>
      <c r="AF241" s="10">
        <v>0</v>
      </c>
      <c r="AG241" s="10">
        <v>0</v>
      </c>
      <c r="AH241" s="10">
        <v>0</v>
      </c>
      <c r="AI241" s="10">
        <v>0</v>
      </c>
      <c r="AJ241" s="10">
        <v>0</v>
      </c>
      <c r="AK241" s="197">
        <v>166269409</v>
      </c>
    </row>
    <row r="242" spans="1:37" s="23" customFormat="1" ht="14.4" x14ac:dyDescent="0.3">
      <c r="A242" s="62" t="s">
        <v>481</v>
      </c>
      <c r="B242" s="26" t="s">
        <v>155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1719993150</v>
      </c>
      <c r="X242" s="10">
        <v>0</v>
      </c>
      <c r="Y242" s="10">
        <v>0</v>
      </c>
      <c r="Z242" s="10">
        <v>0</v>
      </c>
      <c r="AA242" s="10">
        <v>0</v>
      </c>
      <c r="AB242" s="10">
        <v>0</v>
      </c>
      <c r="AC242" s="10">
        <v>0</v>
      </c>
      <c r="AD242" s="10">
        <v>0</v>
      </c>
      <c r="AE242" s="10">
        <v>0</v>
      </c>
      <c r="AF242" s="10">
        <v>2757002946</v>
      </c>
      <c r="AG242" s="10">
        <v>0</v>
      </c>
      <c r="AH242" s="10">
        <v>0</v>
      </c>
      <c r="AI242" s="10">
        <v>0</v>
      </c>
      <c r="AJ242" s="10">
        <v>0</v>
      </c>
      <c r="AK242" s="197">
        <v>4476996096</v>
      </c>
    </row>
    <row r="243" spans="1:37" s="23" customFormat="1" ht="14.4" x14ac:dyDescent="0.3">
      <c r="A243" s="62" t="s">
        <v>482</v>
      </c>
      <c r="B243" s="26" t="s">
        <v>70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1252869234</v>
      </c>
      <c r="AA243" s="10">
        <v>0</v>
      </c>
      <c r="AB243" s="10">
        <v>0</v>
      </c>
      <c r="AC243" s="10">
        <v>0</v>
      </c>
      <c r="AD243" s="10">
        <v>0</v>
      </c>
      <c r="AE243" s="10">
        <v>0</v>
      </c>
      <c r="AF243" s="10">
        <v>0</v>
      </c>
      <c r="AG243" s="10">
        <v>0</v>
      </c>
      <c r="AH243" s="10">
        <v>0</v>
      </c>
      <c r="AI243" s="10">
        <v>0</v>
      </c>
      <c r="AJ243" s="10">
        <v>0</v>
      </c>
      <c r="AK243" s="197">
        <v>1252869234</v>
      </c>
    </row>
    <row r="244" spans="1:37" s="23" customFormat="1" ht="14.4" x14ac:dyDescent="0.3">
      <c r="A244" s="98" t="s">
        <v>483</v>
      </c>
      <c r="B244" s="99" t="s">
        <v>157</v>
      </c>
      <c r="C244" s="97">
        <v>0</v>
      </c>
      <c r="D244" s="97">
        <v>2136716764</v>
      </c>
      <c r="E244" s="97">
        <v>0</v>
      </c>
      <c r="F244" s="97">
        <v>0</v>
      </c>
      <c r="G244" s="97">
        <v>304222160</v>
      </c>
      <c r="H244" s="97">
        <v>0</v>
      </c>
      <c r="I244" s="97">
        <v>0</v>
      </c>
      <c r="J244" s="97">
        <v>0</v>
      </c>
      <c r="K244" s="97">
        <v>0</v>
      </c>
      <c r="L244" s="97">
        <v>281962184</v>
      </c>
      <c r="M244" s="97">
        <v>0</v>
      </c>
      <c r="N244" s="97">
        <v>493779864</v>
      </c>
      <c r="O244" s="97">
        <v>0</v>
      </c>
      <c r="P244" s="97">
        <v>22101818</v>
      </c>
      <c r="Q244" s="97">
        <v>0</v>
      </c>
      <c r="R244" s="97">
        <v>165854345</v>
      </c>
      <c r="S244" s="97">
        <v>0</v>
      </c>
      <c r="T244" s="97">
        <v>0</v>
      </c>
      <c r="U244" s="97">
        <v>930146593</v>
      </c>
      <c r="V244" s="97">
        <v>0</v>
      </c>
      <c r="W244" s="97">
        <v>2047741439</v>
      </c>
      <c r="X244" s="97">
        <v>0</v>
      </c>
      <c r="Y244" s="97">
        <v>0</v>
      </c>
      <c r="Z244" s="97">
        <v>1252869234</v>
      </c>
      <c r="AA244" s="97">
        <v>0</v>
      </c>
      <c r="AB244" s="97">
        <v>5929785568</v>
      </c>
      <c r="AC244" s="97">
        <v>442326283</v>
      </c>
      <c r="AD244" s="97">
        <v>0</v>
      </c>
      <c r="AE244" s="97">
        <v>0</v>
      </c>
      <c r="AF244" s="97">
        <v>2852770997</v>
      </c>
      <c r="AG244" s="97">
        <v>0</v>
      </c>
      <c r="AH244" s="97">
        <v>0</v>
      </c>
      <c r="AI244" s="97">
        <v>0</v>
      </c>
      <c r="AJ244" s="97">
        <v>0</v>
      </c>
      <c r="AK244" s="203">
        <v>16860277249</v>
      </c>
    </row>
    <row r="245" spans="1:37" s="23" customFormat="1" ht="14.4" collapsed="1" x14ac:dyDescent="0.3">
      <c r="A245" s="63" t="s">
        <v>39</v>
      </c>
      <c r="B245" s="29" t="s">
        <v>100</v>
      </c>
      <c r="C245" s="28">
        <v>2383163187</v>
      </c>
      <c r="D245" s="28">
        <v>2392276124</v>
      </c>
      <c r="E245" s="28">
        <v>9709434</v>
      </c>
      <c r="F245" s="28">
        <v>14870286</v>
      </c>
      <c r="G245" s="28">
        <v>2836238502</v>
      </c>
      <c r="H245" s="28">
        <v>104085100234</v>
      </c>
      <c r="I245" s="28">
        <v>2371025008</v>
      </c>
      <c r="J245" s="28">
        <v>0</v>
      </c>
      <c r="K245" s="28">
        <v>2589272241</v>
      </c>
      <c r="L245" s="28">
        <v>10984676564</v>
      </c>
      <c r="M245" s="28">
        <v>27746939517</v>
      </c>
      <c r="N245" s="28">
        <v>13425633746</v>
      </c>
      <c r="O245" s="28">
        <v>7109049830</v>
      </c>
      <c r="P245" s="28">
        <v>22101818</v>
      </c>
      <c r="Q245" s="28">
        <v>0</v>
      </c>
      <c r="R245" s="28">
        <v>1751944191</v>
      </c>
      <c r="S245" s="28">
        <v>0</v>
      </c>
      <c r="T245" s="28">
        <v>11721405821</v>
      </c>
      <c r="U245" s="28">
        <v>12869219095</v>
      </c>
      <c r="V245" s="28">
        <v>0</v>
      </c>
      <c r="W245" s="28">
        <v>2334325648</v>
      </c>
      <c r="X245" s="28">
        <v>0</v>
      </c>
      <c r="Y245" s="28">
        <v>108668241</v>
      </c>
      <c r="Z245" s="28">
        <v>1958290253</v>
      </c>
      <c r="AA245" s="28">
        <v>6557677895</v>
      </c>
      <c r="AB245" s="28">
        <v>22589841883</v>
      </c>
      <c r="AC245" s="28">
        <v>3471847959</v>
      </c>
      <c r="AD245" s="28">
        <v>1679409317</v>
      </c>
      <c r="AE245" s="28">
        <v>3192627469</v>
      </c>
      <c r="AF245" s="28">
        <v>8261559379</v>
      </c>
      <c r="AG245" s="28">
        <v>2750683209</v>
      </c>
      <c r="AH245" s="28">
        <v>3801079939</v>
      </c>
      <c r="AI245" s="28">
        <v>3601623350</v>
      </c>
      <c r="AJ245" s="28">
        <v>937202479</v>
      </c>
      <c r="AK245" s="205">
        <v>263557462619</v>
      </c>
    </row>
    <row r="246" spans="1:37" s="23" customFormat="1" ht="14.4" x14ac:dyDescent="0.3">
      <c r="A246" s="62" t="s">
        <v>484</v>
      </c>
      <c r="B246" s="26" t="s">
        <v>143</v>
      </c>
      <c r="C246" s="10">
        <v>0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0">
        <v>0</v>
      </c>
      <c r="AC246" s="10">
        <v>0</v>
      </c>
      <c r="AD246" s="10">
        <v>0</v>
      </c>
      <c r="AE246" s="10">
        <v>0</v>
      </c>
      <c r="AF246" s="10">
        <v>0</v>
      </c>
      <c r="AG246" s="10">
        <v>0</v>
      </c>
      <c r="AH246" s="10">
        <v>0</v>
      </c>
      <c r="AI246" s="10">
        <v>0</v>
      </c>
      <c r="AJ246" s="10">
        <v>0</v>
      </c>
      <c r="AK246" s="197">
        <v>0</v>
      </c>
    </row>
    <row r="247" spans="1:37" s="23" customFormat="1" ht="14.4" x14ac:dyDescent="0.3">
      <c r="A247" s="62" t="s">
        <v>485</v>
      </c>
      <c r="B247" s="26" t="s">
        <v>144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  <c r="AD247" s="10">
        <v>0</v>
      </c>
      <c r="AE247" s="10">
        <v>0</v>
      </c>
      <c r="AF247" s="10">
        <v>0</v>
      </c>
      <c r="AG247" s="10">
        <v>0</v>
      </c>
      <c r="AH247" s="10">
        <v>0</v>
      </c>
      <c r="AI247" s="10">
        <v>0</v>
      </c>
      <c r="AJ247" s="10">
        <v>0</v>
      </c>
      <c r="AK247" s="197">
        <v>0</v>
      </c>
    </row>
    <row r="248" spans="1:37" s="23" customFormat="1" ht="14.4" x14ac:dyDescent="0.3">
      <c r="A248" s="62" t="s">
        <v>486</v>
      </c>
      <c r="B248" s="26" t="s">
        <v>145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92703615</v>
      </c>
      <c r="AA248" s="10">
        <v>0</v>
      </c>
      <c r="AB248" s="10">
        <v>0</v>
      </c>
      <c r="AC248" s="10">
        <v>0</v>
      </c>
      <c r="AD248" s="10">
        <v>0</v>
      </c>
      <c r="AE248" s="10">
        <v>0</v>
      </c>
      <c r="AF248" s="10">
        <v>0</v>
      </c>
      <c r="AG248" s="10">
        <v>0</v>
      </c>
      <c r="AH248" s="10">
        <v>0</v>
      </c>
      <c r="AI248" s="10">
        <v>0</v>
      </c>
      <c r="AJ248" s="10">
        <v>0</v>
      </c>
      <c r="AK248" s="197">
        <v>92703615</v>
      </c>
    </row>
    <row r="249" spans="1:37" s="23" customFormat="1" ht="14.4" x14ac:dyDescent="0.3">
      <c r="A249" s="62" t="s">
        <v>487</v>
      </c>
      <c r="B249" s="26" t="s">
        <v>146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10">
        <v>0</v>
      </c>
      <c r="AB249" s="10">
        <v>0</v>
      </c>
      <c r="AC249" s="10">
        <v>0</v>
      </c>
      <c r="AD249" s="10">
        <v>0</v>
      </c>
      <c r="AE249" s="10">
        <v>0</v>
      </c>
      <c r="AF249" s="10">
        <v>0</v>
      </c>
      <c r="AG249" s="10">
        <v>0</v>
      </c>
      <c r="AH249" s="10">
        <v>0</v>
      </c>
      <c r="AI249" s="10">
        <v>0</v>
      </c>
      <c r="AJ249" s="10">
        <v>0</v>
      </c>
      <c r="AK249" s="197">
        <v>0</v>
      </c>
    </row>
    <row r="250" spans="1:37" s="23" customFormat="1" ht="14.4" x14ac:dyDescent="0.3">
      <c r="A250" s="62" t="s">
        <v>488</v>
      </c>
      <c r="B250" s="26" t="s">
        <v>147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10">
        <v>0</v>
      </c>
      <c r="AB250" s="10">
        <v>0</v>
      </c>
      <c r="AC250" s="10">
        <v>0</v>
      </c>
      <c r="AD250" s="10">
        <v>0</v>
      </c>
      <c r="AE250" s="10">
        <v>0</v>
      </c>
      <c r="AF250" s="10">
        <v>0</v>
      </c>
      <c r="AG250" s="10">
        <v>0</v>
      </c>
      <c r="AH250" s="10">
        <v>0</v>
      </c>
      <c r="AI250" s="10">
        <v>0</v>
      </c>
      <c r="AJ250" s="10">
        <v>0</v>
      </c>
      <c r="AK250" s="197">
        <v>0</v>
      </c>
    </row>
    <row r="251" spans="1:37" s="23" customFormat="1" ht="14.4" x14ac:dyDescent="0.3">
      <c r="A251" s="62" t="s">
        <v>489</v>
      </c>
      <c r="B251" s="26" t="s">
        <v>148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0">
        <v>0</v>
      </c>
      <c r="AC251" s="10">
        <v>0</v>
      </c>
      <c r="AD251" s="10">
        <v>0</v>
      </c>
      <c r="AE251" s="10">
        <v>0</v>
      </c>
      <c r="AF251" s="10">
        <v>0</v>
      </c>
      <c r="AG251" s="10">
        <v>0</v>
      </c>
      <c r="AH251" s="10">
        <v>0</v>
      </c>
      <c r="AI251" s="10">
        <v>0</v>
      </c>
      <c r="AJ251" s="10">
        <v>0</v>
      </c>
      <c r="AK251" s="197">
        <v>0</v>
      </c>
    </row>
    <row r="252" spans="1:37" s="23" customFormat="1" ht="14.4" x14ac:dyDescent="0.3">
      <c r="A252" s="62" t="s">
        <v>490</v>
      </c>
      <c r="B252" s="26" t="s">
        <v>149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0">
        <v>0</v>
      </c>
      <c r="AC252" s="10">
        <v>0</v>
      </c>
      <c r="AD252" s="10">
        <v>0</v>
      </c>
      <c r="AE252" s="10">
        <v>0</v>
      </c>
      <c r="AF252" s="10">
        <v>0</v>
      </c>
      <c r="AG252" s="10">
        <v>0</v>
      </c>
      <c r="AH252" s="10">
        <v>0</v>
      </c>
      <c r="AI252" s="10">
        <v>0</v>
      </c>
      <c r="AJ252" s="10">
        <v>0</v>
      </c>
      <c r="AK252" s="197">
        <v>0</v>
      </c>
    </row>
    <row r="253" spans="1:37" s="23" customFormat="1" ht="14.4" x14ac:dyDescent="0.3">
      <c r="A253" s="62" t="s">
        <v>491</v>
      </c>
      <c r="B253" s="26" t="s">
        <v>150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0">
        <v>0</v>
      </c>
      <c r="AE253" s="10">
        <v>0</v>
      </c>
      <c r="AF253" s="10">
        <v>0</v>
      </c>
      <c r="AG253" s="10">
        <v>0</v>
      </c>
      <c r="AH253" s="10">
        <v>0</v>
      </c>
      <c r="AI253" s="10">
        <v>0</v>
      </c>
      <c r="AJ253" s="10">
        <v>0</v>
      </c>
      <c r="AK253" s="197">
        <v>0</v>
      </c>
    </row>
    <row r="254" spans="1:37" s="23" customFormat="1" ht="14.4" x14ac:dyDescent="0.3">
      <c r="A254" s="62" t="s">
        <v>492</v>
      </c>
      <c r="B254" s="26" t="s">
        <v>151</v>
      </c>
      <c r="C254" s="10">
        <v>0</v>
      </c>
      <c r="D254" s="10">
        <v>0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10">
        <v>0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585987325</v>
      </c>
      <c r="Z254" s="10">
        <v>0</v>
      </c>
      <c r="AA254" s="10">
        <v>0</v>
      </c>
      <c r="AB254" s="10">
        <v>0</v>
      </c>
      <c r="AC254" s="10">
        <v>0</v>
      </c>
      <c r="AD254" s="10">
        <v>0</v>
      </c>
      <c r="AE254" s="10">
        <v>0</v>
      </c>
      <c r="AF254" s="10">
        <v>0</v>
      </c>
      <c r="AG254" s="10">
        <v>0</v>
      </c>
      <c r="AH254" s="10">
        <v>0</v>
      </c>
      <c r="AI254" s="10">
        <v>0</v>
      </c>
      <c r="AJ254" s="10">
        <v>0</v>
      </c>
      <c r="AK254" s="197">
        <v>585987325</v>
      </c>
    </row>
    <row r="255" spans="1:37" s="23" customFormat="1" ht="14.4" x14ac:dyDescent="0.3">
      <c r="A255" s="62" t="s">
        <v>493</v>
      </c>
      <c r="B255" s="26" t="s">
        <v>152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  <c r="AD255" s="10">
        <v>0</v>
      </c>
      <c r="AE255" s="10">
        <v>0</v>
      </c>
      <c r="AF255" s="10">
        <v>0</v>
      </c>
      <c r="AG255" s="10">
        <v>0</v>
      </c>
      <c r="AH255" s="10">
        <v>0</v>
      </c>
      <c r="AI255" s="10">
        <v>0</v>
      </c>
      <c r="AJ255" s="10">
        <v>0</v>
      </c>
      <c r="AK255" s="197">
        <v>0</v>
      </c>
    </row>
    <row r="256" spans="1:37" s="23" customFormat="1" ht="14.4" x14ac:dyDescent="0.3">
      <c r="A256" s="62" t="s">
        <v>494</v>
      </c>
      <c r="B256" s="26" t="s">
        <v>153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v>0</v>
      </c>
      <c r="AA256" s="10">
        <v>0</v>
      </c>
      <c r="AB256" s="10">
        <v>0</v>
      </c>
      <c r="AC256" s="10">
        <v>0</v>
      </c>
      <c r="AD256" s="10">
        <v>0</v>
      </c>
      <c r="AE256" s="10">
        <v>0</v>
      </c>
      <c r="AF256" s="10">
        <v>0</v>
      </c>
      <c r="AG256" s="10">
        <v>0</v>
      </c>
      <c r="AH256" s="10">
        <v>0</v>
      </c>
      <c r="AI256" s="10">
        <v>0</v>
      </c>
      <c r="AJ256" s="10">
        <v>0</v>
      </c>
      <c r="AK256" s="197">
        <v>0</v>
      </c>
    </row>
    <row r="257" spans="1:37" s="23" customFormat="1" ht="14.4" x14ac:dyDescent="0.3">
      <c r="A257" s="62" t="s">
        <v>495</v>
      </c>
      <c r="B257" s="26" t="s">
        <v>154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10">
        <v>0</v>
      </c>
      <c r="X257" s="10">
        <v>0</v>
      </c>
      <c r="Y257" s="10">
        <v>0</v>
      </c>
      <c r="Z257" s="10">
        <v>0</v>
      </c>
      <c r="AA257" s="10">
        <v>0</v>
      </c>
      <c r="AB257" s="10">
        <v>0</v>
      </c>
      <c r="AC257" s="10">
        <v>0</v>
      </c>
      <c r="AD257" s="10">
        <v>0</v>
      </c>
      <c r="AE257" s="10">
        <v>0</v>
      </c>
      <c r="AF257" s="10">
        <v>0</v>
      </c>
      <c r="AG257" s="10">
        <v>0</v>
      </c>
      <c r="AH257" s="10">
        <v>0</v>
      </c>
      <c r="AI257" s="10">
        <v>0</v>
      </c>
      <c r="AJ257" s="10">
        <v>0</v>
      </c>
      <c r="AK257" s="197">
        <v>0</v>
      </c>
    </row>
    <row r="258" spans="1:37" s="23" customFormat="1" ht="14.4" x14ac:dyDescent="0.3">
      <c r="A258" s="62" t="s">
        <v>496</v>
      </c>
      <c r="B258" s="26" t="s">
        <v>155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10">
        <v>0</v>
      </c>
      <c r="T258" s="10">
        <v>0</v>
      </c>
      <c r="U258" s="10">
        <v>0</v>
      </c>
      <c r="V258" s="10">
        <v>0</v>
      </c>
      <c r="W258" s="10">
        <v>0</v>
      </c>
      <c r="X258" s="10">
        <v>0</v>
      </c>
      <c r="Y258" s="10">
        <v>0</v>
      </c>
      <c r="Z258" s="10">
        <v>0</v>
      </c>
      <c r="AA258" s="10">
        <v>0</v>
      </c>
      <c r="AB258" s="10">
        <v>0</v>
      </c>
      <c r="AC258" s="10">
        <v>0</v>
      </c>
      <c r="AD258" s="10">
        <v>0</v>
      </c>
      <c r="AE258" s="10">
        <v>0</v>
      </c>
      <c r="AF258" s="10">
        <v>0</v>
      </c>
      <c r="AG258" s="10">
        <v>0</v>
      </c>
      <c r="AH258" s="10">
        <v>0</v>
      </c>
      <c r="AI258" s="10">
        <v>0</v>
      </c>
      <c r="AJ258" s="10">
        <v>0</v>
      </c>
      <c r="AK258" s="197">
        <v>0</v>
      </c>
    </row>
    <row r="259" spans="1:37" s="23" customFormat="1" ht="14.4" x14ac:dyDescent="0.3">
      <c r="A259" s="62" t="s">
        <v>497</v>
      </c>
      <c r="B259" s="26" t="s">
        <v>70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151015606</v>
      </c>
      <c r="AA259" s="10">
        <v>0</v>
      </c>
      <c r="AB259" s="10">
        <v>0</v>
      </c>
      <c r="AC259" s="10">
        <v>0</v>
      </c>
      <c r="AD259" s="10">
        <v>0</v>
      </c>
      <c r="AE259" s="10">
        <v>0</v>
      </c>
      <c r="AF259" s="10">
        <v>0</v>
      </c>
      <c r="AG259" s="10">
        <v>0</v>
      </c>
      <c r="AH259" s="10">
        <v>0</v>
      </c>
      <c r="AI259" s="10">
        <v>0</v>
      </c>
      <c r="AJ259" s="10">
        <v>0</v>
      </c>
      <c r="AK259" s="197">
        <v>151015606</v>
      </c>
    </row>
    <row r="260" spans="1:37" s="23" customFormat="1" ht="14.4" x14ac:dyDescent="0.3">
      <c r="A260" s="98" t="s">
        <v>498</v>
      </c>
      <c r="B260" s="99" t="s">
        <v>165</v>
      </c>
      <c r="C260" s="97">
        <v>0</v>
      </c>
      <c r="D260" s="97">
        <v>0</v>
      </c>
      <c r="E260" s="97">
        <v>0</v>
      </c>
      <c r="F260" s="97">
        <v>0</v>
      </c>
      <c r="G260" s="97">
        <v>0</v>
      </c>
      <c r="H260" s="97">
        <v>0</v>
      </c>
      <c r="I260" s="97">
        <v>0</v>
      </c>
      <c r="J260" s="97">
        <v>0</v>
      </c>
      <c r="K260" s="97">
        <v>0</v>
      </c>
      <c r="L260" s="97">
        <v>0</v>
      </c>
      <c r="M260" s="97">
        <v>0</v>
      </c>
      <c r="N260" s="97">
        <v>0</v>
      </c>
      <c r="O260" s="97">
        <v>0</v>
      </c>
      <c r="P260" s="97">
        <v>0</v>
      </c>
      <c r="Q260" s="97">
        <v>0</v>
      </c>
      <c r="R260" s="97">
        <v>0</v>
      </c>
      <c r="S260" s="97">
        <v>0</v>
      </c>
      <c r="T260" s="97">
        <v>0</v>
      </c>
      <c r="U260" s="97">
        <v>0</v>
      </c>
      <c r="V260" s="97">
        <v>0</v>
      </c>
      <c r="W260" s="97">
        <v>0</v>
      </c>
      <c r="X260" s="97">
        <v>0</v>
      </c>
      <c r="Y260" s="97">
        <v>585987325</v>
      </c>
      <c r="Z260" s="97">
        <v>243719221</v>
      </c>
      <c r="AA260" s="97">
        <v>0</v>
      </c>
      <c r="AB260" s="97">
        <v>0</v>
      </c>
      <c r="AC260" s="97">
        <v>0</v>
      </c>
      <c r="AD260" s="97">
        <v>0</v>
      </c>
      <c r="AE260" s="97">
        <v>0</v>
      </c>
      <c r="AF260" s="97">
        <v>0</v>
      </c>
      <c r="AG260" s="97">
        <v>0</v>
      </c>
      <c r="AH260" s="97">
        <v>0</v>
      </c>
      <c r="AI260" s="97">
        <v>0</v>
      </c>
      <c r="AJ260" s="97">
        <v>0</v>
      </c>
      <c r="AK260" s="203">
        <v>829706546</v>
      </c>
    </row>
    <row r="261" spans="1:37" s="23" customFormat="1" ht="14.4" x14ac:dyDescent="0.3">
      <c r="A261" s="62" t="s">
        <v>499</v>
      </c>
      <c r="B261" s="26" t="s">
        <v>143</v>
      </c>
      <c r="C261" s="10">
        <v>0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10">
        <v>0</v>
      </c>
      <c r="T261" s="10">
        <v>0</v>
      </c>
      <c r="U261" s="10">
        <v>0</v>
      </c>
      <c r="V261" s="10">
        <v>0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0">
        <v>0</v>
      </c>
      <c r="AC261" s="10">
        <v>0</v>
      </c>
      <c r="AD261" s="10">
        <v>0</v>
      </c>
      <c r="AE261" s="10">
        <v>0</v>
      </c>
      <c r="AF261" s="10">
        <v>0</v>
      </c>
      <c r="AG261" s="10">
        <v>0</v>
      </c>
      <c r="AH261" s="10">
        <v>0</v>
      </c>
      <c r="AI261" s="10">
        <v>0</v>
      </c>
      <c r="AJ261" s="10">
        <v>0</v>
      </c>
      <c r="AK261" s="197">
        <v>0</v>
      </c>
    </row>
    <row r="262" spans="1:37" s="23" customFormat="1" ht="14.4" x14ac:dyDescent="0.3">
      <c r="A262" s="62" t="s">
        <v>500</v>
      </c>
      <c r="B262" s="26" t="s">
        <v>144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  <c r="AD262" s="10">
        <v>0</v>
      </c>
      <c r="AE262" s="10">
        <v>0</v>
      </c>
      <c r="AF262" s="10">
        <v>0</v>
      </c>
      <c r="AG262" s="10">
        <v>0</v>
      </c>
      <c r="AH262" s="10">
        <v>0</v>
      </c>
      <c r="AI262" s="10">
        <v>0</v>
      </c>
      <c r="AJ262" s="10">
        <v>0</v>
      </c>
      <c r="AK262" s="197">
        <v>0</v>
      </c>
    </row>
    <row r="263" spans="1:37" s="23" customFormat="1" ht="14.4" x14ac:dyDescent="0.3">
      <c r="A263" s="62" t="s">
        <v>501</v>
      </c>
      <c r="B263" s="26" t="s">
        <v>145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10">
        <v>0</v>
      </c>
      <c r="T263" s="10">
        <v>0</v>
      </c>
      <c r="U263" s="10">
        <v>0</v>
      </c>
      <c r="V263" s="10">
        <v>0</v>
      </c>
      <c r="W263" s="10">
        <v>0</v>
      </c>
      <c r="X263" s="10">
        <v>0</v>
      </c>
      <c r="Y263" s="10">
        <v>0</v>
      </c>
      <c r="Z263" s="10">
        <v>0</v>
      </c>
      <c r="AA263" s="10">
        <v>0</v>
      </c>
      <c r="AB263" s="10">
        <v>0</v>
      </c>
      <c r="AC263" s="10">
        <v>0</v>
      </c>
      <c r="AD263" s="10">
        <v>0</v>
      </c>
      <c r="AE263" s="10">
        <v>0</v>
      </c>
      <c r="AF263" s="10">
        <v>0</v>
      </c>
      <c r="AG263" s="10">
        <v>0</v>
      </c>
      <c r="AH263" s="10">
        <v>0</v>
      </c>
      <c r="AI263" s="10">
        <v>0</v>
      </c>
      <c r="AJ263" s="10">
        <v>0</v>
      </c>
      <c r="AK263" s="197">
        <v>0</v>
      </c>
    </row>
    <row r="264" spans="1:37" s="23" customFormat="1" ht="14.4" x14ac:dyDescent="0.3">
      <c r="A264" s="62" t="s">
        <v>502</v>
      </c>
      <c r="B264" s="26" t="s">
        <v>146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10">
        <v>0</v>
      </c>
      <c r="T264" s="10">
        <v>0</v>
      </c>
      <c r="U264" s="10">
        <v>0</v>
      </c>
      <c r="V264" s="10">
        <v>0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0">
        <v>0</v>
      </c>
      <c r="AC264" s="10">
        <v>0</v>
      </c>
      <c r="AD264" s="10">
        <v>0</v>
      </c>
      <c r="AE264" s="10">
        <v>0</v>
      </c>
      <c r="AF264" s="10">
        <v>0</v>
      </c>
      <c r="AG264" s="10">
        <v>0</v>
      </c>
      <c r="AH264" s="10">
        <v>0</v>
      </c>
      <c r="AI264" s="10">
        <v>0</v>
      </c>
      <c r="AJ264" s="10">
        <v>0</v>
      </c>
      <c r="AK264" s="197">
        <v>0</v>
      </c>
    </row>
    <row r="265" spans="1:37" s="23" customFormat="1" ht="14.4" x14ac:dyDescent="0.3">
      <c r="A265" s="62" t="s">
        <v>503</v>
      </c>
      <c r="B265" s="26" t="s">
        <v>147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  <c r="U265" s="10">
        <v>0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10">
        <v>0</v>
      </c>
      <c r="AE265" s="10">
        <v>0</v>
      </c>
      <c r="AF265" s="10">
        <v>0</v>
      </c>
      <c r="AG265" s="10">
        <v>0</v>
      </c>
      <c r="AH265" s="10">
        <v>0</v>
      </c>
      <c r="AI265" s="10">
        <v>0</v>
      </c>
      <c r="AJ265" s="10">
        <v>0</v>
      </c>
      <c r="AK265" s="197">
        <v>0</v>
      </c>
    </row>
    <row r="266" spans="1:37" s="23" customFormat="1" ht="14.4" x14ac:dyDescent="0.3">
      <c r="A266" s="62" t="s">
        <v>504</v>
      </c>
      <c r="B266" s="26" t="s">
        <v>148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10">
        <v>0</v>
      </c>
      <c r="T266" s="10">
        <v>0</v>
      </c>
      <c r="U266" s="10">
        <v>0</v>
      </c>
      <c r="V266" s="10">
        <v>0</v>
      </c>
      <c r="W266" s="10">
        <v>0</v>
      </c>
      <c r="X266" s="10">
        <v>0</v>
      </c>
      <c r="Y266" s="10">
        <v>0</v>
      </c>
      <c r="Z266" s="10">
        <v>0</v>
      </c>
      <c r="AA266" s="10">
        <v>0</v>
      </c>
      <c r="AB266" s="10">
        <v>0</v>
      </c>
      <c r="AC266" s="10">
        <v>0</v>
      </c>
      <c r="AD266" s="10">
        <v>0</v>
      </c>
      <c r="AE266" s="10">
        <v>0</v>
      </c>
      <c r="AF266" s="10">
        <v>0</v>
      </c>
      <c r="AG266" s="10">
        <v>0</v>
      </c>
      <c r="AH266" s="10">
        <v>0</v>
      </c>
      <c r="AI266" s="10">
        <v>0</v>
      </c>
      <c r="AJ266" s="10">
        <v>0</v>
      </c>
      <c r="AK266" s="197">
        <v>0</v>
      </c>
    </row>
    <row r="267" spans="1:37" s="23" customFormat="1" ht="14.4" x14ac:dyDescent="0.3">
      <c r="A267" s="62" t="s">
        <v>505</v>
      </c>
      <c r="B267" s="26" t="s">
        <v>149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10">
        <v>0</v>
      </c>
      <c r="T267" s="10">
        <v>0</v>
      </c>
      <c r="U267" s="10">
        <v>0</v>
      </c>
      <c r="V267" s="10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0</v>
      </c>
      <c r="AC267" s="10">
        <v>0</v>
      </c>
      <c r="AD267" s="10">
        <v>0</v>
      </c>
      <c r="AE267" s="10">
        <v>0</v>
      </c>
      <c r="AF267" s="10">
        <v>0</v>
      </c>
      <c r="AG267" s="10">
        <v>0</v>
      </c>
      <c r="AH267" s="10">
        <v>0</v>
      </c>
      <c r="AI267" s="10">
        <v>0</v>
      </c>
      <c r="AJ267" s="10">
        <v>0</v>
      </c>
      <c r="AK267" s="197">
        <v>0</v>
      </c>
    </row>
    <row r="268" spans="1:37" s="23" customFormat="1" ht="14.4" x14ac:dyDescent="0.3">
      <c r="A268" s="62" t="s">
        <v>506</v>
      </c>
      <c r="B268" s="26" t="s">
        <v>150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0</v>
      </c>
      <c r="U268" s="10">
        <v>0</v>
      </c>
      <c r="V268" s="10">
        <v>0</v>
      </c>
      <c r="W268" s="10">
        <v>0</v>
      </c>
      <c r="X268" s="10">
        <v>0</v>
      </c>
      <c r="Y268" s="10">
        <v>0</v>
      </c>
      <c r="Z268" s="10">
        <v>0</v>
      </c>
      <c r="AA268" s="10">
        <v>0</v>
      </c>
      <c r="AB268" s="10">
        <v>0</v>
      </c>
      <c r="AC268" s="10">
        <v>0</v>
      </c>
      <c r="AD268" s="10">
        <v>0</v>
      </c>
      <c r="AE268" s="10">
        <v>0</v>
      </c>
      <c r="AF268" s="10">
        <v>0</v>
      </c>
      <c r="AG268" s="10">
        <v>0</v>
      </c>
      <c r="AH268" s="10">
        <v>0</v>
      </c>
      <c r="AI268" s="10">
        <v>0</v>
      </c>
      <c r="AJ268" s="10">
        <v>0</v>
      </c>
      <c r="AK268" s="197">
        <v>0</v>
      </c>
    </row>
    <row r="269" spans="1:37" s="23" customFormat="1" ht="14.4" x14ac:dyDescent="0.3">
      <c r="A269" s="62" t="s">
        <v>507</v>
      </c>
      <c r="B269" s="26" t="s">
        <v>151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0</v>
      </c>
      <c r="AE269" s="10">
        <v>0</v>
      </c>
      <c r="AF269" s="10">
        <v>0</v>
      </c>
      <c r="AG269" s="10">
        <v>0</v>
      </c>
      <c r="AH269" s="10">
        <v>0</v>
      </c>
      <c r="AI269" s="10">
        <v>0</v>
      </c>
      <c r="AJ269" s="10">
        <v>0</v>
      </c>
      <c r="AK269" s="197">
        <v>0</v>
      </c>
    </row>
    <row r="270" spans="1:37" s="23" customFormat="1" ht="14.4" x14ac:dyDescent="0.3">
      <c r="A270" s="62" t="s">
        <v>508</v>
      </c>
      <c r="B270" s="26" t="s">
        <v>152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10">
        <v>0</v>
      </c>
      <c r="T270" s="10">
        <v>0</v>
      </c>
      <c r="U270" s="10">
        <v>0</v>
      </c>
      <c r="V270" s="10">
        <v>0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0">
        <v>0</v>
      </c>
      <c r="AC270" s="10">
        <v>0</v>
      </c>
      <c r="AD270" s="10">
        <v>0</v>
      </c>
      <c r="AE270" s="10">
        <v>0</v>
      </c>
      <c r="AF270" s="10">
        <v>0</v>
      </c>
      <c r="AG270" s="10">
        <v>0</v>
      </c>
      <c r="AH270" s="10">
        <v>0</v>
      </c>
      <c r="AI270" s="10">
        <v>0</v>
      </c>
      <c r="AJ270" s="10">
        <v>0</v>
      </c>
      <c r="AK270" s="197">
        <v>0</v>
      </c>
    </row>
    <row r="271" spans="1:37" s="23" customFormat="1" ht="14.4" x14ac:dyDescent="0.3">
      <c r="A271" s="62" t="s">
        <v>509</v>
      </c>
      <c r="B271" s="26" t="s">
        <v>153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</v>
      </c>
      <c r="AB271" s="10">
        <v>0</v>
      </c>
      <c r="AC271" s="10">
        <v>0</v>
      </c>
      <c r="AD271" s="10">
        <v>0</v>
      </c>
      <c r="AE271" s="10">
        <v>0</v>
      </c>
      <c r="AF271" s="10">
        <v>0</v>
      </c>
      <c r="AG271" s="10">
        <v>0</v>
      </c>
      <c r="AH271" s="10">
        <v>0</v>
      </c>
      <c r="AI271" s="10">
        <v>0</v>
      </c>
      <c r="AJ271" s="10">
        <v>0</v>
      </c>
      <c r="AK271" s="197">
        <v>0</v>
      </c>
    </row>
    <row r="272" spans="1:37" s="23" customFormat="1" ht="14.4" x14ac:dyDescent="0.3">
      <c r="A272" s="62" t="s">
        <v>510</v>
      </c>
      <c r="B272" s="26" t="s">
        <v>154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10">
        <v>0</v>
      </c>
      <c r="T272" s="10">
        <v>0</v>
      </c>
      <c r="U272" s="10">
        <v>0</v>
      </c>
      <c r="V272" s="10">
        <v>0</v>
      </c>
      <c r="W272" s="10">
        <v>0</v>
      </c>
      <c r="X272" s="10">
        <v>0</v>
      </c>
      <c r="Y272" s="10">
        <v>0</v>
      </c>
      <c r="Z272" s="10">
        <v>0</v>
      </c>
      <c r="AA272" s="10">
        <v>0</v>
      </c>
      <c r="AB272" s="10">
        <v>0</v>
      </c>
      <c r="AC272" s="10">
        <v>0</v>
      </c>
      <c r="AD272" s="10">
        <v>0</v>
      </c>
      <c r="AE272" s="10">
        <v>0</v>
      </c>
      <c r="AF272" s="10">
        <v>0</v>
      </c>
      <c r="AG272" s="10">
        <v>0</v>
      </c>
      <c r="AH272" s="10">
        <v>0</v>
      </c>
      <c r="AI272" s="10">
        <v>0</v>
      </c>
      <c r="AJ272" s="10">
        <v>0</v>
      </c>
      <c r="AK272" s="197">
        <v>0</v>
      </c>
    </row>
    <row r="273" spans="1:37" s="23" customFormat="1" ht="14.4" x14ac:dyDescent="0.3">
      <c r="A273" s="62" t="s">
        <v>511</v>
      </c>
      <c r="B273" s="26" t="s">
        <v>155</v>
      </c>
      <c r="C273" s="10">
        <v>0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0">
        <v>0</v>
      </c>
      <c r="AC273" s="10">
        <v>0</v>
      </c>
      <c r="AD273" s="10">
        <v>0</v>
      </c>
      <c r="AE273" s="10">
        <v>0</v>
      </c>
      <c r="AF273" s="10">
        <v>0</v>
      </c>
      <c r="AG273" s="10">
        <v>0</v>
      </c>
      <c r="AH273" s="10">
        <v>0</v>
      </c>
      <c r="AI273" s="10">
        <v>0</v>
      </c>
      <c r="AJ273" s="10">
        <v>0</v>
      </c>
      <c r="AK273" s="197">
        <v>0</v>
      </c>
    </row>
    <row r="274" spans="1:37" s="23" customFormat="1" ht="14.4" x14ac:dyDescent="0.3">
      <c r="A274" s="62" t="s">
        <v>512</v>
      </c>
      <c r="B274" s="26" t="s">
        <v>70</v>
      </c>
      <c r="C274" s="10">
        <v>0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10">
        <v>0</v>
      </c>
      <c r="T274" s="10">
        <v>0</v>
      </c>
      <c r="U274" s="10">
        <v>0</v>
      </c>
      <c r="V274" s="10">
        <v>0</v>
      </c>
      <c r="W274" s="10">
        <v>0</v>
      </c>
      <c r="X274" s="10">
        <v>0</v>
      </c>
      <c r="Y274" s="10">
        <v>0</v>
      </c>
      <c r="Z274" s="10">
        <v>0</v>
      </c>
      <c r="AA274" s="10">
        <v>0</v>
      </c>
      <c r="AB274" s="10">
        <v>0</v>
      </c>
      <c r="AC274" s="10">
        <v>0</v>
      </c>
      <c r="AD274" s="10">
        <v>0</v>
      </c>
      <c r="AE274" s="10">
        <v>0</v>
      </c>
      <c r="AF274" s="10">
        <v>0</v>
      </c>
      <c r="AG274" s="10">
        <v>0</v>
      </c>
      <c r="AH274" s="10">
        <v>0</v>
      </c>
      <c r="AI274" s="10">
        <v>0</v>
      </c>
      <c r="AJ274" s="10">
        <v>0</v>
      </c>
      <c r="AK274" s="197">
        <v>0</v>
      </c>
    </row>
    <row r="275" spans="1:37" s="23" customFormat="1" ht="14.4" x14ac:dyDescent="0.3">
      <c r="A275" s="98" t="s">
        <v>513</v>
      </c>
      <c r="B275" s="99" t="s">
        <v>166</v>
      </c>
      <c r="C275" s="97">
        <v>0</v>
      </c>
      <c r="D275" s="97">
        <v>0</v>
      </c>
      <c r="E275" s="97">
        <v>0</v>
      </c>
      <c r="F275" s="97">
        <v>0</v>
      </c>
      <c r="G275" s="97">
        <v>0</v>
      </c>
      <c r="H275" s="97">
        <v>0</v>
      </c>
      <c r="I275" s="97">
        <v>0</v>
      </c>
      <c r="J275" s="97">
        <v>0</v>
      </c>
      <c r="K275" s="97">
        <v>0</v>
      </c>
      <c r="L275" s="97">
        <v>0</v>
      </c>
      <c r="M275" s="97">
        <v>0</v>
      </c>
      <c r="N275" s="97">
        <v>0</v>
      </c>
      <c r="O275" s="97">
        <v>0</v>
      </c>
      <c r="P275" s="97">
        <v>0</v>
      </c>
      <c r="Q275" s="97">
        <v>0</v>
      </c>
      <c r="R275" s="97">
        <v>0</v>
      </c>
      <c r="S275" s="97">
        <v>0</v>
      </c>
      <c r="T275" s="97">
        <v>0</v>
      </c>
      <c r="U275" s="97">
        <v>0</v>
      </c>
      <c r="V275" s="97">
        <v>0</v>
      </c>
      <c r="W275" s="97">
        <v>0</v>
      </c>
      <c r="X275" s="97">
        <v>0</v>
      </c>
      <c r="Y275" s="97">
        <v>0</v>
      </c>
      <c r="Z275" s="97">
        <v>0</v>
      </c>
      <c r="AA275" s="97">
        <v>0</v>
      </c>
      <c r="AB275" s="97">
        <v>0</v>
      </c>
      <c r="AC275" s="97">
        <v>0</v>
      </c>
      <c r="AD275" s="97">
        <v>0</v>
      </c>
      <c r="AE275" s="97">
        <v>0</v>
      </c>
      <c r="AF275" s="97">
        <v>0</v>
      </c>
      <c r="AG275" s="97">
        <v>0</v>
      </c>
      <c r="AH275" s="97">
        <v>0</v>
      </c>
      <c r="AI275" s="97">
        <v>0</v>
      </c>
      <c r="AJ275" s="97">
        <v>0</v>
      </c>
      <c r="AK275" s="203">
        <v>0</v>
      </c>
    </row>
    <row r="276" spans="1:37" s="23" customFormat="1" ht="14.4" x14ac:dyDescent="0.3">
      <c r="A276" s="62" t="s">
        <v>514</v>
      </c>
      <c r="B276" s="26" t="s">
        <v>143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0</v>
      </c>
      <c r="Z276" s="10">
        <v>0</v>
      </c>
      <c r="AA276" s="10">
        <v>0</v>
      </c>
      <c r="AB276" s="10">
        <v>0</v>
      </c>
      <c r="AC276" s="10">
        <v>0</v>
      </c>
      <c r="AD276" s="10">
        <v>0</v>
      </c>
      <c r="AE276" s="10">
        <v>0</v>
      </c>
      <c r="AF276" s="10">
        <v>0</v>
      </c>
      <c r="AG276" s="10">
        <v>0</v>
      </c>
      <c r="AH276" s="10">
        <v>0</v>
      </c>
      <c r="AI276" s="10">
        <v>0</v>
      </c>
      <c r="AJ276" s="10">
        <v>0</v>
      </c>
      <c r="AK276" s="197">
        <v>0</v>
      </c>
    </row>
    <row r="277" spans="1:37" s="23" customFormat="1" ht="14.4" x14ac:dyDescent="0.3">
      <c r="A277" s="62" t="s">
        <v>515</v>
      </c>
      <c r="B277" s="26" t="s">
        <v>144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v>0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10">
        <v>0</v>
      </c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0</v>
      </c>
      <c r="Z277" s="10">
        <v>0</v>
      </c>
      <c r="AA277" s="10">
        <v>0</v>
      </c>
      <c r="AB277" s="10">
        <v>0</v>
      </c>
      <c r="AC277" s="10">
        <v>0</v>
      </c>
      <c r="AD277" s="10">
        <v>0</v>
      </c>
      <c r="AE277" s="10">
        <v>0</v>
      </c>
      <c r="AF277" s="10">
        <v>0</v>
      </c>
      <c r="AG277" s="10">
        <v>0</v>
      </c>
      <c r="AH277" s="10">
        <v>0</v>
      </c>
      <c r="AI277" s="10">
        <v>0</v>
      </c>
      <c r="AJ277" s="10">
        <v>0</v>
      </c>
      <c r="AK277" s="197">
        <v>0</v>
      </c>
    </row>
    <row r="278" spans="1:37" s="23" customFormat="1" ht="14.4" x14ac:dyDescent="0.3">
      <c r="A278" s="62" t="s">
        <v>516</v>
      </c>
      <c r="B278" s="26" t="s">
        <v>145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  <c r="S278" s="10">
        <v>0</v>
      </c>
      <c r="T278" s="10">
        <v>0</v>
      </c>
      <c r="U278" s="10">
        <v>0</v>
      </c>
      <c r="V278" s="10">
        <v>0</v>
      </c>
      <c r="W278" s="10">
        <v>0</v>
      </c>
      <c r="X278" s="10">
        <v>0</v>
      </c>
      <c r="Y278" s="10">
        <v>0</v>
      </c>
      <c r="Z278" s="10">
        <v>0</v>
      </c>
      <c r="AA278" s="10">
        <v>0</v>
      </c>
      <c r="AB278" s="10">
        <v>0</v>
      </c>
      <c r="AC278" s="10">
        <v>0</v>
      </c>
      <c r="AD278" s="10">
        <v>0</v>
      </c>
      <c r="AE278" s="10">
        <v>0</v>
      </c>
      <c r="AF278" s="10">
        <v>0</v>
      </c>
      <c r="AG278" s="10">
        <v>0</v>
      </c>
      <c r="AH278" s="10">
        <v>0</v>
      </c>
      <c r="AI278" s="10">
        <v>0</v>
      </c>
      <c r="AJ278" s="10">
        <v>0</v>
      </c>
      <c r="AK278" s="197">
        <v>0</v>
      </c>
    </row>
    <row r="279" spans="1:37" s="23" customFormat="1" ht="14.4" x14ac:dyDescent="0.3">
      <c r="A279" s="62" t="s">
        <v>517</v>
      </c>
      <c r="B279" s="26" t="s">
        <v>146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  <c r="Q279" s="10">
        <v>0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0">
        <v>0</v>
      </c>
      <c r="AC279" s="10">
        <v>0</v>
      </c>
      <c r="AD279" s="10">
        <v>0</v>
      </c>
      <c r="AE279" s="10">
        <v>0</v>
      </c>
      <c r="AF279" s="10">
        <v>0</v>
      </c>
      <c r="AG279" s="10">
        <v>0</v>
      </c>
      <c r="AH279" s="10">
        <v>0</v>
      </c>
      <c r="AI279" s="10">
        <v>0</v>
      </c>
      <c r="AJ279" s="10">
        <v>0</v>
      </c>
      <c r="AK279" s="197">
        <v>0</v>
      </c>
    </row>
    <row r="280" spans="1:37" s="23" customFormat="1" ht="14.4" x14ac:dyDescent="0.3">
      <c r="A280" s="62" t="s">
        <v>518</v>
      </c>
      <c r="B280" s="26" t="s">
        <v>147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  <c r="S280" s="10">
        <v>0</v>
      </c>
      <c r="T280" s="10">
        <v>0</v>
      </c>
      <c r="U280" s="10">
        <v>0</v>
      </c>
      <c r="V280" s="10">
        <v>0</v>
      </c>
      <c r="W280" s="10">
        <v>0</v>
      </c>
      <c r="X280" s="10">
        <v>0</v>
      </c>
      <c r="Y280" s="10">
        <v>0</v>
      </c>
      <c r="Z280" s="10">
        <v>0</v>
      </c>
      <c r="AA280" s="10">
        <v>0</v>
      </c>
      <c r="AB280" s="10">
        <v>0</v>
      </c>
      <c r="AC280" s="10">
        <v>0</v>
      </c>
      <c r="AD280" s="10">
        <v>0</v>
      </c>
      <c r="AE280" s="10">
        <v>0</v>
      </c>
      <c r="AF280" s="10">
        <v>0</v>
      </c>
      <c r="AG280" s="10">
        <v>0</v>
      </c>
      <c r="AH280" s="10">
        <v>0</v>
      </c>
      <c r="AI280" s="10">
        <v>0</v>
      </c>
      <c r="AJ280" s="10">
        <v>0</v>
      </c>
      <c r="AK280" s="197">
        <v>0</v>
      </c>
    </row>
    <row r="281" spans="1:37" s="23" customFormat="1" ht="14.4" x14ac:dyDescent="0.3">
      <c r="A281" s="62" t="s">
        <v>519</v>
      </c>
      <c r="B281" s="26" t="s">
        <v>148</v>
      </c>
      <c r="C281" s="10">
        <v>0</v>
      </c>
      <c r="D281" s="10">
        <v>0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0</v>
      </c>
      <c r="S281" s="10">
        <v>0</v>
      </c>
      <c r="T281" s="10">
        <v>0</v>
      </c>
      <c r="U281" s="10">
        <v>0</v>
      </c>
      <c r="V281" s="10">
        <v>0</v>
      </c>
      <c r="W281" s="10">
        <v>0</v>
      </c>
      <c r="X281" s="10">
        <v>0</v>
      </c>
      <c r="Y281" s="10">
        <v>0</v>
      </c>
      <c r="Z281" s="10">
        <v>0</v>
      </c>
      <c r="AA281" s="10">
        <v>0</v>
      </c>
      <c r="AB281" s="10">
        <v>0</v>
      </c>
      <c r="AC281" s="10">
        <v>0</v>
      </c>
      <c r="AD281" s="10">
        <v>0</v>
      </c>
      <c r="AE281" s="10">
        <v>0</v>
      </c>
      <c r="AF281" s="10">
        <v>0</v>
      </c>
      <c r="AG281" s="10">
        <v>0</v>
      </c>
      <c r="AH281" s="10">
        <v>0</v>
      </c>
      <c r="AI281" s="10">
        <v>0</v>
      </c>
      <c r="AJ281" s="10">
        <v>0</v>
      </c>
      <c r="AK281" s="197">
        <v>0</v>
      </c>
    </row>
    <row r="282" spans="1:37" s="23" customFormat="1" ht="14.4" x14ac:dyDescent="0.3">
      <c r="A282" s="62" t="s">
        <v>520</v>
      </c>
      <c r="B282" s="26" t="s">
        <v>149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0</v>
      </c>
      <c r="S282" s="10">
        <v>0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0">
        <v>0</v>
      </c>
      <c r="AC282" s="10">
        <v>0</v>
      </c>
      <c r="AD282" s="10">
        <v>0</v>
      </c>
      <c r="AE282" s="10">
        <v>0</v>
      </c>
      <c r="AF282" s="10">
        <v>0</v>
      </c>
      <c r="AG282" s="10">
        <v>0</v>
      </c>
      <c r="AH282" s="10">
        <v>0</v>
      </c>
      <c r="AI282" s="10">
        <v>0</v>
      </c>
      <c r="AJ282" s="10">
        <v>0</v>
      </c>
      <c r="AK282" s="197">
        <v>0</v>
      </c>
    </row>
    <row r="283" spans="1:37" s="23" customFormat="1" ht="14.4" x14ac:dyDescent="0.3">
      <c r="A283" s="62" t="s">
        <v>521</v>
      </c>
      <c r="B283" s="26" t="s">
        <v>150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0">
        <v>0</v>
      </c>
      <c r="AC283" s="10">
        <v>0</v>
      </c>
      <c r="AD283" s="10">
        <v>0</v>
      </c>
      <c r="AE283" s="10">
        <v>0</v>
      </c>
      <c r="AF283" s="10">
        <v>0</v>
      </c>
      <c r="AG283" s="10">
        <v>0</v>
      </c>
      <c r="AH283" s="10">
        <v>0</v>
      </c>
      <c r="AI283" s="10">
        <v>0</v>
      </c>
      <c r="AJ283" s="10">
        <v>0</v>
      </c>
      <c r="AK283" s="197">
        <v>0</v>
      </c>
    </row>
    <row r="284" spans="1:37" s="23" customFormat="1" ht="14.4" x14ac:dyDescent="0.3">
      <c r="A284" s="62" t="s">
        <v>522</v>
      </c>
      <c r="B284" s="26" t="s">
        <v>151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10">
        <v>0</v>
      </c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0</v>
      </c>
      <c r="Z284" s="10">
        <v>0</v>
      </c>
      <c r="AA284" s="10">
        <v>0</v>
      </c>
      <c r="AB284" s="10">
        <v>0</v>
      </c>
      <c r="AC284" s="10">
        <v>0</v>
      </c>
      <c r="AD284" s="10">
        <v>0</v>
      </c>
      <c r="AE284" s="10">
        <v>0</v>
      </c>
      <c r="AF284" s="10">
        <v>0</v>
      </c>
      <c r="AG284" s="10">
        <v>0</v>
      </c>
      <c r="AH284" s="10">
        <v>0</v>
      </c>
      <c r="AI284" s="10">
        <v>0</v>
      </c>
      <c r="AJ284" s="10">
        <v>0</v>
      </c>
      <c r="AK284" s="197">
        <v>0</v>
      </c>
    </row>
    <row r="285" spans="1:37" s="23" customFormat="1" ht="14.4" x14ac:dyDescent="0.3">
      <c r="A285" s="62" t="s">
        <v>523</v>
      </c>
      <c r="B285" s="26" t="s">
        <v>152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  <c r="AD285" s="10">
        <v>0</v>
      </c>
      <c r="AE285" s="10">
        <v>0</v>
      </c>
      <c r="AF285" s="10">
        <v>0</v>
      </c>
      <c r="AG285" s="10">
        <v>0</v>
      </c>
      <c r="AH285" s="10">
        <v>0</v>
      </c>
      <c r="AI285" s="10">
        <v>0</v>
      </c>
      <c r="AJ285" s="10">
        <v>0</v>
      </c>
      <c r="AK285" s="197">
        <v>0</v>
      </c>
    </row>
    <row r="286" spans="1:37" s="23" customFormat="1" ht="14.4" x14ac:dyDescent="0.3">
      <c r="A286" s="62" t="s">
        <v>524</v>
      </c>
      <c r="B286" s="26" t="s">
        <v>153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0</v>
      </c>
      <c r="AA286" s="10">
        <v>0</v>
      </c>
      <c r="AB286" s="10">
        <v>0</v>
      </c>
      <c r="AC286" s="10">
        <v>0</v>
      </c>
      <c r="AD286" s="10">
        <v>0</v>
      </c>
      <c r="AE286" s="10">
        <v>0</v>
      </c>
      <c r="AF286" s="10">
        <v>0</v>
      </c>
      <c r="AG286" s="10">
        <v>0</v>
      </c>
      <c r="AH286" s="10">
        <v>0</v>
      </c>
      <c r="AI286" s="10">
        <v>0</v>
      </c>
      <c r="AJ286" s="10">
        <v>0</v>
      </c>
      <c r="AK286" s="197">
        <v>0</v>
      </c>
    </row>
    <row r="287" spans="1:37" s="23" customFormat="1" ht="14.4" x14ac:dyDescent="0.3">
      <c r="A287" s="62" t="s">
        <v>525</v>
      </c>
      <c r="B287" s="26" t="s">
        <v>154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0</v>
      </c>
      <c r="S287" s="10">
        <v>0</v>
      </c>
      <c r="T287" s="10">
        <v>0</v>
      </c>
      <c r="U287" s="10">
        <v>0</v>
      </c>
      <c r="V287" s="10">
        <v>0</v>
      </c>
      <c r="W287" s="10">
        <v>0</v>
      </c>
      <c r="X287" s="10">
        <v>0</v>
      </c>
      <c r="Y287" s="10">
        <v>0</v>
      </c>
      <c r="Z287" s="10">
        <v>0</v>
      </c>
      <c r="AA287" s="10">
        <v>0</v>
      </c>
      <c r="AB287" s="10">
        <v>0</v>
      </c>
      <c r="AC287" s="10">
        <v>0</v>
      </c>
      <c r="AD287" s="10">
        <v>0</v>
      </c>
      <c r="AE287" s="10">
        <v>0</v>
      </c>
      <c r="AF287" s="10">
        <v>0</v>
      </c>
      <c r="AG287" s="10">
        <v>0</v>
      </c>
      <c r="AH287" s="10">
        <v>0</v>
      </c>
      <c r="AI287" s="10">
        <v>0</v>
      </c>
      <c r="AJ287" s="10">
        <v>0</v>
      </c>
      <c r="AK287" s="197">
        <v>0</v>
      </c>
    </row>
    <row r="288" spans="1:37" s="23" customFormat="1" ht="14.4" x14ac:dyDescent="0.3">
      <c r="A288" s="62" t="s">
        <v>526</v>
      </c>
      <c r="B288" s="26" t="s">
        <v>155</v>
      </c>
      <c r="C288" s="10">
        <v>0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10">
        <v>0</v>
      </c>
      <c r="R288" s="10">
        <v>0</v>
      </c>
      <c r="S288" s="10">
        <v>0</v>
      </c>
      <c r="T288" s="10">
        <v>0</v>
      </c>
      <c r="U288" s="10">
        <v>0</v>
      </c>
      <c r="V288" s="10">
        <v>0</v>
      </c>
      <c r="W288" s="10">
        <v>0</v>
      </c>
      <c r="X288" s="10">
        <v>0</v>
      </c>
      <c r="Y288" s="10">
        <v>0</v>
      </c>
      <c r="Z288" s="10">
        <v>0</v>
      </c>
      <c r="AA288" s="10">
        <v>0</v>
      </c>
      <c r="AB288" s="10">
        <v>0</v>
      </c>
      <c r="AC288" s="10">
        <v>0</v>
      </c>
      <c r="AD288" s="10">
        <v>0</v>
      </c>
      <c r="AE288" s="10">
        <v>0</v>
      </c>
      <c r="AF288" s="10">
        <v>0</v>
      </c>
      <c r="AG288" s="10">
        <v>0</v>
      </c>
      <c r="AH288" s="10">
        <v>0</v>
      </c>
      <c r="AI288" s="10">
        <v>0</v>
      </c>
      <c r="AJ288" s="10">
        <v>0</v>
      </c>
      <c r="AK288" s="197">
        <v>0</v>
      </c>
    </row>
    <row r="289" spans="1:37" s="23" customFormat="1" ht="14.4" x14ac:dyDescent="0.3">
      <c r="A289" s="62" t="s">
        <v>527</v>
      </c>
      <c r="B289" s="26" t="s">
        <v>70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0">
        <v>0</v>
      </c>
      <c r="S289" s="10">
        <v>0</v>
      </c>
      <c r="T289" s="10">
        <v>0</v>
      </c>
      <c r="U289" s="10">
        <v>0</v>
      </c>
      <c r="V289" s="10">
        <v>0</v>
      </c>
      <c r="W289" s="10">
        <v>0</v>
      </c>
      <c r="X289" s="10">
        <v>0</v>
      </c>
      <c r="Y289" s="10">
        <v>0</v>
      </c>
      <c r="Z289" s="10">
        <v>0</v>
      </c>
      <c r="AA289" s="10">
        <v>0</v>
      </c>
      <c r="AB289" s="10">
        <v>0</v>
      </c>
      <c r="AC289" s="10">
        <v>0</v>
      </c>
      <c r="AD289" s="10">
        <v>0</v>
      </c>
      <c r="AE289" s="10">
        <v>0</v>
      </c>
      <c r="AF289" s="10">
        <v>0</v>
      </c>
      <c r="AG289" s="10">
        <v>0</v>
      </c>
      <c r="AH289" s="10">
        <v>0</v>
      </c>
      <c r="AI289" s="10">
        <v>0</v>
      </c>
      <c r="AJ289" s="10">
        <v>0</v>
      </c>
      <c r="AK289" s="197">
        <v>0</v>
      </c>
    </row>
    <row r="290" spans="1:37" s="23" customFormat="1" ht="14.4" x14ac:dyDescent="0.3">
      <c r="A290" s="98" t="s">
        <v>528</v>
      </c>
      <c r="B290" s="99" t="s">
        <v>167</v>
      </c>
      <c r="C290" s="97">
        <v>0</v>
      </c>
      <c r="D290" s="97">
        <v>0</v>
      </c>
      <c r="E290" s="97">
        <v>0</v>
      </c>
      <c r="F290" s="97">
        <v>0</v>
      </c>
      <c r="G290" s="97">
        <v>0</v>
      </c>
      <c r="H290" s="97">
        <v>0</v>
      </c>
      <c r="I290" s="97">
        <v>0</v>
      </c>
      <c r="J290" s="97">
        <v>0</v>
      </c>
      <c r="K290" s="97">
        <v>0</v>
      </c>
      <c r="L290" s="97">
        <v>0</v>
      </c>
      <c r="M290" s="97">
        <v>0</v>
      </c>
      <c r="N290" s="97">
        <v>0</v>
      </c>
      <c r="O290" s="97">
        <v>0</v>
      </c>
      <c r="P290" s="97">
        <v>0</v>
      </c>
      <c r="Q290" s="97">
        <v>0</v>
      </c>
      <c r="R290" s="97">
        <v>0</v>
      </c>
      <c r="S290" s="97">
        <v>0</v>
      </c>
      <c r="T290" s="97">
        <v>0</v>
      </c>
      <c r="U290" s="97">
        <v>0</v>
      </c>
      <c r="V290" s="97">
        <v>0</v>
      </c>
      <c r="W290" s="97">
        <v>0</v>
      </c>
      <c r="X290" s="97">
        <v>0</v>
      </c>
      <c r="Y290" s="97">
        <v>0</v>
      </c>
      <c r="Z290" s="97">
        <v>0</v>
      </c>
      <c r="AA290" s="97">
        <v>0</v>
      </c>
      <c r="AB290" s="97">
        <v>0</v>
      </c>
      <c r="AC290" s="97">
        <v>0</v>
      </c>
      <c r="AD290" s="97">
        <v>0</v>
      </c>
      <c r="AE290" s="97">
        <v>0</v>
      </c>
      <c r="AF290" s="97">
        <v>0</v>
      </c>
      <c r="AG290" s="97">
        <v>0</v>
      </c>
      <c r="AH290" s="97">
        <v>0</v>
      </c>
      <c r="AI290" s="97">
        <v>0</v>
      </c>
      <c r="AJ290" s="97">
        <v>0</v>
      </c>
      <c r="AK290" s="203">
        <v>0</v>
      </c>
    </row>
    <row r="291" spans="1:37" s="23" customFormat="1" ht="14.4" collapsed="1" x14ac:dyDescent="0.3">
      <c r="A291" s="63" t="s">
        <v>40</v>
      </c>
      <c r="B291" s="29" t="s">
        <v>116</v>
      </c>
      <c r="C291" s="28">
        <v>0</v>
      </c>
      <c r="D291" s="28">
        <v>0</v>
      </c>
      <c r="E291" s="28">
        <v>0</v>
      </c>
      <c r="F291" s="28">
        <v>0</v>
      </c>
      <c r="G291" s="28">
        <v>0</v>
      </c>
      <c r="H291" s="28">
        <v>0</v>
      </c>
      <c r="I291" s="28">
        <v>0</v>
      </c>
      <c r="J291" s="28">
        <v>0</v>
      </c>
      <c r="K291" s="28">
        <v>0</v>
      </c>
      <c r="L291" s="28">
        <v>0</v>
      </c>
      <c r="M291" s="28">
        <v>0</v>
      </c>
      <c r="N291" s="28">
        <v>0</v>
      </c>
      <c r="O291" s="28">
        <v>0</v>
      </c>
      <c r="P291" s="28">
        <v>0</v>
      </c>
      <c r="Q291" s="28">
        <v>0</v>
      </c>
      <c r="R291" s="28">
        <v>0</v>
      </c>
      <c r="S291" s="28">
        <v>0</v>
      </c>
      <c r="T291" s="28">
        <v>0</v>
      </c>
      <c r="U291" s="28">
        <v>0</v>
      </c>
      <c r="V291" s="28">
        <v>0</v>
      </c>
      <c r="W291" s="28">
        <v>0</v>
      </c>
      <c r="X291" s="28">
        <v>0</v>
      </c>
      <c r="Y291" s="28">
        <v>585987325</v>
      </c>
      <c r="Z291" s="28">
        <v>243719221</v>
      </c>
      <c r="AA291" s="28">
        <v>0</v>
      </c>
      <c r="AB291" s="28">
        <v>0</v>
      </c>
      <c r="AC291" s="28">
        <v>0</v>
      </c>
      <c r="AD291" s="28">
        <v>0</v>
      </c>
      <c r="AE291" s="28">
        <v>0</v>
      </c>
      <c r="AF291" s="28">
        <v>0</v>
      </c>
      <c r="AG291" s="28">
        <v>0</v>
      </c>
      <c r="AH291" s="28">
        <v>0</v>
      </c>
      <c r="AI291" s="28">
        <v>0</v>
      </c>
      <c r="AJ291" s="28">
        <v>0</v>
      </c>
      <c r="AK291" s="205">
        <v>829706546</v>
      </c>
    </row>
    <row r="292" spans="1:37" s="23" customFormat="1" ht="14.4" x14ac:dyDescent="0.3">
      <c r="A292" s="62" t="s">
        <v>529</v>
      </c>
      <c r="B292" s="26" t="s">
        <v>143</v>
      </c>
      <c r="C292" s="10">
        <v>156636365</v>
      </c>
      <c r="D292" s="10">
        <v>0</v>
      </c>
      <c r="E292" s="10">
        <v>0</v>
      </c>
      <c r="F292" s="10">
        <v>100256387</v>
      </c>
      <c r="G292" s="10">
        <v>111510670</v>
      </c>
      <c r="H292" s="10">
        <v>353308021</v>
      </c>
      <c r="I292" s="10">
        <v>0</v>
      </c>
      <c r="J292" s="10">
        <v>0</v>
      </c>
      <c r="K292" s="10">
        <v>51689428</v>
      </c>
      <c r="L292" s="10">
        <v>1507774833</v>
      </c>
      <c r="M292" s="10">
        <v>648968835</v>
      </c>
      <c r="N292" s="10">
        <v>184542269</v>
      </c>
      <c r="O292" s="10">
        <v>226688842</v>
      </c>
      <c r="P292" s="10">
        <v>0</v>
      </c>
      <c r="Q292" s="10">
        <v>0</v>
      </c>
      <c r="R292" s="10">
        <v>0</v>
      </c>
      <c r="S292" s="10">
        <v>0</v>
      </c>
      <c r="T292" s="10">
        <v>2411304899</v>
      </c>
      <c r="U292" s="10">
        <v>1529463071</v>
      </c>
      <c r="V292" s="10">
        <v>0</v>
      </c>
      <c r="W292" s="10">
        <v>0</v>
      </c>
      <c r="X292" s="10">
        <v>0</v>
      </c>
      <c r="Y292" s="10">
        <v>64240417</v>
      </c>
      <c r="Z292" s="10">
        <v>12866249</v>
      </c>
      <c r="AA292" s="10">
        <v>472989846</v>
      </c>
      <c r="AB292" s="10">
        <v>5628407100</v>
      </c>
      <c r="AC292" s="10">
        <v>244510441</v>
      </c>
      <c r="AD292" s="10">
        <v>0</v>
      </c>
      <c r="AE292" s="10">
        <v>216746810</v>
      </c>
      <c r="AF292" s="10">
        <v>0</v>
      </c>
      <c r="AG292" s="10">
        <v>137338163</v>
      </c>
      <c r="AH292" s="10">
        <v>0</v>
      </c>
      <c r="AI292" s="10">
        <v>15628144</v>
      </c>
      <c r="AJ292" s="10">
        <v>44999759</v>
      </c>
      <c r="AK292" s="197">
        <v>14119870549</v>
      </c>
    </row>
    <row r="293" spans="1:37" s="23" customFormat="1" ht="14.4" x14ac:dyDescent="0.3">
      <c r="A293" s="62" t="s">
        <v>530</v>
      </c>
      <c r="B293" s="26" t="s">
        <v>144</v>
      </c>
      <c r="C293" s="10">
        <v>420289912</v>
      </c>
      <c r="D293" s="10">
        <v>0</v>
      </c>
      <c r="E293" s="10">
        <v>0</v>
      </c>
      <c r="F293" s="10">
        <v>34502476</v>
      </c>
      <c r="G293" s="10">
        <v>62221578</v>
      </c>
      <c r="H293" s="10">
        <v>457596948</v>
      </c>
      <c r="I293" s="10">
        <v>0</v>
      </c>
      <c r="J293" s="10">
        <v>0</v>
      </c>
      <c r="K293" s="10">
        <v>11309268</v>
      </c>
      <c r="L293" s="10">
        <v>356954094</v>
      </c>
      <c r="M293" s="10">
        <v>512424782</v>
      </c>
      <c r="N293" s="10">
        <v>122008905</v>
      </c>
      <c r="O293" s="10">
        <v>95312059</v>
      </c>
      <c r="P293" s="10">
        <v>0</v>
      </c>
      <c r="Q293" s="10">
        <v>0</v>
      </c>
      <c r="R293" s="10">
        <v>0</v>
      </c>
      <c r="S293" s="10">
        <v>0</v>
      </c>
      <c r="T293" s="10">
        <v>996210145</v>
      </c>
      <c r="U293" s="10">
        <v>1343612860</v>
      </c>
      <c r="V293" s="10">
        <v>0</v>
      </c>
      <c r="W293" s="10">
        <v>0</v>
      </c>
      <c r="X293" s="10">
        <v>0</v>
      </c>
      <c r="Y293" s="10">
        <v>15322085</v>
      </c>
      <c r="Z293" s="10">
        <v>9520316</v>
      </c>
      <c r="AA293" s="10">
        <v>107638224</v>
      </c>
      <c r="AB293" s="10">
        <v>1094587903</v>
      </c>
      <c r="AC293" s="10">
        <v>0</v>
      </c>
      <c r="AD293" s="10">
        <v>0</v>
      </c>
      <c r="AE293" s="10">
        <v>6911155</v>
      </c>
      <c r="AF293" s="10">
        <v>0</v>
      </c>
      <c r="AG293" s="10">
        <v>81816282</v>
      </c>
      <c r="AH293" s="10">
        <v>0</v>
      </c>
      <c r="AI293" s="10">
        <v>31333329</v>
      </c>
      <c r="AJ293" s="10">
        <v>0</v>
      </c>
      <c r="AK293" s="197">
        <v>5759572321</v>
      </c>
    </row>
    <row r="294" spans="1:37" s="23" customFormat="1" ht="14.4" x14ac:dyDescent="0.3">
      <c r="A294" s="62" t="s">
        <v>531</v>
      </c>
      <c r="B294" s="26" t="s">
        <v>145</v>
      </c>
      <c r="C294" s="10">
        <v>18303271</v>
      </c>
      <c r="D294" s="10">
        <v>0</v>
      </c>
      <c r="E294" s="10">
        <v>0</v>
      </c>
      <c r="F294" s="10">
        <v>216941</v>
      </c>
      <c r="G294" s="10">
        <v>17882918</v>
      </c>
      <c r="H294" s="10">
        <v>67036922</v>
      </c>
      <c r="I294" s="10">
        <v>0</v>
      </c>
      <c r="J294" s="10">
        <v>0</v>
      </c>
      <c r="K294" s="10">
        <v>34218704</v>
      </c>
      <c r="L294" s="10">
        <v>10050588</v>
      </c>
      <c r="M294" s="10">
        <v>155421583</v>
      </c>
      <c r="N294" s="10">
        <v>10316902</v>
      </c>
      <c r="O294" s="10">
        <v>58369786</v>
      </c>
      <c r="P294" s="10">
        <v>0</v>
      </c>
      <c r="Q294" s="10">
        <v>0</v>
      </c>
      <c r="R294" s="10">
        <v>0</v>
      </c>
      <c r="S294" s="10">
        <v>0</v>
      </c>
      <c r="T294" s="10">
        <v>0</v>
      </c>
      <c r="U294" s="10">
        <v>0</v>
      </c>
      <c r="V294" s="10">
        <v>0</v>
      </c>
      <c r="W294" s="10">
        <v>0</v>
      </c>
      <c r="X294" s="10">
        <v>0</v>
      </c>
      <c r="Y294" s="10">
        <v>4667797</v>
      </c>
      <c r="Z294" s="10">
        <v>0</v>
      </c>
      <c r="AA294" s="10">
        <v>0</v>
      </c>
      <c r="AB294" s="10">
        <v>0</v>
      </c>
      <c r="AC294" s="10">
        <v>0</v>
      </c>
      <c r="AD294" s="10">
        <v>0</v>
      </c>
      <c r="AE294" s="10">
        <v>0</v>
      </c>
      <c r="AF294" s="10">
        <v>0</v>
      </c>
      <c r="AG294" s="10">
        <v>71276144</v>
      </c>
      <c r="AH294" s="10">
        <v>0</v>
      </c>
      <c r="AI294" s="10">
        <v>0</v>
      </c>
      <c r="AJ294" s="10">
        <v>176537369</v>
      </c>
      <c r="AK294" s="197">
        <v>624298925</v>
      </c>
    </row>
    <row r="295" spans="1:37" s="23" customFormat="1" ht="14.4" x14ac:dyDescent="0.3">
      <c r="A295" s="62" t="s">
        <v>532</v>
      </c>
      <c r="B295" s="26" t="s">
        <v>146</v>
      </c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10">
        <v>54745383</v>
      </c>
      <c r="I295" s="10">
        <v>1616877696</v>
      </c>
      <c r="J295" s="10">
        <v>0</v>
      </c>
      <c r="K295" s="10">
        <v>0</v>
      </c>
      <c r="L295" s="10">
        <v>0</v>
      </c>
      <c r="M295" s="10">
        <v>5941276044</v>
      </c>
      <c r="N295" s="10">
        <v>0</v>
      </c>
      <c r="O295" s="10">
        <v>10866397</v>
      </c>
      <c r="P295" s="10">
        <v>0</v>
      </c>
      <c r="Q295" s="10">
        <v>0</v>
      </c>
      <c r="R295" s="10">
        <v>0</v>
      </c>
      <c r="S295" s="10">
        <v>0</v>
      </c>
      <c r="T295" s="10">
        <v>0</v>
      </c>
      <c r="U295" s="10">
        <v>0</v>
      </c>
      <c r="V295" s="10">
        <v>0</v>
      </c>
      <c r="W295" s="10">
        <v>0</v>
      </c>
      <c r="X295" s="10">
        <v>0</v>
      </c>
      <c r="Y295" s="10">
        <v>0</v>
      </c>
      <c r="Z295" s="10">
        <v>34537480</v>
      </c>
      <c r="AA295" s="10">
        <v>0</v>
      </c>
      <c r="AB295" s="10">
        <v>0</v>
      </c>
      <c r="AC295" s="10">
        <v>0</v>
      </c>
      <c r="AD295" s="10">
        <v>0</v>
      </c>
      <c r="AE295" s="10">
        <v>0</v>
      </c>
      <c r="AF295" s="10">
        <v>0</v>
      </c>
      <c r="AG295" s="10">
        <v>1299666948</v>
      </c>
      <c r="AH295" s="10">
        <v>0</v>
      </c>
      <c r="AI295" s="10">
        <v>1209930408</v>
      </c>
      <c r="AJ295" s="10">
        <v>0</v>
      </c>
      <c r="AK295" s="197">
        <v>10167900356</v>
      </c>
    </row>
    <row r="296" spans="1:37" s="23" customFormat="1" ht="14.4" x14ac:dyDescent="0.3">
      <c r="A296" s="62" t="s">
        <v>533</v>
      </c>
      <c r="B296" s="26" t="s">
        <v>147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v>0</v>
      </c>
      <c r="N296" s="10">
        <v>0</v>
      </c>
      <c r="O296" s="10">
        <v>0</v>
      </c>
      <c r="P296" s="10">
        <v>0</v>
      </c>
      <c r="Q296" s="10">
        <v>0</v>
      </c>
      <c r="R296" s="10">
        <v>0</v>
      </c>
      <c r="S296" s="10">
        <v>0</v>
      </c>
      <c r="T296" s="10">
        <v>0</v>
      </c>
      <c r="U296" s="10">
        <v>0</v>
      </c>
      <c r="V296" s="10">
        <v>0</v>
      </c>
      <c r="W296" s="10">
        <v>0</v>
      </c>
      <c r="X296" s="10">
        <v>0</v>
      </c>
      <c r="Y296" s="10">
        <v>0</v>
      </c>
      <c r="Z296" s="10">
        <v>0</v>
      </c>
      <c r="AA296" s="10">
        <v>0</v>
      </c>
      <c r="AB296" s="10">
        <v>0</v>
      </c>
      <c r="AC296" s="10">
        <v>0</v>
      </c>
      <c r="AD296" s="10">
        <v>0</v>
      </c>
      <c r="AE296" s="10">
        <v>0</v>
      </c>
      <c r="AF296" s="10">
        <v>0</v>
      </c>
      <c r="AG296" s="10">
        <v>0</v>
      </c>
      <c r="AH296" s="10">
        <v>0</v>
      </c>
      <c r="AI296" s="10">
        <v>0</v>
      </c>
      <c r="AJ296" s="10">
        <v>0</v>
      </c>
      <c r="AK296" s="197">
        <v>0</v>
      </c>
    </row>
    <row r="297" spans="1:37" s="23" customFormat="1" ht="14.4" x14ac:dyDescent="0.3">
      <c r="A297" s="62" t="s">
        <v>534</v>
      </c>
      <c r="B297" s="26" t="s">
        <v>148</v>
      </c>
      <c r="C297" s="10">
        <v>13524790</v>
      </c>
      <c r="D297" s="10">
        <v>0</v>
      </c>
      <c r="E297" s="10">
        <v>0</v>
      </c>
      <c r="F297" s="10">
        <v>462687</v>
      </c>
      <c r="G297" s="10">
        <v>57064794</v>
      </c>
      <c r="H297" s="10">
        <v>48893920</v>
      </c>
      <c r="I297" s="10">
        <v>0</v>
      </c>
      <c r="J297" s="10">
        <v>0</v>
      </c>
      <c r="K297" s="10">
        <v>7228170</v>
      </c>
      <c r="L297" s="10">
        <v>135722595</v>
      </c>
      <c r="M297" s="10">
        <v>79658063</v>
      </c>
      <c r="N297" s="10">
        <v>59205957</v>
      </c>
      <c r="O297" s="10">
        <v>45991967</v>
      </c>
      <c r="P297" s="10">
        <v>0</v>
      </c>
      <c r="Q297" s="10">
        <v>0</v>
      </c>
      <c r="R297" s="10">
        <v>0</v>
      </c>
      <c r="S297" s="10">
        <v>0</v>
      </c>
      <c r="T297" s="10">
        <v>97320924</v>
      </c>
      <c r="U297" s="10">
        <v>339917878</v>
      </c>
      <c r="V297" s="10">
        <v>0</v>
      </c>
      <c r="W297" s="10">
        <v>0</v>
      </c>
      <c r="X297" s="10">
        <v>0</v>
      </c>
      <c r="Y297" s="10">
        <v>32514717</v>
      </c>
      <c r="Z297" s="10">
        <v>3498731</v>
      </c>
      <c r="AA297" s="10">
        <v>86419429</v>
      </c>
      <c r="AB297" s="10">
        <v>316495863</v>
      </c>
      <c r="AC297" s="10">
        <v>0</v>
      </c>
      <c r="AD297" s="10">
        <v>0</v>
      </c>
      <c r="AE297" s="10">
        <v>53296840</v>
      </c>
      <c r="AF297" s="10">
        <v>0</v>
      </c>
      <c r="AG297" s="10">
        <v>39395673</v>
      </c>
      <c r="AH297" s="10">
        <v>0</v>
      </c>
      <c r="AI297" s="10">
        <v>4558882</v>
      </c>
      <c r="AJ297" s="10">
        <v>0</v>
      </c>
      <c r="AK297" s="197">
        <v>1421171880</v>
      </c>
    </row>
    <row r="298" spans="1:37" s="23" customFormat="1" ht="14.4" x14ac:dyDescent="0.3">
      <c r="A298" s="62" t="s">
        <v>535</v>
      </c>
      <c r="B298" s="26" t="s">
        <v>149</v>
      </c>
      <c r="C298" s="10">
        <v>831111</v>
      </c>
      <c r="D298" s="10">
        <v>0</v>
      </c>
      <c r="E298" s="10">
        <v>0</v>
      </c>
      <c r="F298" s="10">
        <v>0</v>
      </c>
      <c r="G298" s="10">
        <v>1717500</v>
      </c>
      <c r="H298" s="10">
        <v>10994822</v>
      </c>
      <c r="I298" s="10">
        <v>0</v>
      </c>
      <c r="J298" s="10">
        <v>0</v>
      </c>
      <c r="K298" s="10">
        <v>1013828</v>
      </c>
      <c r="L298" s="10">
        <v>658792</v>
      </c>
      <c r="M298" s="10">
        <v>3498707</v>
      </c>
      <c r="N298" s="10">
        <v>5662062</v>
      </c>
      <c r="O298" s="10">
        <v>2281019</v>
      </c>
      <c r="P298" s="10">
        <v>0</v>
      </c>
      <c r="Q298" s="10">
        <v>0</v>
      </c>
      <c r="R298" s="10">
        <v>0</v>
      </c>
      <c r="S298" s="10">
        <v>0</v>
      </c>
      <c r="T298" s="10">
        <v>3684430</v>
      </c>
      <c r="U298" s="10">
        <v>33514829</v>
      </c>
      <c r="V298" s="10">
        <v>0</v>
      </c>
      <c r="W298" s="10">
        <v>0</v>
      </c>
      <c r="X298" s="10">
        <v>0</v>
      </c>
      <c r="Y298" s="10">
        <v>3819763</v>
      </c>
      <c r="Z298" s="10">
        <v>0</v>
      </c>
      <c r="AA298" s="10">
        <v>3763113</v>
      </c>
      <c r="AB298" s="10">
        <v>0</v>
      </c>
      <c r="AC298" s="10">
        <v>0</v>
      </c>
      <c r="AD298" s="10">
        <v>0</v>
      </c>
      <c r="AE298" s="10">
        <v>0</v>
      </c>
      <c r="AF298" s="10">
        <v>0</v>
      </c>
      <c r="AG298" s="10">
        <v>1662326</v>
      </c>
      <c r="AH298" s="10">
        <v>0</v>
      </c>
      <c r="AI298" s="10">
        <v>286060</v>
      </c>
      <c r="AJ298" s="10">
        <v>0</v>
      </c>
      <c r="AK298" s="197">
        <v>73388362</v>
      </c>
    </row>
    <row r="299" spans="1:37" s="23" customFormat="1" ht="14.4" x14ac:dyDescent="0.3">
      <c r="A299" s="62" t="s">
        <v>536</v>
      </c>
      <c r="B299" s="26" t="s">
        <v>150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v>156053633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  <c r="S299" s="10">
        <v>0</v>
      </c>
      <c r="T299" s="10">
        <v>26428812</v>
      </c>
      <c r="U299" s="10">
        <v>0</v>
      </c>
      <c r="V299" s="10">
        <v>0</v>
      </c>
      <c r="W299" s="10">
        <v>0</v>
      </c>
      <c r="X299" s="10">
        <v>0</v>
      </c>
      <c r="Y299" s="10">
        <v>0</v>
      </c>
      <c r="Z299" s="10">
        <v>0</v>
      </c>
      <c r="AA299" s="10">
        <v>0</v>
      </c>
      <c r="AB299" s="10">
        <v>276767059</v>
      </c>
      <c r="AC299" s="10">
        <v>787747548</v>
      </c>
      <c r="AD299" s="10">
        <v>0</v>
      </c>
      <c r="AE299" s="10">
        <v>1149432070</v>
      </c>
      <c r="AF299" s="10">
        <v>0</v>
      </c>
      <c r="AG299" s="10">
        <v>0</v>
      </c>
      <c r="AH299" s="10">
        <v>0</v>
      </c>
      <c r="AI299" s="10">
        <v>0</v>
      </c>
      <c r="AJ299" s="10">
        <v>0</v>
      </c>
      <c r="AK299" s="197">
        <v>2396429122</v>
      </c>
    </row>
    <row r="300" spans="1:37" s="23" customFormat="1" ht="14.4" x14ac:dyDescent="0.3">
      <c r="A300" s="62" t="s">
        <v>537</v>
      </c>
      <c r="B300" s="26" t="s">
        <v>151</v>
      </c>
      <c r="C300" s="10">
        <v>67794861</v>
      </c>
      <c r="D300" s="10">
        <v>0</v>
      </c>
      <c r="E300" s="10">
        <v>0</v>
      </c>
      <c r="F300" s="10">
        <v>2950995</v>
      </c>
      <c r="G300" s="10">
        <v>121664047</v>
      </c>
      <c r="H300" s="10">
        <v>174363165</v>
      </c>
      <c r="I300" s="10">
        <v>0</v>
      </c>
      <c r="J300" s="10">
        <v>0</v>
      </c>
      <c r="K300" s="10">
        <v>36197115</v>
      </c>
      <c r="L300" s="10">
        <v>1720458482</v>
      </c>
      <c r="M300" s="10">
        <v>961375031</v>
      </c>
      <c r="N300" s="10">
        <v>37251007</v>
      </c>
      <c r="O300" s="10">
        <v>162790897</v>
      </c>
      <c r="P300" s="10">
        <v>0</v>
      </c>
      <c r="Q300" s="10">
        <v>0</v>
      </c>
      <c r="R300" s="10">
        <v>96119750</v>
      </c>
      <c r="S300" s="10">
        <v>0</v>
      </c>
      <c r="T300" s="10">
        <v>1027761971</v>
      </c>
      <c r="U300" s="10">
        <v>692691293</v>
      </c>
      <c r="V300" s="10">
        <v>0</v>
      </c>
      <c r="W300" s="10">
        <v>0</v>
      </c>
      <c r="X300" s="10">
        <v>0</v>
      </c>
      <c r="Y300" s="10">
        <v>31636965</v>
      </c>
      <c r="Z300" s="10">
        <v>17118652325</v>
      </c>
      <c r="AA300" s="10">
        <v>611808467</v>
      </c>
      <c r="AB300" s="10">
        <v>666493840</v>
      </c>
      <c r="AC300" s="10">
        <v>282491359</v>
      </c>
      <c r="AD300" s="10">
        <v>0</v>
      </c>
      <c r="AE300" s="10">
        <v>727475187</v>
      </c>
      <c r="AF300" s="10">
        <v>0</v>
      </c>
      <c r="AG300" s="10">
        <v>377909284</v>
      </c>
      <c r="AH300" s="10">
        <v>0</v>
      </c>
      <c r="AI300" s="10">
        <v>1533025729</v>
      </c>
      <c r="AJ300" s="10">
        <v>270487570</v>
      </c>
      <c r="AK300" s="197">
        <v>26721399340</v>
      </c>
    </row>
    <row r="301" spans="1:37" s="23" customFormat="1" ht="14.4" x14ac:dyDescent="0.3">
      <c r="A301" s="62" t="s">
        <v>538</v>
      </c>
      <c r="B301" s="26" t="s">
        <v>152</v>
      </c>
      <c r="C301" s="10">
        <v>797758212</v>
      </c>
      <c r="D301" s="10">
        <v>0</v>
      </c>
      <c r="E301" s="10">
        <v>0</v>
      </c>
      <c r="F301" s="10">
        <v>619150</v>
      </c>
      <c r="G301" s="10">
        <v>24101193</v>
      </c>
      <c r="H301" s="10">
        <v>208341363</v>
      </c>
      <c r="I301" s="10">
        <v>0</v>
      </c>
      <c r="J301" s="10">
        <v>0</v>
      </c>
      <c r="K301" s="10">
        <v>6527757</v>
      </c>
      <c r="L301" s="10">
        <v>28937662</v>
      </c>
      <c r="M301" s="10">
        <v>177965906</v>
      </c>
      <c r="N301" s="10">
        <v>38846117</v>
      </c>
      <c r="O301" s="10">
        <v>25604216</v>
      </c>
      <c r="P301" s="10">
        <v>0</v>
      </c>
      <c r="Q301" s="10">
        <v>0</v>
      </c>
      <c r="R301" s="10">
        <v>0</v>
      </c>
      <c r="S301" s="10">
        <v>0</v>
      </c>
      <c r="T301" s="10">
        <v>194416316</v>
      </c>
      <c r="U301" s="10">
        <v>388243793</v>
      </c>
      <c r="V301" s="10">
        <v>0</v>
      </c>
      <c r="W301" s="10">
        <v>0</v>
      </c>
      <c r="X301" s="10">
        <v>0</v>
      </c>
      <c r="Y301" s="10">
        <v>7658049</v>
      </c>
      <c r="Z301" s="10">
        <v>1792489</v>
      </c>
      <c r="AA301" s="10">
        <v>12176661</v>
      </c>
      <c r="AB301" s="10">
        <v>556449247</v>
      </c>
      <c r="AC301" s="10">
        <v>0</v>
      </c>
      <c r="AD301" s="10">
        <v>0</v>
      </c>
      <c r="AE301" s="10">
        <v>44551546</v>
      </c>
      <c r="AF301" s="10">
        <v>0</v>
      </c>
      <c r="AG301" s="10">
        <v>18320792</v>
      </c>
      <c r="AH301" s="10">
        <v>0</v>
      </c>
      <c r="AI301" s="10">
        <v>1246376</v>
      </c>
      <c r="AJ301" s="10">
        <v>0</v>
      </c>
      <c r="AK301" s="197">
        <v>2533556845</v>
      </c>
    </row>
    <row r="302" spans="1:37" s="23" customFormat="1" ht="14.4" x14ac:dyDescent="0.3">
      <c r="A302" s="62" t="s">
        <v>539</v>
      </c>
      <c r="B302" s="26" t="s">
        <v>153</v>
      </c>
      <c r="C302" s="10">
        <v>0</v>
      </c>
      <c r="D302" s="10">
        <v>0</v>
      </c>
      <c r="E302" s="10">
        <v>0</v>
      </c>
      <c r="F302" s="10">
        <v>0</v>
      </c>
      <c r="G302" s="10">
        <v>4342160</v>
      </c>
      <c r="H302" s="10">
        <v>0</v>
      </c>
      <c r="I302" s="10">
        <v>0</v>
      </c>
      <c r="J302" s="10">
        <v>0</v>
      </c>
      <c r="K302" s="10">
        <v>0</v>
      </c>
      <c r="L302" s="10">
        <v>105700360</v>
      </c>
      <c r="M302" s="10">
        <v>0</v>
      </c>
      <c r="N302" s="10">
        <v>3207052</v>
      </c>
      <c r="O302" s="10">
        <v>8906945</v>
      </c>
      <c r="P302" s="10">
        <v>0</v>
      </c>
      <c r="Q302" s="10">
        <v>0</v>
      </c>
      <c r="R302" s="10">
        <v>0</v>
      </c>
      <c r="S302" s="10">
        <v>0</v>
      </c>
      <c r="T302" s="10">
        <v>20425358</v>
      </c>
      <c r="U302" s="10">
        <v>73655406</v>
      </c>
      <c r="V302" s="10">
        <v>0</v>
      </c>
      <c r="W302" s="10">
        <v>1120694</v>
      </c>
      <c r="X302" s="10">
        <v>0</v>
      </c>
      <c r="Y302" s="10">
        <v>0</v>
      </c>
      <c r="Z302" s="10">
        <v>0</v>
      </c>
      <c r="AA302" s="10">
        <v>2367126</v>
      </c>
      <c r="AB302" s="10">
        <v>312011591</v>
      </c>
      <c r="AC302" s="10">
        <v>0</v>
      </c>
      <c r="AD302" s="10">
        <v>0</v>
      </c>
      <c r="AE302" s="10">
        <v>0</v>
      </c>
      <c r="AF302" s="10">
        <v>0</v>
      </c>
      <c r="AG302" s="10">
        <v>13355383</v>
      </c>
      <c r="AH302" s="10">
        <v>0</v>
      </c>
      <c r="AI302" s="10">
        <v>0</v>
      </c>
      <c r="AJ302" s="10">
        <v>0</v>
      </c>
      <c r="AK302" s="197">
        <v>545092075</v>
      </c>
    </row>
    <row r="303" spans="1:37" s="23" customFormat="1" ht="14.4" x14ac:dyDescent="0.3">
      <c r="A303" s="62" t="s">
        <v>540</v>
      </c>
      <c r="B303" s="26" t="s">
        <v>154</v>
      </c>
      <c r="C303" s="10">
        <v>109242101</v>
      </c>
      <c r="D303" s="10">
        <v>0</v>
      </c>
      <c r="E303" s="10">
        <v>0</v>
      </c>
      <c r="F303" s="10">
        <v>483748</v>
      </c>
      <c r="G303" s="10">
        <v>225804216</v>
      </c>
      <c r="H303" s="10">
        <v>150734975</v>
      </c>
      <c r="I303" s="10">
        <v>0</v>
      </c>
      <c r="J303" s="10">
        <v>0</v>
      </c>
      <c r="K303" s="10">
        <v>11244453</v>
      </c>
      <c r="L303" s="10">
        <v>135237572</v>
      </c>
      <c r="M303" s="10">
        <v>1351816535</v>
      </c>
      <c r="N303" s="10">
        <v>126512299</v>
      </c>
      <c r="O303" s="10">
        <v>382299207</v>
      </c>
      <c r="P303" s="10">
        <v>0</v>
      </c>
      <c r="Q303" s="10">
        <v>0</v>
      </c>
      <c r="R303" s="10">
        <v>1229826</v>
      </c>
      <c r="S303" s="10">
        <v>0</v>
      </c>
      <c r="T303" s="10">
        <v>273896368</v>
      </c>
      <c r="U303" s="10">
        <v>1001328058</v>
      </c>
      <c r="V303" s="10">
        <v>0</v>
      </c>
      <c r="W303" s="10">
        <v>0</v>
      </c>
      <c r="X303" s="10">
        <v>0</v>
      </c>
      <c r="Y303" s="10">
        <v>3154445</v>
      </c>
      <c r="Z303" s="10">
        <v>34629680</v>
      </c>
      <c r="AA303" s="10">
        <v>1807115535</v>
      </c>
      <c r="AB303" s="10">
        <v>212305396</v>
      </c>
      <c r="AC303" s="10">
        <v>33644355</v>
      </c>
      <c r="AD303" s="10">
        <v>0</v>
      </c>
      <c r="AE303" s="10">
        <v>165605245</v>
      </c>
      <c r="AF303" s="10">
        <v>0</v>
      </c>
      <c r="AG303" s="10">
        <v>17700121</v>
      </c>
      <c r="AH303" s="10">
        <v>0</v>
      </c>
      <c r="AI303" s="10">
        <v>963591</v>
      </c>
      <c r="AJ303" s="10">
        <v>0</v>
      </c>
      <c r="AK303" s="197">
        <v>6044947726</v>
      </c>
    </row>
    <row r="304" spans="1:37" s="23" customFormat="1" ht="14.4" x14ac:dyDescent="0.3">
      <c r="A304" s="62" t="s">
        <v>541</v>
      </c>
      <c r="B304" s="26" t="s">
        <v>155</v>
      </c>
      <c r="C304" s="10">
        <v>261048047</v>
      </c>
      <c r="D304" s="10">
        <v>4516890</v>
      </c>
      <c r="E304" s="10">
        <v>0</v>
      </c>
      <c r="F304" s="10">
        <v>54400042</v>
      </c>
      <c r="G304" s="10">
        <v>32626865</v>
      </c>
      <c r="H304" s="10">
        <v>2121974260</v>
      </c>
      <c r="I304" s="10">
        <v>17900412</v>
      </c>
      <c r="J304" s="10">
        <v>0</v>
      </c>
      <c r="K304" s="10">
        <v>16136811</v>
      </c>
      <c r="L304" s="10">
        <v>1592449538</v>
      </c>
      <c r="M304" s="10">
        <v>678583425</v>
      </c>
      <c r="N304" s="10">
        <v>439895476</v>
      </c>
      <c r="O304" s="10">
        <v>347904539</v>
      </c>
      <c r="P304" s="10">
        <v>91136055</v>
      </c>
      <c r="Q304" s="10">
        <v>0</v>
      </c>
      <c r="R304" s="10">
        <v>655401504</v>
      </c>
      <c r="S304" s="10">
        <v>0</v>
      </c>
      <c r="T304" s="10">
        <v>152258218</v>
      </c>
      <c r="U304" s="10">
        <v>719891062</v>
      </c>
      <c r="V304" s="10">
        <v>11400138</v>
      </c>
      <c r="W304" s="10">
        <v>32783835</v>
      </c>
      <c r="X304" s="10">
        <v>209732117</v>
      </c>
      <c r="Y304" s="10">
        <v>24644101</v>
      </c>
      <c r="Z304" s="10">
        <v>153949623</v>
      </c>
      <c r="AA304" s="10">
        <v>86468092</v>
      </c>
      <c r="AB304" s="10">
        <v>231646797</v>
      </c>
      <c r="AC304" s="10">
        <v>689257346</v>
      </c>
      <c r="AD304" s="10">
        <v>0</v>
      </c>
      <c r="AE304" s="10">
        <v>314096900</v>
      </c>
      <c r="AF304" s="10">
        <v>1697931553</v>
      </c>
      <c r="AG304" s="10">
        <v>19850170</v>
      </c>
      <c r="AH304" s="10">
        <v>0</v>
      </c>
      <c r="AI304" s="10">
        <v>4894445</v>
      </c>
      <c r="AJ304" s="10">
        <v>0</v>
      </c>
      <c r="AK304" s="197">
        <v>10662778261</v>
      </c>
    </row>
    <row r="305" spans="1:37" s="23" customFormat="1" ht="14.4" x14ac:dyDescent="0.3">
      <c r="A305" s="62" t="s">
        <v>542</v>
      </c>
      <c r="B305" s="26" t="s">
        <v>70</v>
      </c>
      <c r="C305" s="10">
        <v>536</v>
      </c>
      <c r="D305" s="10">
        <v>235337278</v>
      </c>
      <c r="E305" s="10">
        <v>0</v>
      </c>
      <c r="F305" s="10">
        <v>0</v>
      </c>
      <c r="G305" s="10">
        <v>0</v>
      </c>
      <c r="H305" s="10">
        <v>10606418</v>
      </c>
      <c r="I305" s="10">
        <v>0</v>
      </c>
      <c r="J305" s="10">
        <v>0</v>
      </c>
      <c r="K305" s="10">
        <v>0</v>
      </c>
      <c r="L305" s="10">
        <v>573516292</v>
      </c>
      <c r="M305" s="10">
        <v>0</v>
      </c>
      <c r="N305" s="10">
        <v>0</v>
      </c>
      <c r="O305" s="10">
        <v>37716578</v>
      </c>
      <c r="P305" s="10">
        <v>0</v>
      </c>
      <c r="Q305" s="10">
        <v>0</v>
      </c>
      <c r="R305" s="10">
        <v>34989443</v>
      </c>
      <c r="S305" s="10">
        <v>0</v>
      </c>
      <c r="T305" s="10">
        <v>69127533</v>
      </c>
      <c r="U305" s="10">
        <v>0</v>
      </c>
      <c r="V305" s="10">
        <v>0</v>
      </c>
      <c r="W305" s="10">
        <v>0</v>
      </c>
      <c r="X305" s="10">
        <v>0</v>
      </c>
      <c r="Y305" s="10">
        <v>1970846</v>
      </c>
      <c r="Z305" s="10">
        <v>0</v>
      </c>
      <c r="AA305" s="10">
        <v>3143113873</v>
      </c>
      <c r="AB305" s="10">
        <v>174726374</v>
      </c>
      <c r="AC305" s="10">
        <v>0</v>
      </c>
      <c r="AD305" s="10">
        <v>0</v>
      </c>
      <c r="AE305" s="10">
        <v>0</v>
      </c>
      <c r="AF305" s="10">
        <v>0</v>
      </c>
      <c r="AG305" s="10">
        <v>1807308</v>
      </c>
      <c r="AH305" s="10">
        <v>0</v>
      </c>
      <c r="AI305" s="10">
        <v>0</v>
      </c>
      <c r="AJ305" s="10">
        <v>285379060</v>
      </c>
      <c r="AK305" s="197">
        <v>4568291539</v>
      </c>
    </row>
    <row r="306" spans="1:37" s="23" customFormat="1" ht="14.4" x14ac:dyDescent="0.3">
      <c r="A306" s="98" t="s">
        <v>543</v>
      </c>
      <c r="B306" s="99" t="s">
        <v>165</v>
      </c>
      <c r="C306" s="97">
        <v>1845429206</v>
      </c>
      <c r="D306" s="97">
        <v>239854168</v>
      </c>
      <c r="E306" s="97">
        <v>0</v>
      </c>
      <c r="F306" s="97">
        <v>193892426</v>
      </c>
      <c r="G306" s="97">
        <v>658935941</v>
      </c>
      <c r="H306" s="97">
        <v>3658596197</v>
      </c>
      <c r="I306" s="97">
        <v>1634778108</v>
      </c>
      <c r="J306" s="97">
        <v>0</v>
      </c>
      <c r="K306" s="97">
        <v>175565534</v>
      </c>
      <c r="L306" s="97">
        <v>6167460808</v>
      </c>
      <c r="M306" s="97">
        <v>10667042544</v>
      </c>
      <c r="N306" s="97">
        <v>1027448046</v>
      </c>
      <c r="O306" s="97">
        <v>1404732452</v>
      </c>
      <c r="P306" s="97">
        <v>91136055</v>
      </c>
      <c r="Q306" s="97">
        <v>0</v>
      </c>
      <c r="R306" s="97">
        <v>787740523</v>
      </c>
      <c r="S306" s="97">
        <v>0</v>
      </c>
      <c r="T306" s="97">
        <v>5272834974</v>
      </c>
      <c r="U306" s="97">
        <v>6122318250</v>
      </c>
      <c r="V306" s="97">
        <v>11400138</v>
      </c>
      <c r="W306" s="97">
        <v>33904529</v>
      </c>
      <c r="X306" s="97">
        <v>209732117</v>
      </c>
      <c r="Y306" s="97">
        <v>189629185</v>
      </c>
      <c r="Z306" s="97">
        <v>17369446893</v>
      </c>
      <c r="AA306" s="97">
        <v>6333860366</v>
      </c>
      <c r="AB306" s="97">
        <v>9469891170</v>
      </c>
      <c r="AC306" s="97">
        <v>2037651049</v>
      </c>
      <c r="AD306" s="97">
        <v>0</v>
      </c>
      <c r="AE306" s="97">
        <v>2678115753</v>
      </c>
      <c r="AF306" s="97">
        <v>1697931553</v>
      </c>
      <c r="AG306" s="97">
        <v>2080098594</v>
      </c>
      <c r="AH306" s="97">
        <v>0</v>
      </c>
      <c r="AI306" s="97">
        <v>2801866964</v>
      </c>
      <c r="AJ306" s="97">
        <v>777403758</v>
      </c>
      <c r="AK306" s="203">
        <v>85638697301</v>
      </c>
    </row>
    <row r="307" spans="1:37" s="23" customFormat="1" ht="14.4" x14ac:dyDescent="0.3">
      <c r="A307" s="62" t="s">
        <v>544</v>
      </c>
      <c r="B307" s="26" t="s">
        <v>143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  <c r="M307" s="10">
        <v>0</v>
      </c>
      <c r="N307" s="10">
        <v>347093055</v>
      </c>
      <c r="O307" s="10">
        <v>0</v>
      </c>
      <c r="P307" s="10">
        <v>0</v>
      </c>
      <c r="Q307" s="10">
        <v>0</v>
      </c>
      <c r="R307" s="10">
        <v>0</v>
      </c>
      <c r="S307" s="10">
        <v>0</v>
      </c>
      <c r="T307" s="10">
        <v>6105909</v>
      </c>
      <c r="U307" s="10">
        <v>17480115</v>
      </c>
      <c r="V307" s="10">
        <v>0</v>
      </c>
      <c r="W307" s="10">
        <v>0</v>
      </c>
      <c r="X307" s="10">
        <v>0</v>
      </c>
      <c r="Y307" s="10">
        <v>0</v>
      </c>
      <c r="Z307" s="10">
        <v>0</v>
      </c>
      <c r="AA307" s="10">
        <v>0</v>
      </c>
      <c r="AB307" s="10">
        <v>0</v>
      </c>
      <c r="AC307" s="10">
        <v>0</v>
      </c>
      <c r="AD307" s="10">
        <v>0</v>
      </c>
      <c r="AE307" s="10">
        <v>0</v>
      </c>
      <c r="AF307" s="10">
        <v>0</v>
      </c>
      <c r="AG307" s="10">
        <v>0</v>
      </c>
      <c r="AH307" s="10">
        <v>0</v>
      </c>
      <c r="AI307" s="10">
        <v>0</v>
      </c>
      <c r="AJ307" s="10">
        <v>0</v>
      </c>
      <c r="AK307" s="197">
        <v>370679079</v>
      </c>
    </row>
    <row r="308" spans="1:37" s="23" customFormat="1" ht="14.4" x14ac:dyDescent="0.3">
      <c r="A308" s="62" t="s">
        <v>545</v>
      </c>
      <c r="B308" s="26" t="s">
        <v>144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0">
        <v>0</v>
      </c>
      <c r="O308" s="10">
        <v>0</v>
      </c>
      <c r="P308" s="10">
        <v>0</v>
      </c>
      <c r="Q308" s="10">
        <v>0</v>
      </c>
      <c r="R308" s="10">
        <v>0</v>
      </c>
      <c r="S308" s="10">
        <v>0</v>
      </c>
      <c r="T308" s="10">
        <v>0</v>
      </c>
      <c r="U308" s="10">
        <v>10698516</v>
      </c>
      <c r="V308" s="10">
        <v>0</v>
      </c>
      <c r="W308" s="10">
        <v>0</v>
      </c>
      <c r="X308" s="10">
        <v>0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  <c r="AD308" s="10">
        <v>0</v>
      </c>
      <c r="AE308" s="10">
        <v>0</v>
      </c>
      <c r="AF308" s="10">
        <v>0</v>
      </c>
      <c r="AG308" s="10">
        <v>0</v>
      </c>
      <c r="AH308" s="10">
        <v>0</v>
      </c>
      <c r="AI308" s="10">
        <v>0</v>
      </c>
      <c r="AJ308" s="10">
        <v>0</v>
      </c>
      <c r="AK308" s="197">
        <v>10698516</v>
      </c>
    </row>
    <row r="309" spans="1:37" s="23" customFormat="1" ht="14.4" x14ac:dyDescent="0.3">
      <c r="A309" s="62" t="s">
        <v>546</v>
      </c>
      <c r="B309" s="26" t="s">
        <v>145</v>
      </c>
      <c r="C309" s="10">
        <v>0</v>
      </c>
      <c r="D309" s="10">
        <v>0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0">
        <v>0</v>
      </c>
      <c r="O309" s="10">
        <v>0</v>
      </c>
      <c r="P309" s="10">
        <v>0</v>
      </c>
      <c r="Q309" s="10">
        <v>0</v>
      </c>
      <c r="R309" s="10">
        <v>0</v>
      </c>
      <c r="S309" s="10">
        <v>0</v>
      </c>
      <c r="T309" s="10">
        <v>51980861</v>
      </c>
      <c r="U309" s="10">
        <v>1749519484</v>
      </c>
      <c r="V309" s="10">
        <v>0</v>
      </c>
      <c r="W309" s="10">
        <v>0</v>
      </c>
      <c r="X309" s="10">
        <v>0</v>
      </c>
      <c r="Y309" s="10">
        <v>0</v>
      </c>
      <c r="Z309" s="10">
        <v>0</v>
      </c>
      <c r="AA309" s="10">
        <v>0</v>
      </c>
      <c r="AB309" s="10">
        <v>0</v>
      </c>
      <c r="AC309" s="10">
        <v>0</v>
      </c>
      <c r="AD309" s="10">
        <v>0</v>
      </c>
      <c r="AE309" s="10">
        <v>0</v>
      </c>
      <c r="AF309" s="10">
        <v>0</v>
      </c>
      <c r="AG309" s="10">
        <v>0</v>
      </c>
      <c r="AH309" s="10">
        <v>10677069</v>
      </c>
      <c r="AI309" s="10">
        <v>0</v>
      </c>
      <c r="AJ309" s="10">
        <v>0</v>
      </c>
      <c r="AK309" s="197">
        <v>1812177414</v>
      </c>
    </row>
    <row r="310" spans="1:37" s="23" customFormat="1" ht="14.4" x14ac:dyDescent="0.3">
      <c r="A310" s="62" t="s">
        <v>547</v>
      </c>
      <c r="B310" s="26" t="s">
        <v>146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v>0</v>
      </c>
      <c r="N310" s="10">
        <v>0</v>
      </c>
      <c r="O310" s="10">
        <v>0</v>
      </c>
      <c r="P310" s="10">
        <v>0</v>
      </c>
      <c r="Q310" s="10">
        <v>0</v>
      </c>
      <c r="R310" s="10">
        <v>0</v>
      </c>
      <c r="S310" s="10">
        <v>0</v>
      </c>
      <c r="T310" s="10">
        <v>0</v>
      </c>
      <c r="U310" s="10">
        <v>0</v>
      </c>
      <c r="V310" s="10">
        <v>0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10">
        <v>0</v>
      </c>
      <c r="AE310" s="10">
        <v>0</v>
      </c>
      <c r="AF310" s="10">
        <v>0</v>
      </c>
      <c r="AG310" s="10">
        <v>0</v>
      </c>
      <c r="AH310" s="10">
        <v>0</v>
      </c>
      <c r="AI310" s="10">
        <v>0</v>
      </c>
      <c r="AJ310" s="10">
        <v>0</v>
      </c>
      <c r="AK310" s="197">
        <v>0</v>
      </c>
    </row>
    <row r="311" spans="1:37" s="23" customFormat="1" ht="14.4" x14ac:dyDescent="0.3">
      <c r="A311" s="62" t="s">
        <v>548</v>
      </c>
      <c r="B311" s="26" t="s">
        <v>147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0">
        <v>0</v>
      </c>
      <c r="O311" s="10">
        <v>0</v>
      </c>
      <c r="P311" s="10">
        <v>0</v>
      </c>
      <c r="Q311" s="10">
        <v>0</v>
      </c>
      <c r="R311" s="10">
        <v>0</v>
      </c>
      <c r="S311" s="10">
        <v>0</v>
      </c>
      <c r="T311" s="10">
        <v>0</v>
      </c>
      <c r="U311" s="10">
        <v>0</v>
      </c>
      <c r="V311" s="10">
        <v>0</v>
      </c>
      <c r="W311" s="10">
        <v>0</v>
      </c>
      <c r="X311" s="10">
        <v>0</v>
      </c>
      <c r="Y311" s="10">
        <v>0</v>
      </c>
      <c r="Z311" s="10">
        <v>0</v>
      </c>
      <c r="AA311" s="10">
        <v>0</v>
      </c>
      <c r="AB311" s="10">
        <v>0</v>
      </c>
      <c r="AC311" s="10">
        <v>0</v>
      </c>
      <c r="AD311" s="10">
        <v>0</v>
      </c>
      <c r="AE311" s="10">
        <v>0</v>
      </c>
      <c r="AF311" s="10">
        <v>0</v>
      </c>
      <c r="AG311" s="10">
        <v>0</v>
      </c>
      <c r="AH311" s="10">
        <v>0</v>
      </c>
      <c r="AI311" s="10">
        <v>0</v>
      </c>
      <c r="AJ311" s="10">
        <v>0</v>
      </c>
      <c r="AK311" s="197">
        <v>0</v>
      </c>
    </row>
    <row r="312" spans="1:37" s="23" customFormat="1" ht="14.4" x14ac:dyDescent="0.3">
      <c r="A312" s="62" t="s">
        <v>549</v>
      </c>
      <c r="B312" s="26" t="s">
        <v>148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v>0</v>
      </c>
      <c r="N312" s="10">
        <v>0</v>
      </c>
      <c r="O312" s="10">
        <v>0</v>
      </c>
      <c r="P312" s="10">
        <v>0</v>
      </c>
      <c r="Q312" s="10">
        <v>0</v>
      </c>
      <c r="R312" s="10">
        <v>0</v>
      </c>
      <c r="S312" s="10">
        <v>0</v>
      </c>
      <c r="T312" s="10">
        <v>13669417</v>
      </c>
      <c r="U312" s="10">
        <v>7356927</v>
      </c>
      <c r="V312" s="10">
        <v>0</v>
      </c>
      <c r="W312" s="10">
        <v>0</v>
      </c>
      <c r="X312" s="10">
        <v>0</v>
      </c>
      <c r="Y312" s="10">
        <v>0</v>
      </c>
      <c r="Z312" s="10">
        <v>0</v>
      </c>
      <c r="AA312" s="10">
        <v>0</v>
      </c>
      <c r="AB312" s="10">
        <v>0</v>
      </c>
      <c r="AC312" s="10">
        <v>0</v>
      </c>
      <c r="AD312" s="10">
        <v>0</v>
      </c>
      <c r="AE312" s="10">
        <v>0</v>
      </c>
      <c r="AF312" s="10">
        <v>0</v>
      </c>
      <c r="AG312" s="10">
        <v>0</v>
      </c>
      <c r="AH312" s="10">
        <v>0</v>
      </c>
      <c r="AI312" s="10">
        <v>0</v>
      </c>
      <c r="AJ312" s="10">
        <v>0</v>
      </c>
      <c r="AK312" s="197">
        <v>21026344</v>
      </c>
    </row>
    <row r="313" spans="1:37" s="23" customFormat="1" ht="14.4" x14ac:dyDescent="0.3">
      <c r="A313" s="62" t="s">
        <v>550</v>
      </c>
      <c r="B313" s="26" t="s">
        <v>149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v>0</v>
      </c>
      <c r="N313" s="10">
        <v>0</v>
      </c>
      <c r="O313" s="10">
        <v>0</v>
      </c>
      <c r="P313" s="10">
        <v>0</v>
      </c>
      <c r="Q313" s="10">
        <v>0</v>
      </c>
      <c r="R313" s="10">
        <v>0</v>
      </c>
      <c r="S313" s="10">
        <v>0</v>
      </c>
      <c r="T313" s="10">
        <v>731541</v>
      </c>
      <c r="U313" s="10">
        <v>559650</v>
      </c>
      <c r="V313" s="10">
        <v>0</v>
      </c>
      <c r="W313" s="10">
        <v>0</v>
      </c>
      <c r="X313" s="10">
        <v>0</v>
      </c>
      <c r="Y313" s="10">
        <v>0</v>
      </c>
      <c r="Z313" s="10">
        <v>0</v>
      </c>
      <c r="AA313" s="10">
        <v>0</v>
      </c>
      <c r="AB313" s="10">
        <v>0</v>
      </c>
      <c r="AC313" s="10">
        <v>0</v>
      </c>
      <c r="AD313" s="10">
        <v>0</v>
      </c>
      <c r="AE313" s="10">
        <v>0</v>
      </c>
      <c r="AF313" s="10">
        <v>0</v>
      </c>
      <c r="AG313" s="10">
        <v>0</v>
      </c>
      <c r="AH313" s="10">
        <v>0</v>
      </c>
      <c r="AI313" s="10">
        <v>0</v>
      </c>
      <c r="AJ313" s="10">
        <v>0</v>
      </c>
      <c r="AK313" s="197">
        <v>1291191</v>
      </c>
    </row>
    <row r="314" spans="1:37" s="23" customFormat="1" ht="14.4" x14ac:dyDescent="0.3">
      <c r="A314" s="62" t="s">
        <v>551</v>
      </c>
      <c r="B314" s="26" t="s">
        <v>150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10">
        <v>0</v>
      </c>
      <c r="R314" s="10">
        <v>0</v>
      </c>
      <c r="S314" s="10">
        <v>0</v>
      </c>
      <c r="T314" s="10">
        <v>0</v>
      </c>
      <c r="U314" s="10">
        <v>0</v>
      </c>
      <c r="V314" s="10">
        <v>0</v>
      </c>
      <c r="W314" s="10">
        <v>0</v>
      </c>
      <c r="X314" s="10">
        <v>0</v>
      </c>
      <c r="Y314" s="10">
        <v>0</v>
      </c>
      <c r="Z314" s="10">
        <v>0</v>
      </c>
      <c r="AA314" s="10">
        <v>0</v>
      </c>
      <c r="AB314" s="10">
        <v>0</v>
      </c>
      <c r="AC314" s="10">
        <v>0</v>
      </c>
      <c r="AD314" s="10">
        <v>0</v>
      </c>
      <c r="AE314" s="10">
        <v>0</v>
      </c>
      <c r="AF314" s="10">
        <v>0</v>
      </c>
      <c r="AG314" s="10">
        <v>0</v>
      </c>
      <c r="AH314" s="10">
        <v>0</v>
      </c>
      <c r="AI314" s="10">
        <v>0</v>
      </c>
      <c r="AJ314" s="10">
        <v>0</v>
      </c>
      <c r="AK314" s="197">
        <v>0</v>
      </c>
    </row>
    <row r="315" spans="1:37" s="23" customFormat="1" ht="14.4" x14ac:dyDescent="0.3">
      <c r="A315" s="62" t="s">
        <v>552</v>
      </c>
      <c r="B315" s="26" t="s">
        <v>151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0">
        <v>0</v>
      </c>
      <c r="O315" s="10">
        <v>0</v>
      </c>
      <c r="P315" s="10">
        <v>0</v>
      </c>
      <c r="Q315" s="10">
        <v>0</v>
      </c>
      <c r="R315" s="10">
        <v>0</v>
      </c>
      <c r="S315" s="10">
        <v>0</v>
      </c>
      <c r="T315" s="10">
        <v>2371608</v>
      </c>
      <c r="U315" s="10">
        <v>1257158</v>
      </c>
      <c r="V315" s="10">
        <v>0</v>
      </c>
      <c r="W315" s="10">
        <v>0</v>
      </c>
      <c r="X315" s="10">
        <v>0</v>
      </c>
      <c r="Y315" s="10">
        <v>0</v>
      </c>
      <c r="Z315" s="10">
        <v>0</v>
      </c>
      <c r="AA315" s="10">
        <v>0</v>
      </c>
      <c r="AB315" s="10">
        <v>0</v>
      </c>
      <c r="AC315" s="10">
        <v>0</v>
      </c>
      <c r="AD315" s="10">
        <v>0</v>
      </c>
      <c r="AE315" s="10">
        <v>0</v>
      </c>
      <c r="AF315" s="10">
        <v>0</v>
      </c>
      <c r="AG315" s="10">
        <v>0</v>
      </c>
      <c r="AH315" s="10">
        <v>0</v>
      </c>
      <c r="AI315" s="10">
        <v>0</v>
      </c>
      <c r="AJ315" s="10">
        <v>0</v>
      </c>
      <c r="AK315" s="197">
        <v>3628766</v>
      </c>
    </row>
    <row r="316" spans="1:37" s="23" customFormat="1" ht="14.4" x14ac:dyDescent="0.3">
      <c r="A316" s="62" t="s">
        <v>553</v>
      </c>
      <c r="B316" s="26" t="s">
        <v>152</v>
      </c>
      <c r="C316" s="10">
        <v>0</v>
      </c>
      <c r="D316" s="10">
        <v>0</v>
      </c>
      <c r="E316" s="10">
        <v>0</v>
      </c>
      <c r="F316" s="10">
        <v>0</v>
      </c>
      <c r="G316" s="10">
        <v>0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0">
        <v>0</v>
      </c>
      <c r="O316" s="10">
        <v>0</v>
      </c>
      <c r="P316" s="10">
        <v>0</v>
      </c>
      <c r="Q316" s="10">
        <v>0</v>
      </c>
      <c r="R316" s="10">
        <v>0</v>
      </c>
      <c r="S316" s="10">
        <v>0</v>
      </c>
      <c r="T316" s="10">
        <v>10145667</v>
      </c>
      <c r="U316" s="10">
        <v>8350836</v>
      </c>
      <c r="V316" s="10">
        <v>0</v>
      </c>
      <c r="W316" s="10">
        <v>0</v>
      </c>
      <c r="X316" s="10">
        <v>0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  <c r="AD316" s="10">
        <v>0</v>
      </c>
      <c r="AE316" s="10">
        <v>0</v>
      </c>
      <c r="AF316" s="10">
        <v>0</v>
      </c>
      <c r="AG316" s="10">
        <v>0</v>
      </c>
      <c r="AH316" s="10">
        <v>0</v>
      </c>
      <c r="AI316" s="10">
        <v>0</v>
      </c>
      <c r="AJ316" s="10">
        <v>0</v>
      </c>
      <c r="AK316" s="197">
        <v>18496503</v>
      </c>
    </row>
    <row r="317" spans="1:37" s="23" customFormat="1" ht="14.4" x14ac:dyDescent="0.3">
      <c r="A317" s="62" t="s">
        <v>554</v>
      </c>
      <c r="B317" s="26" t="s">
        <v>153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0">
        <v>0</v>
      </c>
      <c r="O317" s="10">
        <v>0</v>
      </c>
      <c r="P317" s="10">
        <v>0</v>
      </c>
      <c r="Q317" s="10">
        <v>0</v>
      </c>
      <c r="R317" s="10">
        <v>0</v>
      </c>
      <c r="S317" s="10">
        <v>0</v>
      </c>
      <c r="T317" s="10">
        <v>1942589</v>
      </c>
      <c r="U317" s="10">
        <v>0</v>
      </c>
      <c r="V317" s="10">
        <v>0</v>
      </c>
      <c r="W317" s="10">
        <v>0</v>
      </c>
      <c r="X317" s="10">
        <v>0</v>
      </c>
      <c r="Y317" s="10">
        <v>0</v>
      </c>
      <c r="Z317" s="10">
        <v>0</v>
      </c>
      <c r="AA317" s="10">
        <v>0</v>
      </c>
      <c r="AB317" s="10">
        <v>0</v>
      </c>
      <c r="AC317" s="10">
        <v>0</v>
      </c>
      <c r="AD317" s="10">
        <v>0</v>
      </c>
      <c r="AE317" s="10">
        <v>0</v>
      </c>
      <c r="AF317" s="10">
        <v>0</v>
      </c>
      <c r="AG317" s="10">
        <v>0</v>
      </c>
      <c r="AH317" s="10">
        <v>0</v>
      </c>
      <c r="AI317" s="10">
        <v>0</v>
      </c>
      <c r="AJ317" s="10">
        <v>0</v>
      </c>
      <c r="AK317" s="197">
        <v>1942589</v>
      </c>
    </row>
    <row r="318" spans="1:37" s="23" customFormat="1" ht="14.4" x14ac:dyDescent="0.3">
      <c r="A318" s="62" t="s">
        <v>555</v>
      </c>
      <c r="B318" s="26" t="s">
        <v>154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0">
        <v>0</v>
      </c>
      <c r="O318" s="10">
        <v>0</v>
      </c>
      <c r="P318" s="10">
        <v>0</v>
      </c>
      <c r="Q318" s="10">
        <v>0</v>
      </c>
      <c r="R318" s="10">
        <v>0</v>
      </c>
      <c r="S318" s="10">
        <v>0</v>
      </c>
      <c r="T318" s="10">
        <v>0</v>
      </c>
      <c r="U318" s="10">
        <v>7479930</v>
      </c>
      <c r="V318" s="10">
        <v>0</v>
      </c>
      <c r="W318" s="10">
        <v>0</v>
      </c>
      <c r="X318" s="10">
        <v>0</v>
      </c>
      <c r="Y318" s="10">
        <v>0</v>
      </c>
      <c r="Z318" s="10">
        <v>0</v>
      </c>
      <c r="AA318" s="10">
        <v>0</v>
      </c>
      <c r="AB318" s="10">
        <v>0</v>
      </c>
      <c r="AC318" s="10">
        <v>0</v>
      </c>
      <c r="AD318" s="10">
        <v>0</v>
      </c>
      <c r="AE318" s="10">
        <v>0</v>
      </c>
      <c r="AF318" s="10">
        <v>0</v>
      </c>
      <c r="AG318" s="10">
        <v>0</v>
      </c>
      <c r="AH318" s="10">
        <v>0</v>
      </c>
      <c r="AI318" s="10">
        <v>0</v>
      </c>
      <c r="AJ318" s="10">
        <v>0</v>
      </c>
      <c r="AK318" s="197">
        <v>7479930</v>
      </c>
    </row>
    <row r="319" spans="1:37" s="23" customFormat="1" ht="14.4" x14ac:dyDescent="0.3">
      <c r="A319" s="62" t="s">
        <v>556</v>
      </c>
      <c r="B319" s="26" t="s">
        <v>155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v>0</v>
      </c>
      <c r="N319" s="10">
        <v>399893631</v>
      </c>
      <c r="O319" s="10">
        <v>0</v>
      </c>
      <c r="P319" s="10">
        <v>0</v>
      </c>
      <c r="Q319" s="10">
        <v>0</v>
      </c>
      <c r="R319" s="10">
        <v>0</v>
      </c>
      <c r="S319" s="10">
        <v>0</v>
      </c>
      <c r="T319" s="10">
        <v>28596242</v>
      </c>
      <c r="U319" s="10">
        <v>22622908</v>
      </c>
      <c r="V319" s="10">
        <v>0</v>
      </c>
      <c r="W319" s="10">
        <v>0</v>
      </c>
      <c r="X319" s="10">
        <v>0</v>
      </c>
      <c r="Y319" s="10">
        <v>0</v>
      </c>
      <c r="Z319" s="10">
        <v>0</v>
      </c>
      <c r="AA319" s="10">
        <v>0</v>
      </c>
      <c r="AB319" s="10">
        <v>0</v>
      </c>
      <c r="AC319" s="10">
        <v>0</v>
      </c>
      <c r="AD319" s="10">
        <v>0</v>
      </c>
      <c r="AE319" s="10">
        <v>0</v>
      </c>
      <c r="AF319" s="10">
        <v>0</v>
      </c>
      <c r="AG319" s="10">
        <v>0</v>
      </c>
      <c r="AH319" s="10">
        <v>0</v>
      </c>
      <c r="AI319" s="10">
        <v>0</v>
      </c>
      <c r="AJ319" s="10">
        <v>0</v>
      </c>
      <c r="AK319" s="197">
        <v>451112781</v>
      </c>
    </row>
    <row r="320" spans="1:37" s="23" customFormat="1" ht="14.4" x14ac:dyDescent="0.3">
      <c r="A320" s="62" t="s">
        <v>557</v>
      </c>
      <c r="B320" s="26" t="s">
        <v>70</v>
      </c>
      <c r="C320" s="10">
        <v>0</v>
      </c>
      <c r="D320" s="10">
        <v>514619677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v>0</v>
      </c>
      <c r="N320" s="10">
        <v>0</v>
      </c>
      <c r="O320" s="10">
        <v>0</v>
      </c>
      <c r="P320" s="10">
        <v>0</v>
      </c>
      <c r="Q320" s="10">
        <v>0</v>
      </c>
      <c r="R320" s="10">
        <v>0</v>
      </c>
      <c r="S320" s="10">
        <v>0</v>
      </c>
      <c r="T320" s="10">
        <v>169204322</v>
      </c>
      <c r="U320" s="10">
        <v>887767616</v>
      </c>
      <c r="V320" s="10">
        <v>0</v>
      </c>
      <c r="W320" s="10">
        <v>0</v>
      </c>
      <c r="X320" s="10">
        <v>0</v>
      </c>
      <c r="Y320" s="10">
        <v>0</v>
      </c>
      <c r="Z320" s="10">
        <v>0</v>
      </c>
      <c r="AA320" s="10">
        <v>2757275722</v>
      </c>
      <c r="AB320" s="10">
        <v>0</v>
      </c>
      <c r="AC320" s="10">
        <v>0</v>
      </c>
      <c r="AD320" s="10">
        <v>0</v>
      </c>
      <c r="AE320" s="10">
        <v>137179428</v>
      </c>
      <c r="AF320" s="10">
        <v>0</v>
      </c>
      <c r="AG320" s="10">
        <v>0</v>
      </c>
      <c r="AH320" s="10">
        <v>89945280</v>
      </c>
      <c r="AI320" s="10">
        <v>0</v>
      </c>
      <c r="AJ320" s="10">
        <v>0</v>
      </c>
      <c r="AK320" s="197">
        <v>4555992045</v>
      </c>
    </row>
    <row r="321" spans="1:37" s="23" customFormat="1" ht="14.4" x14ac:dyDescent="0.3">
      <c r="A321" s="98" t="s">
        <v>558</v>
      </c>
      <c r="B321" s="99" t="s">
        <v>166</v>
      </c>
      <c r="C321" s="97">
        <v>0</v>
      </c>
      <c r="D321" s="97">
        <v>514619677</v>
      </c>
      <c r="E321" s="97">
        <v>0</v>
      </c>
      <c r="F321" s="97">
        <v>0</v>
      </c>
      <c r="G321" s="97">
        <v>0</v>
      </c>
      <c r="H321" s="97">
        <v>0</v>
      </c>
      <c r="I321" s="97">
        <v>0</v>
      </c>
      <c r="J321" s="97">
        <v>0</v>
      </c>
      <c r="K321" s="97">
        <v>0</v>
      </c>
      <c r="L321" s="97">
        <v>0</v>
      </c>
      <c r="M321" s="97">
        <v>0</v>
      </c>
      <c r="N321" s="97">
        <v>746986686</v>
      </c>
      <c r="O321" s="97">
        <v>0</v>
      </c>
      <c r="P321" s="97">
        <v>0</v>
      </c>
      <c r="Q321" s="97">
        <v>0</v>
      </c>
      <c r="R321" s="97">
        <v>0</v>
      </c>
      <c r="S321" s="97">
        <v>0</v>
      </c>
      <c r="T321" s="97">
        <v>284748156</v>
      </c>
      <c r="U321" s="97">
        <v>2713093140</v>
      </c>
      <c r="V321" s="97">
        <v>0</v>
      </c>
      <c r="W321" s="97">
        <v>0</v>
      </c>
      <c r="X321" s="97">
        <v>0</v>
      </c>
      <c r="Y321" s="97">
        <v>0</v>
      </c>
      <c r="Z321" s="97">
        <v>0</v>
      </c>
      <c r="AA321" s="97">
        <v>2757275722</v>
      </c>
      <c r="AB321" s="97">
        <v>0</v>
      </c>
      <c r="AC321" s="97">
        <v>0</v>
      </c>
      <c r="AD321" s="97">
        <v>0</v>
      </c>
      <c r="AE321" s="97">
        <v>137179428</v>
      </c>
      <c r="AF321" s="97">
        <v>0</v>
      </c>
      <c r="AG321" s="97">
        <v>0</v>
      </c>
      <c r="AH321" s="97">
        <v>100622349</v>
      </c>
      <c r="AI321" s="97">
        <v>0</v>
      </c>
      <c r="AJ321" s="97">
        <v>0</v>
      </c>
      <c r="AK321" s="203">
        <v>7254525158</v>
      </c>
    </row>
    <row r="322" spans="1:37" s="23" customFormat="1" ht="14.4" x14ac:dyDescent="0.3">
      <c r="A322" s="62" t="s">
        <v>559</v>
      </c>
      <c r="B322" s="26" t="s">
        <v>143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v>0</v>
      </c>
      <c r="N322" s="10">
        <v>0</v>
      </c>
      <c r="O322" s="10">
        <v>0</v>
      </c>
      <c r="P322" s="10">
        <v>0</v>
      </c>
      <c r="Q322" s="10">
        <v>0</v>
      </c>
      <c r="R322" s="10">
        <v>0</v>
      </c>
      <c r="S322" s="10">
        <v>0</v>
      </c>
      <c r="T322" s="10">
        <v>0</v>
      </c>
      <c r="U322" s="10">
        <v>0</v>
      </c>
      <c r="V322" s="10">
        <v>0</v>
      </c>
      <c r="W322" s="10">
        <v>0</v>
      </c>
      <c r="X322" s="10">
        <v>0</v>
      </c>
      <c r="Y322" s="10">
        <v>0</v>
      </c>
      <c r="Z322" s="10">
        <v>0</v>
      </c>
      <c r="AA322" s="10">
        <v>0</v>
      </c>
      <c r="AB322" s="10">
        <v>0</v>
      </c>
      <c r="AC322" s="10">
        <v>0</v>
      </c>
      <c r="AD322" s="10">
        <v>0</v>
      </c>
      <c r="AE322" s="10">
        <v>0</v>
      </c>
      <c r="AF322" s="10">
        <v>0</v>
      </c>
      <c r="AG322" s="10">
        <v>0</v>
      </c>
      <c r="AH322" s="10">
        <v>0</v>
      </c>
      <c r="AI322" s="10">
        <v>0</v>
      </c>
      <c r="AJ322" s="10">
        <v>0</v>
      </c>
      <c r="AK322" s="197">
        <v>0</v>
      </c>
    </row>
    <row r="323" spans="1:37" s="23" customFormat="1" ht="14.4" x14ac:dyDescent="0.3">
      <c r="A323" s="62" t="s">
        <v>560</v>
      </c>
      <c r="B323" s="26" t="s">
        <v>144</v>
      </c>
      <c r="C323" s="10">
        <v>0</v>
      </c>
      <c r="D323" s="10">
        <v>0</v>
      </c>
      <c r="E323" s="10">
        <v>0</v>
      </c>
      <c r="F323" s="10">
        <v>0</v>
      </c>
      <c r="G323" s="10">
        <v>0</v>
      </c>
      <c r="H323" s="10">
        <v>0</v>
      </c>
      <c r="I323" s="10">
        <v>0</v>
      </c>
      <c r="J323" s="10">
        <v>0</v>
      </c>
      <c r="K323" s="10">
        <v>0</v>
      </c>
      <c r="L323" s="10">
        <v>0</v>
      </c>
      <c r="M323" s="10">
        <v>0</v>
      </c>
      <c r="N323" s="10">
        <v>0</v>
      </c>
      <c r="O323" s="10">
        <v>0</v>
      </c>
      <c r="P323" s="10">
        <v>0</v>
      </c>
      <c r="Q323" s="10">
        <v>0</v>
      </c>
      <c r="R323" s="10">
        <v>0</v>
      </c>
      <c r="S323" s="10">
        <v>0</v>
      </c>
      <c r="T323" s="10">
        <v>0</v>
      </c>
      <c r="U323" s="10">
        <v>0</v>
      </c>
      <c r="V323" s="10">
        <v>0</v>
      </c>
      <c r="W323" s="10">
        <v>0</v>
      </c>
      <c r="X323" s="10">
        <v>0</v>
      </c>
      <c r="Y323" s="10">
        <v>0</v>
      </c>
      <c r="Z323" s="10">
        <v>0</v>
      </c>
      <c r="AA323" s="10">
        <v>0</v>
      </c>
      <c r="AB323" s="10">
        <v>0</v>
      </c>
      <c r="AC323" s="10">
        <v>0</v>
      </c>
      <c r="AD323" s="10">
        <v>0</v>
      </c>
      <c r="AE323" s="10">
        <v>0</v>
      </c>
      <c r="AF323" s="10">
        <v>0</v>
      </c>
      <c r="AG323" s="10">
        <v>0</v>
      </c>
      <c r="AH323" s="10">
        <v>0</v>
      </c>
      <c r="AI323" s="10">
        <v>0</v>
      </c>
      <c r="AJ323" s="10">
        <v>0</v>
      </c>
      <c r="AK323" s="197">
        <v>0</v>
      </c>
    </row>
    <row r="324" spans="1:37" s="23" customFormat="1" ht="14.4" x14ac:dyDescent="0.3">
      <c r="A324" s="62" t="s">
        <v>561</v>
      </c>
      <c r="B324" s="26" t="s">
        <v>145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v>0</v>
      </c>
      <c r="N324" s="10">
        <v>0</v>
      </c>
      <c r="O324" s="10">
        <v>0</v>
      </c>
      <c r="P324" s="10">
        <v>0</v>
      </c>
      <c r="Q324" s="10">
        <v>0</v>
      </c>
      <c r="R324" s="10">
        <v>0</v>
      </c>
      <c r="S324" s="10">
        <v>0</v>
      </c>
      <c r="T324" s="10">
        <v>0</v>
      </c>
      <c r="U324" s="10">
        <v>0</v>
      </c>
      <c r="V324" s="10">
        <v>0</v>
      </c>
      <c r="W324" s="10">
        <v>0</v>
      </c>
      <c r="X324" s="10">
        <v>0</v>
      </c>
      <c r="Y324" s="10">
        <v>0</v>
      </c>
      <c r="Z324" s="10">
        <v>0</v>
      </c>
      <c r="AA324" s="10">
        <v>0</v>
      </c>
      <c r="AB324" s="10">
        <v>0</v>
      </c>
      <c r="AC324" s="10">
        <v>0</v>
      </c>
      <c r="AD324" s="10">
        <v>0</v>
      </c>
      <c r="AE324" s="10">
        <v>0</v>
      </c>
      <c r="AF324" s="10">
        <v>0</v>
      </c>
      <c r="AG324" s="10">
        <v>0</v>
      </c>
      <c r="AH324" s="10">
        <v>0</v>
      </c>
      <c r="AI324" s="10">
        <v>0</v>
      </c>
      <c r="AJ324" s="10">
        <v>0</v>
      </c>
      <c r="AK324" s="197">
        <v>0</v>
      </c>
    </row>
    <row r="325" spans="1:37" s="23" customFormat="1" ht="14.4" x14ac:dyDescent="0.3">
      <c r="A325" s="62" t="s">
        <v>562</v>
      </c>
      <c r="B325" s="26" t="s">
        <v>146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0</v>
      </c>
      <c r="S325" s="10">
        <v>0</v>
      </c>
      <c r="T325" s="10">
        <v>0</v>
      </c>
      <c r="U325" s="10">
        <v>0</v>
      </c>
      <c r="V325" s="10">
        <v>0</v>
      </c>
      <c r="W325" s="10">
        <v>0</v>
      </c>
      <c r="X325" s="10">
        <v>0</v>
      </c>
      <c r="Y325" s="10">
        <v>0</v>
      </c>
      <c r="Z325" s="10">
        <v>0</v>
      </c>
      <c r="AA325" s="10">
        <v>0</v>
      </c>
      <c r="AB325" s="10">
        <v>0</v>
      </c>
      <c r="AC325" s="10">
        <v>0</v>
      </c>
      <c r="AD325" s="10">
        <v>0</v>
      </c>
      <c r="AE325" s="10">
        <v>0</v>
      </c>
      <c r="AF325" s="10">
        <v>0</v>
      </c>
      <c r="AG325" s="10">
        <v>0</v>
      </c>
      <c r="AH325" s="10">
        <v>0</v>
      </c>
      <c r="AI325" s="10">
        <v>0</v>
      </c>
      <c r="AJ325" s="10">
        <v>0</v>
      </c>
      <c r="AK325" s="197">
        <v>0</v>
      </c>
    </row>
    <row r="326" spans="1:37" s="23" customFormat="1" ht="14.4" x14ac:dyDescent="0.3">
      <c r="A326" s="62" t="s">
        <v>563</v>
      </c>
      <c r="B326" s="26" t="s">
        <v>147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  <c r="N326" s="10">
        <v>0</v>
      </c>
      <c r="O326" s="10">
        <v>0</v>
      </c>
      <c r="P326" s="10">
        <v>0</v>
      </c>
      <c r="Q326" s="10">
        <v>0</v>
      </c>
      <c r="R326" s="10">
        <v>0</v>
      </c>
      <c r="S326" s="10">
        <v>0</v>
      </c>
      <c r="T326" s="10">
        <v>0</v>
      </c>
      <c r="U326" s="10">
        <v>0</v>
      </c>
      <c r="V326" s="10">
        <v>0</v>
      </c>
      <c r="W326" s="10">
        <v>0</v>
      </c>
      <c r="X326" s="10">
        <v>0</v>
      </c>
      <c r="Y326" s="10">
        <v>0</v>
      </c>
      <c r="Z326" s="10">
        <v>0</v>
      </c>
      <c r="AA326" s="10">
        <v>0</v>
      </c>
      <c r="AB326" s="10">
        <v>0</v>
      </c>
      <c r="AC326" s="10">
        <v>0</v>
      </c>
      <c r="AD326" s="10">
        <v>0</v>
      </c>
      <c r="AE326" s="10">
        <v>0</v>
      </c>
      <c r="AF326" s="10">
        <v>0</v>
      </c>
      <c r="AG326" s="10">
        <v>0</v>
      </c>
      <c r="AH326" s="10">
        <v>0</v>
      </c>
      <c r="AI326" s="10">
        <v>0</v>
      </c>
      <c r="AJ326" s="10">
        <v>0</v>
      </c>
      <c r="AK326" s="197">
        <v>0</v>
      </c>
    </row>
    <row r="327" spans="1:37" s="23" customFormat="1" ht="14.4" x14ac:dyDescent="0.3">
      <c r="A327" s="62" t="s">
        <v>564</v>
      </c>
      <c r="B327" s="26" t="s">
        <v>148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0">
        <v>0</v>
      </c>
      <c r="O327" s="10">
        <v>0</v>
      </c>
      <c r="P327" s="10">
        <v>0</v>
      </c>
      <c r="Q327" s="10">
        <v>0</v>
      </c>
      <c r="R327" s="10">
        <v>0</v>
      </c>
      <c r="S327" s="10">
        <v>0</v>
      </c>
      <c r="T327" s="10">
        <v>0</v>
      </c>
      <c r="U327" s="10">
        <v>0</v>
      </c>
      <c r="V327" s="10">
        <v>0</v>
      </c>
      <c r="W327" s="10">
        <v>0</v>
      </c>
      <c r="X327" s="10">
        <v>0</v>
      </c>
      <c r="Y327" s="10">
        <v>0</v>
      </c>
      <c r="Z327" s="10">
        <v>0</v>
      </c>
      <c r="AA327" s="10">
        <v>0</v>
      </c>
      <c r="AB327" s="10">
        <v>0</v>
      </c>
      <c r="AC327" s="10">
        <v>0</v>
      </c>
      <c r="AD327" s="10">
        <v>0</v>
      </c>
      <c r="AE327" s="10">
        <v>0</v>
      </c>
      <c r="AF327" s="10">
        <v>0</v>
      </c>
      <c r="AG327" s="10">
        <v>0</v>
      </c>
      <c r="AH327" s="10">
        <v>0</v>
      </c>
      <c r="AI327" s="10">
        <v>0</v>
      </c>
      <c r="AJ327" s="10">
        <v>0</v>
      </c>
      <c r="AK327" s="197">
        <v>0</v>
      </c>
    </row>
    <row r="328" spans="1:37" s="23" customFormat="1" ht="14.4" x14ac:dyDescent="0.3">
      <c r="A328" s="62" t="s">
        <v>565</v>
      </c>
      <c r="B328" s="26" t="s">
        <v>149</v>
      </c>
      <c r="C328" s="10">
        <v>0</v>
      </c>
      <c r="D328" s="10">
        <v>0</v>
      </c>
      <c r="E328" s="10">
        <v>0</v>
      </c>
      <c r="F328" s="10">
        <v>0</v>
      </c>
      <c r="G328" s="10">
        <v>0</v>
      </c>
      <c r="H328" s="10">
        <v>0</v>
      </c>
      <c r="I328" s="10">
        <v>0</v>
      </c>
      <c r="J328" s="10">
        <v>0</v>
      </c>
      <c r="K328" s="10">
        <v>0</v>
      </c>
      <c r="L328" s="10">
        <v>0</v>
      </c>
      <c r="M328" s="10">
        <v>0</v>
      </c>
      <c r="N328" s="10">
        <v>0</v>
      </c>
      <c r="O328" s="10">
        <v>0</v>
      </c>
      <c r="P328" s="10">
        <v>0</v>
      </c>
      <c r="Q328" s="10">
        <v>0</v>
      </c>
      <c r="R328" s="10">
        <v>0</v>
      </c>
      <c r="S328" s="10">
        <v>0</v>
      </c>
      <c r="T328" s="10">
        <v>0</v>
      </c>
      <c r="U328" s="10">
        <v>0</v>
      </c>
      <c r="V328" s="10">
        <v>0</v>
      </c>
      <c r="W328" s="10">
        <v>0</v>
      </c>
      <c r="X328" s="10">
        <v>0</v>
      </c>
      <c r="Y328" s="10">
        <v>0</v>
      </c>
      <c r="Z328" s="10">
        <v>0</v>
      </c>
      <c r="AA328" s="10">
        <v>0</v>
      </c>
      <c r="AB328" s="10">
        <v>0</v>
      </c>
      <c r="AC328" s="10">
        <v>0</v>
      </c>
      <c r="AD328" s="10">
        <v>0</v>
      </c>
      <c r="AE328" s="10">
        <v>0</v>
      </c>
      <c r="AF328" s="10">
        <v>0</v>
      </c>
      <c r="AG328" s="10">
        <v>0</v>
      </c>
      <c r="AH328" s="10">
        <v>0</v>
      </c>
      <c r="AI328" s="10">
        <v>0</v>
      </c>
      <c r="AJ328" s="10">
        <v>0</v>
      </c>
      <c r="AK328" s="197">
        <v>0</v>
      </c>
    </row>
    <row r="329" spans="1:37" s="23" customFormat="1" ht="14.4" x14ac:dyDescent="0.3">
      <c r="A329" s="62" t="s">
        <v>566</v>
      </c>
      <c r="B329" s="26" t="s">
        <v>150</v>
      </c>
      <c r="C329" s="10">
        <v>0</v>
      </c>
      <c r="D329" s="10">
        <v>0</v>
      </c>
      <c r="E329" s="10">
        <v>0</v>
      </c>
      <c r="F329" s="10">
        <v>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>
        <v>0</v>
      </c>
      <c r="N329" s="10">
        <v>0</v>
      </c>
      <c r="O329" s="10">
        <v>0</v>
      </c>
      <c r="P329" s="10">
        <v>0</v>
      </c>
      <c r="Q329" s="10">
        <v>0</v>
      </c>
      <c r="R329" s="10">
        <v>0</v>
      </c>
      <c r="S329" s="10">
        <v>0</v>
      </c>
      <c r="T329" s="10">
        <v>0</v>
      </c>
      <c r="U329" s="10">
        <v>0</v>
      </c>
      <c r="V329" s="10">
        <v>0</v>
      </c>
      <c r="W329" s="10">
        <v>0</v>
      </c>
      <c r="X329" s="10">
        <v>0</v>
      </c>
      <c r="Y329" s="10">
        <v>0</v>
      </c>
      <c r="Z329" s="10">
        <v>0</v>
      </c>
      <c r="AA329" s="10">
        <v>0</v>
      </c>
      <c r="AB329" s="10">
        <v>0</v>
      </c>
      <c r="AC329" s="10">
        <v>0</v>
      </c>
      <c r="AD329" s="10">
        <v>0</v>
      </c>
      <c r="AE329" s="10">
        <v>0</v>
      </c>
      <c r="AF329" s="10">
        <v>0</v>
      </c>
      <c r="AG329" s="10">
        <v>0</v>
      </c>
      <c r="AH329" s="10">
        <v>0</v>
      </c>
      <c r="AI329" s="10">
        <v>0</v>
      </c>
      <c r="AJ329" s="10">
        <v>0</v>
      </c>
      <c r="AK329" s="197">
        <v>0</v>
      </c>
    </row>
    <row r="330" spans="1:37" s="23" customFormat="1" ht="14.4" x14ac:dyDescent="0.3">
      <c r="A330" s="62" t="s">
        <v>567</v>
      </c>
      <c r="B330" s="26" t="s">
        <v>151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v>0</v>
      </c>
      <c r="N330" s="10">
        <v>0</v>
      </c>
      <c r="O330" s="10">
        <v>0</v>
      </c>
      <c r="P330" s="10">
        <v>0</v>
      </c>
      <c r="Q330" s="10">
        <v>0</v>
      </c>
      <c r="R330" s="10">
        <v>0</v>
      </c>
      <c r="S330" s="10">
        <v>0</v>
      </c>
      <c r="T330" s="10">
        <v>0</v>
      </c>
      <c r="U330" s="10">
        <v>0</v>
      </c>
      <c r="V330" s="10">
        <v>0</v>
      </c>
      <c r="W330" s="10">
        <v>0</v>
      </c>
      <c r="X330" s="10">
        <v>0</v>
      </c>
      <c r="Y330" s="10">
        <v>0</v>
      </c>
      <c r="Z330" s="10">
        <v>0</v>
      </c>
      <c r="AA330" s="10">
        <v>0</v>
      </c>
      <c r="AB330" s="10">
        <v>0</v>
      </c>
      <c r="AC330" s="10">
        <v>0</v>
      </c>
      <c r="AD330" s="10">
        <v>0</v>
      </c>
      <c r="AE330" s="10">
        <v>0</v>
      </c>
      <c r="AF330" s="10">
        <v>0</v>
      </c>
      <c r="AG330" s="10">
        <v>0</v>
      </c>
      <c r="AH330" s="10">
        <v>0</v>
      </c>
      <c r="AI330" s="10">
        <v>0</v>
      </c>
      <c r="AJ330" s="10">
        <v>0</v>
      </c>
      <c r="AK330" s="197">
        <v>0</v>
      </c>
    </row>
    <row r="331" spans="1:37" s="23" customFormat="1" ht="14.4" x14ac:dyDescent="0.3">
      <c r="A331" s="62" t="s">
        <v>568</v>
      </c>
      <c r="B331" s="26" t="s">
        <v>152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  <c r="Q331" s="10">
        <v>0</v>
      </c>
      <c r="R331" s="10">
        <v>0</v>
      </c>
      <c r="S331" s="10">
        <v>0</v>
      </c>
      <c r="T331" s="10">
        <v>0</v>
      </c>
      <c r="U331" s="10">
        <v>0</v>
      </c>
      <c r="V331" s="10">
        <v>0</v>
      </c>
      <c r="W331" s="10">
        <v>0</v>
      </c>
      <c r="X331" s="10">
        <v>0</v>
      </c>
      <c r="Y331" s="10">
        <v>0</v>
      </c>
      <c r="Z331" s="10">
        <v>0</v>
      </c>
      <c r="AA331" s="10">
        <v>0</v>
      </c>
      <c r="AB331" s="10">
        <v>0</v>
      </c>
      <c r="AC331" s="10">
        <v>0</v>
      </c>
      <c r="AD331" s="10">
        <v>0</v>
      </c>
      <c r="AE331" s="10">
        <v>0</v>
      </c>
      <c r="AF331" s="10">
        <v>0</v>
      </c>
      <c r="AG331" s="10">
        <v>0</v>
      </c>
      <c r="AH331" s="10">
        <v>0</v>
      </c>
      <c r="AI331" s="10">
        <v>0</v>
      </c>
      <c r="AJ331" s="10">
        <v>0</v>
      </c>
      <c r="AK331" s="197">
        <v>0</v>
      </c>
    </row>
    <row r="332" spans="1:37" s="23" customFormat="1" ht="14.4" x14ac:dyDescent="0.3">
      <c r="A332" s="62" t="s">
        <v>569</v>
      </c>
      <c r="B332" s="26" t="s">
        <v>153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0</v>
      </c>
      <c r="Q332" s="10">
        <v>0</v>
      </c>
      <c r="R332" s="10">
        <v>0</v>
      </c>
      <c r="S332" s="10">
        <v>0</v>
      </c>
      <c r="T332" s="10">
        <v>0</v>
      </c>
      <c r="U332" s="10">
        <v>0</v>
      </c>
      <c r="V332" s="10">
        <v>0</v>
      </c>
      <c r="W332" s="10">
        <v>0</v>
      </c>
      <c r="X332" s="10">
        <v>0</v>
      </c>
      <c r="Y332" s="10">
        <v>0</v>
      </c>
      <c r="Z332" s="10">
        <v>0</v>
      </c>
      <c r="AA332" s="10">
        <v>0</v>
      </c>
      <c r="AB332" s="10">
        <v>0</v>
      </c>
      <c r="AC332" s="10">
        <v>0</v>
      </c>
      <c r="AD332" s="10">
        <v>0</v>
      </c>
      <c r="AE332" s="10">
        <v>0</v>
      </c>
      <c r="AF332" s="10">
        <v>0</v>
      </c>
      <c r="AG332" s="10">
        <v>0</v>
      </c>
      <c r="AH332" s="10">
        <v>0</v>
      </c>
      <c r="AI332" s="10">
        <v>0</v>
      </c>
      <c r="AJ332" s="10">
        <v>0</v>
      </c>
      <c r="AK332" s="197">
        <v>0</v>
      </c>
    </row>
    <row r="333" spans="1:37" s="23" customFormat="1" ht="14.4" x14ac:dyDescent="0.3">
      <c r="A333" s="62" t="s">
        <v>570</v>
      </c>
      <c r="B333" s="26" t="s">
        <v>154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0</v>
      </c>
      <c r="Q333" s="10">
        <v>0</v>
      </c>
      <c r="R333" s="10">
        <v>0</v>
      </c>
      <c r="S333" s="10">
        <v>0</v>
      </c>
      <c r="T333" s="10">
        <v>0</v>
      </c>
      <c r="U333" s="10">
        <v>0</v>
      </c>
      <c r="V333" s="10">
        <v>0</v>
      </c>
      <c r="W333" s="10">
        <v>0</v>
      </c>
      <c r="X333" s="10">
        <v>0</v>
      </c>
      <c r="Y333" s="10">
        <v>0</v>
      </c>
      <c r="Z333" s="10">
        <v>0</v>
      </c>
      <c r="AA333" s="10">
        <v>0</v>
      </c>
      <c r="AB333" s="10">
        <v>0</v>
      </c>
      <c r="AC333" s="10">
        <v>0</v>
      </c>
      <c r="AD333" s="10">
        <v>0</v>
      </c>
      <c r="AE333" s="10">
        <v>0</v>
      </c>
      <c r="AF333" s="10">
        <v>0</v>
      </c>
      <c r="AG333" s="10">
        <v>0</v>
      </c>
      <c r="AH333" s="10">
        <v>0</v>
      </c>
      <c r="AI333" s="10">
        <v>0</v>
      </c>
      <c r="AJ333" s="10">
        <v>0</v>
      </c>
      <c r="AK333" s="197">
        <v>0</v>
      </c>
    </row>
    <row r="334" spans="1:37" s="23" customFormat="1" ht="14.4" x14ac:dyDescent="0.3">
      <c r="A334" s="62" t="s">
        <v>571</v>
      </c>
      <c r="B334" s="26" t="s">
        <v>155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v>0</v>
      </c>
      <c r="N334" s="10">
        <v>0</v>
      </c>
      <c r="O334" s="10">
        <v>0</v>
      </c>
      <c r="P334" s="10">
        <v>0</v>
      </c>
      <c r="Q334" s="10">
        <v>0</v>
      </c>
      <c r="R334" s="10">
        <v>0</v>
      </c>
      <c r="S334" s="10">
        <v>0</v>
      </c>
      <c r="T334" s="10">
        <v>0</v>
      </c>
      <c r="U334" s="10">
        <v>0</v>
      </c>
      <c r="V334" s="10">
        <v>0</v>
      </c>
      <c r="W334" s="10">
        <v>0</v>
      </c>
      <c r="X334" s="10">
        <v>0</v>
      </c>
      <c r="Y334" s="10">
        <v>0</v>
      </c>
      <c r="Z334" s="10">
        <v>0</v>
      </c>
      <c r="AA334" s="10">
        <v>0</v>
      </c>
      <c r="AB334" s="10">
        <v>0</v>
      </c>
      <c r="AC334" s="10">
        <v>0</v>
      </c>
      <c r="AD334" s="10">
        <v>0</v>
      </c>
      <c r="AE334" s="10">
        <v>0</v>
      </c>
      <c r="AF334" s="10">
        <v>0</v>
      </c>
      <c r="AG334" s="10">
        <v>0</v>
      </c>
      <c r="AH334" s="10">
        <v>0</v>
      </c>
      <c r="AI334" s="10">
        <v>0</v>
      </c>
      <c r="AJ334" s="10">
        <v>0</v>
      </c>
      <c r="AK334" s="197">
        <v>0</v>
      </c>
    </row>
    <row r="335" spans="1:37" s="23" customFormat="1" ht="14.4" x14ac:dyDescent="0.3">
      <c r="A335" s="62" t="s">
        <v>572</v>
      </c>
      <c r="B335" s="26" t="s">
        <v>70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0</v>
      </c>
      <c r="S335" s="10">
        <v>0</v>
      </c>
      <c r="T335" s="10">
        <v>0</v>
      </c>
      <c r="U335" s="10">
        <v>0</v>
      </c>
      <c r="V335" s="10">
        <v>0</v>
      </c>
      <c r="W335" s="10">
        <v>0</v>
      </c>
      <c r="X335" s="10">
        <v>0</v>
      </c>
      <c r="Y335" s="10">
        <v>0</v>
      </c>
      <c r="Z335" s="10">
        <v>0</v>
      </c>
      <c r="AA335" s="10">
        <v>0</v>
      </c>
      <c r="AB335" s="10">
        <v>0</v>
      </c>
      <c r="AC335" s="10">
        <v>0</v>
      </c>
      <c r="AD335" s="10">
        <v>0</v>
      </c>
      <c r="AE335" s="10">
        <v>0</v>
      </c>
      <c r="AF335" s="10">
        <v>0</v>
      </c>
      <c r="AG335" s="10">
        <v>0</v>
      </c>
      <c r="AH335" s="10">
        <v>0</v>
      </c>
      <c r="AI335" s="10">
        <v>0</v>
      </c>
      <c r="AJ335" s="10">
        <v>0</v>
      </c>
      <c r="AK335" s="197">
        <v>0</v>
      </c>
    </row>
    <row r="336" spans="1:37" s="23" customFormat="1" ht="14.4" x14ac:dyDescent="0.3">
      <c r="A336" s="98" t="s">
        <v>573</v>
      </c>
      <c r="B336" s="99" t="s">
        <v>167</v>
      </c>
      <c r="C336" s="97">
        <v>0</v>
      </c>
      <c r="D336" s="97">
        <v>0</v>
      </c>
      <c r="E336" s="97">
        <v>0</v>
      </c>
      <c r="F336" s="97">
        <v>0</v>
      </c>
      <c r="G336" s="97">
        <v>0</v>
      </c>
      <c r="H336" s="97">
        <v>0</v>
      </c>
      <c r="I336" s="97">
        <v>0</v>
      </c>
      <c r="J336" s="97">
        <v>0</v>
      </c>
      <c r="K336" s="97">
        <v>0</v>
      </c>
      <c r="L336" s="97">
        <v>0</v>
      </c>
      <c r="M336" s="97">
        <v>0</v>
      </c>
      <c r="N336" s="97">
        <v>0</v>
      </c>
      <c r="O336" s="97">
        <v>0</v>
      </c>
      <c r="P336" s="97">
        <v>0</v>
      </c>
      <c r="Q336" s="97">
        <v>0</v>
      </c>
      <c r="R336" s="97">
        <v>0</v>
      </c>
      <c r="S336" s="97">
        <v>0</v>
      </c>
      <c r="T336" s="97">
        <v>0</v>
      </c>
      <c r="U336" s="97">
        <v>0</v>
      </c>
      <c r="V336" s="97">
        <v>0</v>
      </c>
      <c r="W336" s="97">
        <v>0</v>
      </c>
      <c r="X336" s="97">
        <v>0</v>
      </c>
      <c r="Y336" s="97">
        <v>0</v>
      </c>
      <c r="Z336" s="97">
        <v>0</v>
      </c>
      <c r="AA336" s="97">
        <v>0</v>
      </c>
      <c r="AB336" s="97">
        <v>0</v>
      </c>
      <c r="AC336" s="97">
        <v>0</v>
      </c>
      <c r="AD336" s="97">
        <v>0</v>
      </c>
      <c r="AE336" s="97">
        <v>0</v>
      </c>
      <c r="AF336" s="97">
        <v>0</v>
      </c>
      <c r="AG336" s="97">
        <v>0</v>
      </c>
      <c r="AH336" s="97">
        <v>0</v>
      </c>
      <c r="AI336" s="97">
        <v>0</v>
      </c>
      <c r="AJ336" s="97">
        <v>0</v>
      </c>
      <c r="AK336" s="203">
        <v>0</v>
      </c>
    </row>
    <row r="337" spans="1:37" s="23" customFormat="1" ht="14.4" collapsed="1" x14ac:dyDescent="0.3">
      <c r="A337" s="63" t="s">
        <v>41</v>
      </c>
      <c r="B337" s="29" t="s">
        <v>137</v>
      </c>
      <c r="C337" s="28">
        <v>1845429206</v>
      </c>
      <c r="D337" s="28">
        <v>754473845</v>
      </c>
      <c r="E337" s="28">
        <v>0</v>
      </c>
      <c r="F337" s="28">
        <v>193892426</v>
      </c>
      <c r="G337" s="28">
        <v>658935941</v>
      </c>
      <c r="H337" s="28">
        <v>3658596197</v>
      </c>
      <c r="I337" s="28">
        <v>1634778108</v>
      </c>
      <c r="J337" s="28">
        <v>0</v>
      </c>
      <c r="K337" s="28">
        <v>175565534</v>
      </c>
      <c r="L337" s="28">
        <v>6167460808</v>
      </c>
      <c r="M337" s="28">
        <v>10667042544</v>
      </c>
      <c r="N337" s="28">
        <v>1774434732</v>
      </c>
      <c r="O337" s="28">
        <v>1404732452</v>
      </c>
      <c r="P337" s="28">
        <v>91136055</v>
      </c>
      <c r="Q337" s="28">
        <v>0</v>
      </c>
      <c r="R337" s="28">
        <v>787740523</v>
      </c>
      <c r="S337" s="28">
        <v>0</v>
      </c>
      <c r="T337" s="28">
        <v>5557583130</v>
      </c>
      <c r="U337" s="28">
        <v>8835411390</v>
      </c>
      <c r="V337" s="28">
        <v>11400138</v>
      </c>
      <c r="W337" s="28">
        <v>33904529</v>
      </c>
      <c r="X337" s="28">
        <v>209732117</v>
      </c>
      <c r="Y337" s="28">
        <v>189629185</v>
      </c>
      <c r="Z337" s="28">
        <v>17369446893</v>
      </c>
      <c r="AA337" s="28">
        <v>9091136088</v>
      </c>
      <c r="AB337" s="28">
        <v>9469891170</v>
      </c>
      <c r="AC337" s="28">
        <v>2037651049</v>
      </c>
      <c r="AD337" s="28">
        <v>0</v>
      </c>
      <c r="AE337" s="28">
        <v>2815295181</v>
      </c>
      <c r="AF337" s="28">
        <v>1697931553</v>
      </c>
      <c r="AG337" s="28">
        <v>2080098594</v>
      </c>
      <c r="AH337" s="28">
        <v>100622349</v>
      </c>
      <c r="AI337" s="28">
        <v>2801866964</v>
      </c>
      <c r="AJ337" s="28">
        <v>777403758</v>
      </c>
      <c r="AK337" s="205">
        <v>92893222459</v>
      </c>
    </row>
    <row r="338" spans="1:37" s="23" customFormat="1" ht="14.4" x14ac:dyDescent="0.3">
      <c r="A338" s="62" t="s">
        <v>574</v>
      </c>
      <c r="B338" s="26" t="s">
        <v>143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  <c r="P338" s="10">
        <v>0</v>
      </c>
      <c r="Q338" s="10">
        <v>0</v>
      </c>
      <c r="R338" s="10">
        <v>0</v>
      </c>
      <c r="S338" s="10">
        <v>0</v>
      </c>
      <c r="T338" s="10">
        <v>0</v>
      </c>
      <c r="U338" s="10">
        <v>0</v>
      </c>
      <c r="V338" s="10">
        <v>0</v>
      </c>
      <c r="W338" s="10">
        <v>0</v>
      </c>
      <c r="X338" s="10">
        <v>0</v>
      </c>
      <c r="Y338" s="10">
        <v>0</v>
      </c>
      <c r="Z338" s="10">
        <v>0</v>
      </c>
      <c r="AA338" s="10">
        <v>0</v>
      </c>
      <c r="AB338" s="10">
        <v>0</v>
      </c>
      <c r="AC338" s="10">
        <v>0</v>
      </c>
      <c r="AD338" s="10">
        <v>0</v>
      </c>
      <c r="AE338" s="10">
        <v>0</v>
      </c>
      <c r="AF338" s="10">
        <v>0</v>
      </c>
      <c r="AG338" s="10">
        <v>0</v>
      </c>
      <c r="AH338" s="10">
        <v>0</v>
      </c>
      <c r="AI338" s="10">
        <v>0</v>
      </c>
      <c r="AJ338" s="10">
        <v>0</v>
      </c>
      <c r="AK338" s="197">
        <v>0</v>
      </c>
    </row>
    <row r="339" spans="1:37" s="23" customFormat="1" ht="14.4" x14ac:dyDescent="0.3">
      <c r="A339" s="62" t="s">
        <v>575</v>
      </c>
      <c r="B339" s="26" t="s">
        <v>144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0</v>
      </c>
      <c r="S339" s="10">
        <v>0</v>
      </c>
      <c r="T339" s="10">
        <v>0</v>
      </c>
      <c r="U339" s="10">
        <v>0</v>
      </c>
      <c r="V339" s="10">
        <v>0</v>
      </c>
      <c r="W339" s="10">
        <v>0</v>
      </c>
      <c r="X339" s="10">
        <v>0</v>
      </c>
      <c r="Y339" s="10">
        <v>0</v>
      </c>
      <c r="Z339" s="10">
        <v>0</v>
      </c>
      <c r="AA339" s="10">
        <v>0</v>
      </c>
      <c r="AB339" s="10">
        <v>0</v>
      </c>
      <c r="AC339" s="10">
        <v>0</v>
      </c>
      <c r="AD339" s="10">
        <v>0</v>
      </c>
      <c r="AE339" s="10">
        <v>0</v>
      </c>
      <c r="AF339" s="10">
        <v>0</v>
      </c>
      <c r="AG339" s="10">
        <v>0</v>
      </c>
      <c r="AH339" s="10">
        <v>0</v>
      </c>
      <c r="AI339" s="10">
        <v>0</v>
      </c>
      <c r="AJ339" s="10">
        <v>0</v>
      </c>
      <c r="AK339" s="197">
        <v>0</v>
      </c>
    </row>
    <row r="340" spans="1:37" s="23" customFormat="1" ht="14.4" x14ac:dyDescent="0.3">
      <c r="A340" s="62" t="s">
        <v>576</v>
      </c>
      <c r="B340" s="26" t="s">
        <v>145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  <c r="N340" s="10">
        <v>0</v>
      </c>
      <c r="O340" s="10">
        <v>0</v>
      </c>
      <c r="P340" s="10">
        <v>0</v>
      </c>
      <c r="Q340" s="10">
        <v>0</v>
      </c>
      <c r="R340" s="10">
        <v>0</v>
      </c>
      <c r="S340" s="10">
        <v>0</v>
      </c>
      <c r="T340" s="10">
        <v>0</v>
      </c>
      <c r="U340" s="10">
        <v>0</v>
      </c>
      <c r="V340" s="10">
        <v>0</v>
      </c>
      <c r="W340" s="10">
        <v>0</v>
      </c>
      <c r="X340" s="10">
        <v>0</v>
      </c>
      <c r="Y340" s="10">
        <v>0</v>
      </c>
      <c r="Z340" s="10">
        <v>0</v>
      </c>
      <c r="AA340" s="10">
        <v>0</v>
      </c>
      <c r="AB340" s="10">
        <v>0</v>
      </c>
      <c r="AC340" s="10">
        <v>0</v>
      </c>
      <c r="AD340" s="10">
        <v>0</v>
      </c>
      <c r="AE340" s="10">
        <v>0</v>
      </c>
      <c r="AF340" s="10">
        <v>0</v>
      </c>
      <c r="AG340" s="10">
        <v>0</v>
      </c>
      <c r="AH340" s="10">
        <v>0</v>
      </c>
      <c r="AI340" s="10">
        <v>0</v>
      </c>
      <c r="AJ340" s="10">
        <v>0</v>
      </c>
      <c r="AK340" s="197">
        <v>0</v>
      </c>
    </row>
    <row r="341" spans="1:37" s="23" customFormat="1" ht="14.4" x14ac:dyDescent="0.3">
      <c r="A341" s="62" t="s">
        <v>577</v>
      </c>
      <c r="B341" s="26" t="s">
        <v>146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0</v>
      </c>
      <c r="Q341" s="10">
        <v>0</v>
      </c>
      <c r="R341" s="10">
        <v>0</v>
      </c>
      <c r="S341" s="10">
        <v>0</v>
      </c>
      <c r="T341" s="10">
        <v>0</v>
      </c>
      <c r="U341" s="10">
        <v>0</v>
      </c>
      <c r="V341" s="10">
        <v>0</v>
      </c>
      <c r="W341" s="10">
        <v>0</v>
      </c>
      <c r="X341" s="10">
        <v>0</v>
      </c>
      <c r="Y341" s="10">
        <v>0</v>
      </c>
      <c r="Z341" s="10">
        <v>0</v>
      </c>
      <c r="AA341" s="10">
        <v>0</v>
      </c>
      <c r="AB341" s="10">
        <v>0</v>
      </c>
      <c r="AC341" s="10">
        <v>0</v>
      </c>
      <c r="AD341" s="10">
        <v>0</v>
      </c>
      <c r="AE341" s="10">
        <v>0</v>
      </c>
      <c r="AF341" s="10">
        <v>0</v>
      </c>
      <c r="AG341" s="10">
        <v>0</v>
      </c>
      <c r="AH341" s="10">
        <v>0</v>
      </c>
      <c r="AI341" s="10">
        <v>0</v>
      </c>
      <c r="AJ341" s="10">
        <v>0</v>
      </c>
      <c r="AK341" s="197">
        <v>0</v>
      </c>
    </row>
    <row r="342" spans="1:37" s="23" customFormat="1" ht="14.4" x14ac:dyDescent="0.3">
      <c r="A342" s="62" t="s">
        <v>578</v>
      </c>
      <c r="B342" s="26" t="s">
        <v>147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10">
        <v>0</v>
      </c>
      <c r="R342" s="10">
        <v>0</v>
      </c>
      <c r="S342" s="10">
        <v>0</v>
      </c>
      <c r="T342" s="10">
        <v>0</v>
      </c>
      <c r="U342" s="10">
        <v>0</v>
      </c>
      <c r="V342" s="10">
        <v>0</v>
      </c>
      <c r="W342" s="10">
        <v>0</v>
      </c>
      <c r="X342" s="10">
        <v>0</v>
      </c>
      <c r="Y342" s="10">
        <v>0</v>
      </c>
      <c r="Z342" s="10">
        <v>0</v>
      </c>
      <c r="AA342" s="10">
        <v>0</v>
      </c>
      <c r="AB342" s="10">
        <v>0</v>
      </c>
      <c r="AC342" s="10">
        <v>0</v>
      </c>
      <c r="AD342" s="10">
        <v>0</v>
      </c>
      <c r="AE342" s="10">
        <v>0</v>
      </c>
      <c r="AF342" s="10">
        <v>0</v>
      </c>
      <c r="AG342" s="10">
        <v>0</v>
      </c>
      <c r="AH342" s="10">
        <v>0</v>
      </c>
      <c r="AI342" s="10">
        <v>0</v>
      </c>
      <c r="AJ342" s="10">
        <v>0</v>
      </c>
      <c r="AK342" s="197">
        <v>0</v>
      </c>
    </row>
    <row r="343" spans="1:37" s="23" customFormat="1" ht="14.4" x14ac:dyDescent="0.3">
      <c r="A343" s="62" t="s">
        <v>579</v>
      </c>
      <c r="B343" s="26" t="s">
        <v>148</v>
      </c>
      <c r="C343" s="10">
        <v>0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0</v>
      </c>
      <c r="S343" s="10">
        <v>0</v>
      </c>
      <c r="T343" s="10">
        <v>0</v>
      </c>
      <c r="U343" s="10">
        <v>0</v>
      </c>
      <c r="V343" s="10">
        <v>0</v>
      </c>
      <c r="W343" s="10">
        <v>0</v>
      </c>
      <c r="X343" s="10">
        <v>0</v>
      </c>
      <c r="Y343" s="10">
        <v>0</v>
      </c>
      <c r="Z343" s="10">
        <v>0</v>
      </c>
      <c r="AA343" s="10">
        <v>0</v>
      </c>
      <c r="AB343" s="10">
        <v>0</v>
      </c>
      <c r="AC343" s="10">
        <v>0</v>
      </c>
      <c r="AD343" s="10">
        <v>0</v>
      </c>
      <c r="AE343" s="10">
        <v>0</v>
      </c>
      <c r="AF343" s="10">
        <v>0</v>
      </c>
      <c r="AG343" s="10">
        <v>0</v>
      </c>
      <c r="AH343" s="10">
        <v>0</v>
      </c>
      <c r="AI343" s="10">
        <v>0</v>
      </c>
      <c r="AJ343" s="10">
        <v>0</v>
      </c>
      <c r="AK343" s="197">
        <v>0</v>
      </c>
    </row>
    <row r="344" spans="1:37" s="23" customFormat="1" ht="14.4" x14ac:dyDescent="0.3">
      <c r="A344" s="62" t="s">
        <v>580</v>
      </c>
      <c r="B344" s="26" t="s">
        <v>149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v>0</v>
      </c>
      <c r="N344" s="10">
        <v>0</v>
      </c>
      <c r="O344" s="10">
        <v>0</v>
      </c>
      <c r="P344" s="10">
        <v>0</v>
      </c>
      <c r="Q344" s="10">
        <v>0</v>
      </c>
      <c r="R344" s="10">
        <v>0</v>
      </c>
      <c r="S344" s="10">
        <v>0</v>
      </c>
      <c r="T344" s="10">
        <v>0</v>
      </c>
      <c r="U344" s="10">
        <v>0</v>
      </c>
      <c r="V344" s="10">
        <v>0</v>
      </c>
      <c r="W344" s="10">
        <v>0</v>
      </c>
      <c r="X344" s="10">
        <v>0</v>
      </c>
      <c r="Y344" s="10">
        <v>0</v>
      </c>
      <c r="Z344" s="10">
        <v>0</v>
      </c>
      <c r="AA344" s="10">
        <v>0</v>
      </c>
      <c r="AB344" s="10">
        <v>0</v>
      </c>
      <c r="AC344" s="10">
        <v>0</v>
      </c>
      <c r="AD344" s="10">
        <v>0</v>
      </c>
      <c r="AE344" s="10">
        <v>0</v>
      </c>
      <c r="AF344" s="10">
        <v>0</v>
      </c>
      <c r="AG344" s="10">
        <v>0</v>
      </c>
      <c r="AH344" s="10">
        <v>0</v>
      </c>
      <c r="AI344" s="10">
        <v>0</v>
      </c>
      <c r="AJ344" s="10">
        <v>0</v>
      </c>
      <c r="AK344" s="197">
        <v>0</v>
      </c>
    </row>
    <row r="345" spans="1:37" s="23" customFormat="1" ht="14.4" x14ac:dyDescent="0.3">
      <c r="A345" s="62" t="s">
        <v>581</v>
      </c>
      <c r="B345" s="26" t="s">
        <v>150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10">
        <v>0</v>
      </c>
      <c r="R345" s="10">
        <v>0</v>
      </c>
      <c r="S345" s="10">
        <v>0</v>
      </c>
      <c r="T345" s="10">
        <v>0</v>
      </c>
      <c r="U345" s="10">
        <v>0</v>
      </c>
      <c r="V345" s="10">
        <v>0</v>
      </c>
      <c r="W345" s="10">
        <v>0</v>
      </c>
      <c r="X345" s="10">
        <v>0</v>
      </c>
      <c r="Y345" s="10">
        <v>0</v>
      </c>
      <c r="Z345" s="10">
        <v>0</v>
      </c>
      <c r="AA345" s="10">
        <v>0</v>
      </c>
      <c r="AB345" s="10">
        <v>0</v>
      </c>
      <c r="AC345" s="10">
        <v>0</v>
      </c>
      <c r="AD345" s="10">
        <v>0</v>
      </c>
      <c r="AE345" s="10">
        <v>0</v>
      </c>
      <c r="AF345" s="10">
        <v>0</v>
      </c>
      <c r="AG345" s="10">
        <v>0</v>
      </c>
      <c r="AH345" s="10">
        <v>0</v>
      </c>
      <c r="AI345" s="10">
        <v>0</v>
      </c>
      <c r="AJ345" s="10">
        <v>0</v>
      </c>
      <c r="AK345" s="197">
        <v>0</v>
      </c>
    </row>
    <row r="346" spans="1:37" s="23" customFormat="1" ht="14.4" x14ac:dyDescent="0.3">
      <c r="A346" s="62" t="s">
        <v>582</v>
      </c>
      <c r="B346" s="26" t="s">
        <v>151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v>0</v>
      </c>
      <c r="N346" s="10">
        <v>0</v>
      </c>
      <c r="O346" s="10">
        <v>0</v>
      </c>
      <c r="P346" s="10">
        <v>0</v>
      </c>
      <c r="Q346" s="10">
        <v>0</v>
      </c>
      <c r="R346" s="10">
        <v>0</v>
      </c>
      <c r="S346" s="10">
        <v>0</v>
      </c>
      <c r="T346" s="10">
        <v>0</v>
      </c>
      <c r="U346" s="10">
        <v>0</v>
      </c>
      <c r="V346" s="10">
        <v>0</v>
      </c>
      <c r="W346" s="10">
        <v>0</v>
      </c>
      <c r="X346" s="10">
        <v>0</v>
      </c>
      <c r="Y346" s="10">
        <v>0</v>
      </c>
      <c r="Z346" s="10">
        <v>0</v>
      </c>
      <c r="AA346" s="10">
        <v>0</v>
      </c>
      <c r="AB346" s="10">
        <v>0</v>
      </c>
      <c r="AC346" s="10">
        <v>0</v>
      </c>
      <c r="AD346" s="10">
        <v>0</v>
      </c>
      <c r="AE346" s="10">
        <v>0</v>
      </c>
      <c r="AF346" s="10">
        <v>0</v>
      </c>
      <c r="AG346" s="10">
        <v>0</v>
      </c>
      <c r="AH346" s="10">
        <v>0</v>
      </c>
      <c r="AI346" s="10">
        <v>0</v>
      </c>
      <c r="AJ346" s="10">
        <v>0</v>
      </c>
      <c r="AK346" s="197">
        <v>0</v>
      </c>
    </row>
    <row r="347" spans="1:37" s="23" customFormat="1" ht="14.4" x14ac:dyDescent="0.3">
      <c r="A347" s="62" t="s">
        <v>583</v>
      </c>
      <c r="B347" s="26" t="s">
        <v>152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0</v>
      </c>
      <c r="Q347" s="10">
        <v>0</v>
      </c>
      <c r="R347" s="10">
        <v>0</v>
      </c>
      <c r="S347" s="10">
        <v>0</v>
      </c>
      <c r="T347" s="10">
        <v>0</v>
      </c>
      <c r="U347" s="10">
        <v>0</v>
      </c>
      <c r="V347" s="10">
        <v>0</v>
      </c>
      <c r="W347" s="10">
        <v>0</v>
      </c>
      <c r="X347" s="10">
        <v>0</v>
      </c>
      <c r="Y347" s="10">
        <v>0</v>
      </c>
      <c r="Z347" s="10">
        <v>0</v>
      </c>
      <c r="AA347" s="10">
        <v>0</v>
      </c>
      <c r="AB347" s="10">
        <v>0</v>
      </c>
      <c r="AC347" s="10">
        <v>0</v>
      </c>
      <c r="AD347" s="10">
        <v>0</v>
      </c>
      <c r="AE347" s="10">
        <v>0</v>
      </c>
      <c r="AF347" s="10">
        <v>0</v>
      </c>
      <c r="AG347" s="10">
        <v>0</v>
      </c>
      <c r="AH347" s="10">
        <v>0</v>
      </c>
      <c r="AI347" s="10">
        <v>0</v>
      </c>
      <c r="AJ347" s="10">
        <v>0</v>
      </c>
      <c r="AK347" s="197">
        <v>0</v>
      </c>
    </row>
    <row r="348" spans="1:37" s="23" customFormat="1" ht="14.4" x14ac:dyDescent="0.3">
      <c r="A348" s="62" t="s">
        <v>584</v>
      </c>
      <c r="B348" s="26" t="s">
        <v>153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v>0</v>
      </c>
      <c r="N348" s="10">
        <v>0</v>
      </c>
      <c r="O348" s="10">
        <v>0</v>
      </c>
      <c r="P348" s="10">
        <v>0</v>
      </c>
      <c r="Q348" s="10">
        <v>0</v>
      </c>
      <c r="R348" s="10">
        <v>0</v>
      </c>
      <c r="S348" s="10">
        <v>0</v>
      </c>
      <c r="T348" s="10">
        <v>0</v>
      </c>
      <c r="U348" s="10">
        <v>0</v>
      </c>
      <c r="V348" s="10">
        <v>0</v>
      </c>
      <c r="W348" s="10">
        <v>0</v>
      </c>
      <c r="X348" s="10">
        <v>0</v>
      </c>
      <c r="Y348" s="10">
        <v>0</v>
      </c>
      <c r="Z348" s="10">
        <v>0</v>
      </c>
      <c r="AA348" s="10">
        <v>0</v>
      </c>
      <c r="AB348" s="10">
        <v>0</v>
      </c>
      <c r="AC348" s="10">
        <v>0</v>
      </c>
      <c r="AD348" s="10">
        <v>0</v>
      </c>
      <c r="AE348" s="10">
        <v>0</v>
      </c>
      <c r="AF348" s="10">
        <v>0</v>
      </c>
      <c r="AG348" s="10">
        <v>0</v>
      </c>
      <c r="AH348" s="10">
        <v>0</v>
      </c>
      <c r="AI348" s="10">
        <v>0</v>
      </c>
      <c r="AJ348" s="10">
        <v>0</v>
      </c>
      <c r="AK348" s="197">
        <v>0</v>
      </c>
    </row>
    <row r="349" spans="1:37" s="23" customFormat="1" ht="14.4" x14ac:dyDescent="0.3">
      <c r="A349" s="62" t="s">
        <v>585</v>
      </c>
      <c r="B349" s="26" t="s">
        <v>154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>
        <v>0</v>
      </c>
      <c r="N349" s="10">
        <v>0</v>
      </c>
      <c r="O349" s="10">
        <v>0</v>
      </c>
      <c r="P349" s="10">
        <v>0</v>
      </c>
      <c r="Q349" s="10">
        <v>0</v>
      </c>
      <c r="R349" s="10">
        <v>0</v>
      </c>
      <c r="S349" s="10">
        <v>0</v>
      </c>
      <c r="T349" s="10">
        <v>0</v>
      </c>
      <c r="U349" s="10">
        <v>0</v>
      </c>
      <c r="V349" s="10">
        <v>0</v>
      </c>
      <c r="W349" s="10">
        <v>0</v>
      </c>
      <c r="X349" s="10">
        <v>0</v>
      </c>
      <c r="Y349" s="10">
        <v>0</v>
      </c>
      <c r="Z349" s="10">
        <v>0</v>
      </c>
      <c r="AA349" s="10">
        <v>0</v>
      </c>
      <c r="AB349" s="10">
        <v>0</v>
      </c>
      <c r="AC349" s="10">
        <v>0</v>
      </c>
      <c r="AD349" s="10">
        <v>0</v>
      </c>
      <c r="AE349" s="10">
        <v>0</v>
      </c>
      <c r="AF349" s="10">
        <v>0</v>
      </c>
      <c r="AG349" s="10">
        <v>0</v>
      </c>
      <c r="AH349" s="10">
        <v>0</v>
      </c>
      <c r="AI349" s="10">
        <v>0</v>
      </c>
      <c r="AJ349" s="10">
        <v>0</v>
      </c>
      <c r="AK349" s="197">
        <v>0</v>
      </c>
    </row>
    <row r="350" spans="1:37" s="23" customFormat="1" ht="14.4" x14ac:dyDescent="0.3">
      <c r="A350" s="62" t="s">
        <v>586</v>
      </c>
      <c r="B350" s="26" t="s">
        <v>155</v>
      </c>
      <c r="C350" s="10">
        <v>0</v>
      </c>
      <c r="D350" s="10">
        <v>0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0">
        <v>0</v>
      </c>
      <c r="N350" s="10">
        <v>0</v>
      </c>
      <c r="O350" s="10">
        <v>0</v>
      </c>
      <c r="P350" s="10">
        <v>0</v>
      </c>
      <c r="Q350" s="10">
        <v>0</v>
      </c>
      <c r="R350" s="10">
        <v>0</v>
      </c>
      <c r="S350" s="10">
        <v>0</v>
      </c>
      <c r="T350" s="10">
        <v>0</v>
      </c>
      <c r="U350" s="10">
        <v>0</v>
      </c>
      <c r="V350" s="10">
        <v>0</v>
      </c>
      <c r="W350" s="10">
        <v>0</v>
      </c>
      <c r="X350" s="10">
        <v>0</v>
      </c>
      <c r="Y350" s="10">
        <v>0</v>
      </c>
      <c r="Z350" s="10">
        <v>0</v>
      </c>
      <c r="AA350" s="10">
        <v>0</v>
      </c>
      <c r="AB350" s="10">
        <v>0</v>
      </c>
      <c r="AC350" s="10">
        <v>0</v>
      </c>
      <c r="AD350" s="10">
        <v>0</v>
      </c>
      <c r="AE350" s="10">
        <v>0</v>
      </c>
      <c r="AF350" s="10">
        <v>0</v>
      </c>
      <c r="AG350" s="10">
        <v>0</v>
      </c>
      <c r="AH350" s="10">
        <v>0</v>
      </c>
      <c r="AI350" s="10">
        <v>0</v>
      </c>
      <c r="AJ350" s="10">
        <v>0</v>
      </c>
      <c r="AK350" s="197">
        <v>0</v>
      </c>
    </row>
    <row r="351" spans="1:37" s="23" customFormat="1" ht="14.4" x14ac:dyDescent="0.3">
      <c r="A351" s="62" t="s">
        <v>587</v>
      </c>
      <c r="B351" s="26" t="s">
        <v>70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v>0</v>
      </c>
      <c r="N351" s="10">
        <v>0</v>
      </c>
      <c r="O351" s="10">
        <v>0</v>
      </c>
      <c r="P351" s="10">
        <v>0</v>
      </c>
      <c r="Q351" s="10">
        <v>0</v>
      </c>
      <c r="R351" s="10">
        <v>0</v>
      </c>
      <c r="S351" s="10">
        <v>0</v>
      </c>
      <c r="T351" s="10">
        <v>0</v>
      </c>
      <c r="U351" s="10">
        <v>0</v>
      </c>
      <c r="V351" s="10">
        <v>0</v>
      </c>
      <c r="W351" s="10">
        <v>0</v>
      </c>
      <c r="X351" s="10">
        <v>0</v>
      </c>
      <c r="Y351" s="10">
        <v>0</v>
      </c>
      <c r="Z351" s="10">
        <v>0</v>
      </c>
      <c r="AA351" s="10">
        <v>0</v>
      </c>
      <c r="AB351" s="10">
        <v>0</v>
      </c>
      <c r="AC351" s="10">
        <v>0</v>
      </c>
      <c r="AD351" s="10">
        <v>0</v>
      </c>
      <c r="AE351" s="10">
        <v>0</v>
      </c>
      <c r="AF351" s="10">
        <v>0</v>
      </c>
      <c r="AG351" s="10">
        <v>0</v>
      </c>
      <c r="AH351" s="10">
        <v>0</v>
      </c>
      <c r="AI351" s="10">
        <v>0</v>
      </c>
      <c r="AJ351" s="10">
        <v>0</v>
      </c>
      <c r="AK351" s="197">
        <v>0</v>
      </c>
    </row>
    <row r="352" spans="1:37" s="23" customFormat="1" ht="14.4" x14ac:dyDescent="0.3">
      <c r="A352" s="98" t="s">
        <v>588</v>
      </c>
      <c r="B352" s="99" t="s">
        <v>156</v>
      </c>
      <c r="C352" s="97">
        <v>0</v>
      </c>
      <c r="D352" s="97">
        <v>0</v>
      </c>
      <c r="E352" s="97">
        <v>0</v>
      </c>
      <c r="F352" s="97">
        <v>0</v>
      </c>
      <c r="G352" s="97">
        <v>0</v>
      </c>
      <c r="H352" s="97">
        <v>0</v>
      </c>
      <c r="I352" s="97">
        <v>0</v>
      </c>
      <c r="J352" s="97">
        <v>0</v>
      </c>
      <c r="K352" s="97">
        <v>0</v>
      </c>
      <c r="L352" s="97">
        <v>0</v>
      </c>
      <c r="M352" s="97">
        <v>0</v>
      </c>
      <c r="N352" s="97">
        <v>0</v>
      </c>
      <c r="O352" s="97">
        <v>0</v>
      </c>
      <c r="P352" s="97">
        <v>0</v>
      </c>
      <c r="Q352" s="97">
        <v>0</v>
      </c>
      <c r="R352" s="97">
        <v>0</v>
      </c>
      <c r="S352" s="97">
        <v>0</v>
      </c>
      <c r="T352" s="97">
        <v>0</v>
      </c>
      <c r="U352" s="97">
        <v>0</v>
      </c>
      <c r="V352" s="97">
        <v>0</v>
      </c>
      <c r="W352" s="97">
        <v>0</v>
      </c>
      <c r="X352" s="97">
        <v>0</v>
      </c>
      <c r="Y352" s="97">
        <v>0</v>
      </c>
      <c r="Z352" s="97">
        <v>0</v>
      </c>
      <c r="AA352" s="97">
        <v>0</v>
      </c>
      <c r="AB352" s="97">
        <v>0</v>
      </c>
      <c r="AC352" s="97">
        <v>0</v>
      </c>
      <c r="AD352" s="97">
        <v>0</v>
      </c>
      <c r="AE352" s="97">
        <v>0</v>
      </c>
      <c r="AF352" s="97">
        <v>0</v>
      </c>
      <c r="AG352" s="97">
        <v>0</v>
      </c>
      <c r="AH352" s="97">
        <v>0</v>
      </c>
      <c r="AI352" s="97">
        <v>0</v>
      </c>
      <c r="AJ352" s="97">
        <v>0</v>
      </c>
      <c r="AK352" s="203">
        <v>0</v>
      </c>
    </row>
    <row r="353" spans="1:37" s="23" customFormat="1" ht="14.4" x14ac:dyDescent="0.3">
      <c r="A353" s="62" t="s">
        <v>589</v>
      </c>
      <c r="B353" s="26" t="s">
        <v>143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v>0</v>
      </c>
      <c r="N353" s="10">
        <v>0</v>
      </c>
      <c r="O353" s="10">
        <v>0</v>
      </c>
      <c r="P353" s="10">
        <v>0</v>
      </c>
      <c r="Q353" s="10">
        <v>0</v>
      </c>
      <c r="R353" s="10">
        <v>0</v>
      </c>
      <c r="S353" s="10">
        <v>0</v>
      </c>
      <c r="T353" s="10">
        <v>0</v>
      </c>
      <c r="U353" s="10">
        <v>0</v>
      </c>
      <c r="V353" s="10">
        <v>0</v>
      </c>
      <c r="W353" s="10">
        <v>0</v>
      </c>
      <c r="X353" s="10">
        <v>0</v>
      </c>
      <c r="Y353" s="10">
        <v>0</v>
      </c>
      <c r="Z353" s="10">
        <v>0</v>
      </c>
      <c r="AA353" s="10">
        <v>0</v>
      </c>
      <c r="AB353" s="10">
        <v>0</v>
      </c>
      <c r="AC353" s="10">
        <v>0</v>
      </c>
      <c r="AD353" s="10">
        <v>0</v>
      </c>
      <c r="AE353" s="10">
        <v>0</v>
      </c>
      <c r="AF353" s="10">
        <v>0</v>
      </c>
      <c r="AG353" s="10">
        <v>0</v>
      </c>
      <c r="AH353" s="10">
        <v>0</v>
      </c>
      <c r="AI353" s="10">
        <v>0</v>
      </c>
      <c r="AJ353" s="10">
        <v>0</v>
      </c>
      <c r="AK353" s="197">
        <v>0</v>
      </c>
    </row>
    <row r="354" spans="1:37" s="23" customFormat="1" ht="14.4" x14ac:dyDescent="0.3">
      <c r="A354" s="62" t="s">
        <v>590</v>
      </c>
      <c r="B354" s="26" t="s">
        <v>144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v>0</v>
      </c>
      <c r="N354" s="10">
        <v>0</v>
      </c>
      <c r="O354" s="10">
        <v>0</v>
      </c>
      <c r="P354" s="10">
        <v>0</v>
      </c>
      <c r="Q354" s="10">
        <v>0</v>
      </c>
      <c r="R354" s="10">
        <v>0</v>
      </c>
      <c r="S354" s="10">
        <v>0</v>
      </c>
      <c r="T354" s="10">
        <v>0</v>
      </c>
      <c r="U354" s="10">
        <v>0</v>
      </c>
      <c r="V354" s="10">
        <v>0</v>
      </c>
      <c r="W354" s="10">
        <v>0</v>
      </c>
      <c r="X354" s="10">
        <v>0</v>
      </c>
      <c r="Y354" s="10">
        <v>0</v>
      </c>
      <c r="Z354" s="10">
        <v>0</v>
      </c>
      <c r="AA354" s="10">
        <v>0</v>
      </c>
      <c r="AB354" s="10">
        <v>0</v>
      </c>
      <c r="AC354" s="10">
        <v>0</v>
      </c>
      <c r="AD354" s="10">
        <v>0</v>
      </c>
      <c r="AE354" s="10">
        <v>0</v>
      </c>
      <c r="AF354" s="10">
        <v>0</v>
      </c>
      <c r="AG354" s="10">
        <v>0</v>
      </c>
      <c r="AH354" s="10">
        <v>0</v>
      </c>
      <c r="AI354" s="10">
        <v>0</v>
      </c>
      <c r="AJ354" s="10">
        <v>0</v>
      </c>
      <c r="AK354" s="197">
        <v>0</v>
      </c>
    </row>
    <row r="355" spans="1:37" s="23" customFormat="1" ht="14.4" x14ac:dyDescent="0.3">
      <c r="A355" s="62" t="s">
        <v>591</v>
      </c>
      <c r="B355" s="26" t="s">
        <v>145</v>
      </c>
      <c r="C355" s="10">
        <v>0</v>
      </c>
      <c r="D355" s="10">
        <v>0</v>
      </c>
      <c r="E355" s="10">
        <v>0</v>
      </c>
      <c r="F355" s="10">
        <v>0</v>
      </c>
      <c r="G355" s="10">
        <v>0</v>
      </c>
      <c r="H355" s="10">
        <v>0</v>
      </c>
      <c r="I355" s="10">
        <v>0</v>
      </c>
      <c r="J355" s="10">
        <v>0</v>
      </c>
      <c r="K355" s="10">
        <v>0</v>
      </c>
      <c r="L355" s="10">
        <v>0</v>
      </c>
      <c r="M355" s="10">
        <v>0</v>
      </c>
      <c r="N355" s="10">
        <v>0</v>
      </c>
      <c r="O355" s="10">
        <v>0</v>
      </c>
      <c r="P355" s="10">
        <v>0</v>
      </c>
      <c r="Q355" s="10">
        <v>0</v>
      </c>
      <c r="R355" s="10">
        <v>0</v>
      </c>
      <c r="S355" s="10">
        <v>0</v>
      </c>
      <c r="T355" s="10">
        <v>0</v>
      </c>
      <c r="U355" s="10">
        <v>0</v>
      </c>
      <c r="V355" s="10">
        <v>0</v>
      </c>
      <c r="W355" s="10">
        <v>0</v>
      </c>
      <c r="X355" s="10">
        <v>0</v>
      </c>
      <c r="Y355" s="10">
        <v>0</v>
      </c>
      <c r="Z355" s="10">
        <v>0</v>
      </c>
      <c r="AA355" s="10">
        <v>0</v>
      </c>
      <c r="AB355" s="10">
        <v>0</v>
      </c>
      <c r="AC355" s="10">
        <v>0</v>
      </c>
      <c r="AD355" s="10">
        <v>0</v>
      </c>
      <c r="AE355" s="10">
        <v>0</v>
      </c>
      <c r="AF355" s="10">
        <v>0</v>
      </c>
      <c r="AG355" s="10">
        <v>0</v>
      </c>
      <c r="AH355" s="10">
        <v>0</v>
      </c>
      <c r="AI355" s="10">
        <v>0</v>
      </c>
      <c r="AJ355" s="10">
        <v>0</v>
      </c>
      <c r="AK355" s="197">
        <v>0</v>
      </c>
    </row>
    <row r="356" spans="1:37" s="23" customFormat="1" ht="14.4" x14ac:dyDescent="0.3">
      <c r="A356" s="62" t="s">
        <v>592</v>
      </c>
      <c r="B356" s="26" t="s">
        <v>146</v>
      </c>
      <c r="C356" s="10">
        <v>0</v>
      </c>
      <c r="D356" s="10">
        <v>0</v>
      </c>
      <c r="E356" s="10">
        <v>0</v>
      </c>
      <c r="F356" s="10">
        <v>0</v>
      </c>
      <c r="G356" s="10">
        <v>0</v>
      </c>
      <c r="H356" s="10">
        <v>0</v>
      </c>
      <c r="I356" s="10">
        <v>0</v>
      </c>
      <c r="J356" s="10">
        <v>0</v>
      </c>
      <c r="K356" s="10">
        <v>0</v>
      </c>
      <c r="L356" s="10">
        <v>0</v>
      </c>
      <c r="M356" s="10">
        <v>0</v>
      </c>
      <c r="N356" s="10">
        <v>0</v>
      </c>
      <c r="O356" s="10">
        <v>0</v>
      </c>
      <c r="P356" s="10">
        <v>0</v>
      </c>
      <c r="Q356" s="10">
        <v>0</v>
      </c>
      <c r="R356" s="10">
        <v>0</v>
      </c>
      <c r="S356" s="10">
        <v>0</v>
      </c>
      <c r="T356" s="10">
        <v>0</v>
      </c>
      <c r="U356" s="10">
        <v>0</v>
      </c>
      <c r="V356" s="10">
        <v>0</v>
      </c>
      <c r="W356" s="10">
        <v>0</v>
      </c>
      <c r="X356" s="10">
        <v>0</v>
      </c>
      <c r="Y356" s="10">
        <v>0</v>
      </c>
      <c r="Z356" s="10">
        <v>0</v>
      </c>
      <c r="AA356" s="10">
        <v>0</v>
      </c>
      <c r="AB356" s="10">
        <v>0</v>
      </c>
      <c r="AC356" s="10">
        <v>0</v>
      </c>
      <c r="AD356" s="10">
        <v>0</v>
      </c>
      <c r="AE356" s="10">
        <v>0</v>
      </c>
      <c r="AF356" s="10">
        <v>0</v>
      </c>
      <c r="AG356" s="10">
        <v>0</v>
      </c>
      <c r="AH356" s="10">
        <v>0</v>
      </c>
      <c r="AI356" s="10">
        <v>0</v>
      </c>
      <c r="AJ356" s="10">
        <v>0</v>
      </c>
      <c r="AK356" s="197">
        <v>0</v>
      </c>
    </row>
    <row r="357" spans="1:37" s="23" customFormat="1" ht="14.4" x14ac:dyDescent="0.3">
      <c r="A357" s="62" t="s">
        <v>593</v>
      </c>
      <c r="B357" s="26" t="s">
        <v>147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v>0</v>
      </c>
      <c r="N357" s="10">
        <v>0</v>
      </c>
      <c r="O357" s="10">
        <v>0</v>
      </c>
      <c r="P357" s="10">
        <v>0</v>
      </c>
      <c r="Q357" s="10">
        <v>0</v>
      </c>
      <c r="R357" s="10">
        <v>0</v>
      </c>
      <c r="S357" s="10">
        <v>0</v>
      </c>
      <c r="T357" s="10">
        <v>0</v>
      </c>
      <c r="U357" s="10">
        <v>0</v>
      </c>
      <c r="V357" s="10">
        <v>0</v>
      </c>
      <c r="W357" s="10">
        <v>0</v>
      </c>
      <c r="X357" s="10">
        <v>0</v>
      </c>
      <c r="Y357" s="10">
        <v>0</v>
      </c>
      <c r="Z357" s="10">
        <v>0</v>
      </c>
      <c r="AA357" s="10">
        <v>0</v>
      </c>
      <c r="AB357" s="10">
        <v>0</v>
      </c>
      <c r="AC357" s="10">
        <v>0</v>
      </c>
      <c r="AD357" s="10">
        <v>0</v>
      </c>
      <c r="AE357" s="10">
        <v>0</v>
      </c>
      <c r="AF357" s="10">
        <v>0</v>
      </c>
      <c r="AG357" s="10">
        <v>0</v>
      </c>
      <c r="AH357" s="10">
        <v>0</v>
      </c>
      <c r="AI357" s="10">
        <v>0</v>
      </c>
      <c r="AJ357" s="10">
        <v>0</v>
      </c>
      <c r="AK357" s="197">
        <v>0</v>
      </c>
    </row>
    <row r="358" spans="1:37" s="23" customFormat="1" ht="14.4" x14ac:dyDescent="0.3">
      <c r="A358" s="62" t="s">
        <v>594</v>
      </c>
      <c r="B358" s="26" t="s">
        <v>148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v>0</v>
      </c>
      <c r="N358" s="10">
        <v>0</v>
      </c>
      <c r="O358" s="10">
        <v>0</v>
      </c>
      <c r="P358" s="10">
        <v>0</v>
      </c>
      <c r="Q358" s="10">
        <v>0</v>
      </c>
      <c r="R358" s="10">
        <v>0</v>
      </c>
      <c r="S358" s="10">
        <v>0</v>
      </c>
      <c r="T358" s="10">
        <v>0</v>
      </c>
      <c r="U358" s="10">
        <v>0</v>
      </c>
      <c r="V358" s="10">
        <v>0</v>
      </c>
      <c r="W358" s="10">
        <v>0</v>
      </c>
      <c r="X358" s="10">
        <v>0</v>
      </c>
      <c r="Y358" s="10">
        <v>0</v>
      </c>
      <c r="Z358" s="10">
        <v>0</v>
      </c>
      <c r="AA358" s="10">
        <v>0</v>
      </c>
      <c r="AB358" s="10">
        <v>0</v>
      </c>
      <c r="AC358" s="10">
        <v>0</v>
      </c>
      <c r="AD358" s="10">
        <v>0</v>
      </c>
      <c r="AE358" s="10">
        <v>0</v>
      </c>
      <c r="AF358" s="10">
        <v>0</v>
      </c>
      <c r="AG358" s="10">
        <v>0</v>
      </c>
      <c r="AH358" s="10">
        <v>0</v>
      </c>
      <c r="AI358" s="10">
        <v>0</v>
      </c>
      <c r="AJ358" s="10">
        <v>0</v>
      </c>
      <c r="AK358" s="197">
        <v>0</v>
      </c>
    </row>
    <row r="359" spans="1:37" s="23" customFormat="1" ht="14.4" x14ac:dyDescent="0.3">
      <c r="A359" s="62" t="s">
        <v>595</v>
      </c>
      <c r="B359" s="26" t="s">
        <v>149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  <c r="R359" s="10">
        <v>0</v>
      </c>
      <c r="S359" s="10">
        <v>0</v>
      </c>
      <c r="T359" s="10">
        <v>0</v>
      </c>
      <c r="U359" s="10">
        <v>0</v>
      </c>
      <c r="V359" s="10">
        <v>0</v>
      </c>
      <c r="W359" s="10">
        <v>0</v>
      </c>
      <c r="X359" s="10">
        <v>0</v>
      </c>
      <c r="Y359" s="10">
        <v>0</v>
      </c>
      <c r="Z359" s="10">
        <v>0</v>
      </c>
      <c r="AA359" s="10">
        <v>0</v>
      </c>
      <c r="AB359" s="10">
        <v>0</v>
      </c>
      <c r="AC359" s="10">
        <v>0</v>
      </c>
      <c r="AD359" s="10">
        <v>0</v>
      </c>
      <c r="AE359" s="10">
        <v>0</v>
      </c>
      <c r="AF359" s="10">
        <v>0</v>
      </c>
      <c r="AG359" s="10">
        <v>0</v>
      </c>
      <c r="AH359" s="10">
        <v>0</v>
      </c>
      <c r="AI359" s="10">
        <v>0</v>
      </c>
      <c r="AJ359" s="10">
        <v>0</v>
      </c>
      <c r="AK359" s="197">
        <v>0</v>
      </c>
    </row>
    <row r="360" spans="1:37" s="23" customFormat="1" ht="14.4" x14ac:dyDescent="0.3">
      <c r="A360" s="62" t="s">
        <v>596</v>
      </c>
      <c r="B360" s="26" t="s">
        <v>150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v>0</v>
      </c>
      <c r="N360" s="10">
        <v>0</v>
      </c>
      <c r="O360" s="10">
        <v>0</v>
      </c>
      <c r="P360" s="10">
        <v>0</v>
      </c>
      <c r="Q360" s="10">
        <v>0</v>
      </c>
      <c r="R360" s="10">
        <v>0</v>
      </c>
      <c r="S360" s="10">
        <v>0</v>
      </c>
      <c r="T360" s="10">
        <v>0</v>
      </c>
      <c r="U360" s="10">
        <v>0</v>
      </c>
      <c r="V360" s="10">
        <v>0</v>
      </c>
      <c r="W360" s="10">
        <v>0</v>
      </c>
      <c r="X360" s="10">
        <v>0</v>
      </c>
      <c r="Y360" s="10">
        <v>0</v>
      </c>
      <c r="Z360" s="10">
        <v>0</v>
      </c>
      <c r="AA360" s="10">
        <v>0</v>
      </c>
      <c r="AB360" s="10">
        <v>0</v>
      </c>
      <c r="AC360" s="10">
        <v>0</v>
      </c>
      <c r="AD360" s="10">
        <v>0</v>
      </c>
      <c r="AE360" s="10">
        <v>0</v>
      </c>
      <c r="AF360" s="10">
        <v>0</v>
      </c>
      <c r="AG360" s="10">
        <v>0</v>
      </c>
      <c r="AH360" s="10">
        <v>0</v>
      </c>
      <c r="AI360" s="10">
        <v>0</v>
      </c>
      <c r="AJ360" s="10">
        <v>0</v>
      </c>
      <c r="AK360" s="197">
        <v>0</v>
      </c>
    </row>
    <row r="361" spans="1:37" s="23" customFormat="1" ht="14.4" x14ac:dyDescent="0.3">
      <c r="A361" s="62" t="s">
        <v>597</v>
      </c>
      <c r="B361" s="26" t="s">
        <v>151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  <c r="R361" s="10">
        <v>0</v>
      </c>
      <c r="S361" s="10">
        <v>0</v>
      </c>
      <c r="T361" s="10">
        <v>0</v>
      </c>
      <c r="U361" s="10">
        <v>0</v>
      </c>
      <c r="V361" s="10">
        <v>0</v>
      </c>
      <c r="W361" s="10">
        <v>0</v>
      </c>
      <c r="X361" s="10">
        <v>0</v>
      </c>
      <c r="Y361" s="10">
        <v>0</v>
      </c>
      <c r="Z361" s="10">
        <v>0</v>
      </c>
      <c r="AA361" s="10">
        <v>0</v>
      </c>
      <c r="AB361" s="10">
        <v>0</v>
      </c>
      <c r="AC361" s="10">
        <v>0</v>
      </c>
      <c r="AD361" s="10">
        <v>0</v>
      </c>
      <c r="AE361" s="10">
        <v>0</v>
      </c>
      <c r="AF361" s="10">
        <v>0</v>
      </c>
      <c r="AG361" s="10">
        <v>0</v>
      </c>
      <c r="AH361" s="10">
        <v>0</v>
      </c>
      <c r="AI361" s="10">
        <v>0</v>
      </c>
      <c r="AJ361" s="10">
        <v>0</v>
      </c>
      <c r="AK361" s="197">
        <v>0</v>
      </c>
    </row>
    <row r="362" spans="1:37" s="23" customFormat="1" ht="14.4" x14ac:dyDescent="0.3">
      <c r="A362" s="62" t="s">
        <v>598</v>
      </c>
      <c r="B362" s="26" t="s">
        <v>152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v>0</v>
      </c>
      <c r="N362" s="10">
        <v>0</v>
      </c>
      <c r="O362" s="10">
        <v>0</v>
      </c>
      <c r="P362" s="10">
        <v>0</v>
      </c>
      <c r="Q362" s="10">
        <v>0</v>
      </c>
      <c r="R362" s="10">
        <v>0</v>
      </c>
      <c r="S362" s="10">
        <v>0</v>
      </c>
      <c r="T362" s="10">
        <v>0</v>
      </c>
      <c r="U362" s="10">
        <v>0</v>
      </c>
      <c r="V362" s="10">
        <v>0</v>
      </c>
      <c r="W362" s="10">
        <v>0</v>
      </c>
      <c r="X362" s="10">
        <v>0</v>
      </c>
      <c r="Y362" s="10">
        <v>0</v>
      </c>
      <c r="Z362" s="10">
        <v>0</v>
      </c>
      <c r="AA362" s="10">
        <v>0</v>
      </c>
      <c r="AB362" s="10">
        <v>0</v>
      </c>
      <c r="AC362" s="10">
        <v>0</v>
      </c>
      <c r="AD362" s="10">
        <v>0</v>
      </c>
      <c r="AE362" s="10">
        <v>0</v>
      </c>
      <c r="AF362" s="10">
        <v>0</v>
      </c>
      <c r="AG362" s="10">
        <v>0</v>
      </c>
      <c r="AH362" s="10">
        <v>0</v>
      </c>
      <c r="AI362" s="10">
        <v>0</v>
      </c>
      <c r="AJ362" s="10">
        <v>0</v>
      </c>
      <c r="AK362" s="197">
        <v>0</v>
      </c>
    </row>
    <row r="363" spans="1:37" s="23" customFormat="1" ht="14.4" x14ac:dyDescent="0.3">
      <c r="A363" s="62" t="s">
        <v>599</v>
      </c>
      <c r="B363" s="26" t="s">
        <v>153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0</v>
      </c>
      <c r="S363" s="10">
        <v>0</v>
      </c>
      <c r="T363" s="10">
        <v>0</v>
      </c>
      <c r="U363" s="10">
        <v>0</v>
      </c>
      <c r="V363" s="10">
        <v>0</v>
      </c>
      <c r="W363" s="10">
        <v>0</v>
      </c>
      <c r="X363" s="10">
        <v>0</v>
      </c>
      <c r="Y363" s="10">
        <v>0</v>
      </c>
      <c r="Z363" s="10">
        <v>0</v>
      </c>
      <c r="AA363" s="10">
        <v>0</v>
      </c>
      <c r="AB363" s="10">
        <v>0</v>
      </c>
      <c r="AC363" s="10">
        <v>0</v>
      </c>
      <c r="AD363" s="10">
        <v>0</v>
      </c>
      <c r="AE363" s="10">
        <v>0</v>
      </c>
      <c r="AF363" s="10">
        <v>0</v>
      </c>
      <c r="AG363" s="10">
        <v>0</v>
      </c>
      <c r="AH363" s="10">
        <v>0</v>
      </c>
      <c r="AI363" s="10">
        <v>0</v>
      </c>
      <c r="AJ363" s="10">
        <v>0</v>
      </c>
      <c r="AK363" s="197">
        <v>0</v>
      </c>
    </row>
    <row r="364" spans="1:37" s="23" customFormat="1" ht="14.4" x14ac:dyDescent="0.3">
      <c r="A364" s="62" t="s">
        <v>600</v>
      </c>
      <c r="B364" s="26" t="s">
        <v>154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v>0</v>
      </c>
      <c r="N364" s="10">
        <v>0</v>
      </c>
      <c r="O364" s="10">
        <v>0</v>
      </c>
      <c r="P364" s="10">
        <v>0</v>
      </c>
      <c r="Q364" s="10">
        <v>0</v>
      </c>
      <c r="R364" s="10">
        <v>0</v>
      </c>
      <c r="S364" s="10">
        <v>0</v>
      </c>
      <c r="T364" s="10">
        <v>0</v>
      </c>
      <c r="U364" s="10">
        <v>0</v>
      </c>
      <c r="V364" s="10">
        <v>0</v>
      </c>
      <c r="W364" s="10">
        <v>0</v>
      </c>
      <c r="X364" s="10">
        <v>0</v>
      </c>
      <c r="Y364" s="10">
        <v>0</v>
      </c>
      <c r="Z364" s="10">
        <v>0</v>
      </c>
      <c r="AA364" s="10">
        <v>0</v>
      </c>
      <c r="AB364" s="10">
        <v>0</v>
      </c>
      <c r="AC364" s="10">
        <v>0</v>
      </c>
      <c r="AD364" s="10">
        <v>0</v>
      </c>
      <c r="AE364" s="10">
        <v>0</v>
      </c>
      <c r="AF364" s="10">
        <v>0</v>
      </c>
      <c r="AG364" s="10">
        <v>0</v>
      </c>
      <c r="AH364" s="10">
        <v>0</v>
      </c>
      <c r="AI364" s="10">
        <v>0</v>
      </c>
      <c r="AJ364" s="10">
        <v>0</v>
      </c>
      <c r="AK364" s="197">
        <v>0</v>
      </c>
    </row>
    <row r="365" spans="1:37" s="23" customFormat="1" ht="14.4" x14ac:dyDescent="0.3">
      <c r="A365" s="62" t="s">
        <v>601</v>
      </c>
      <c r="B365" s="26" t="s">
        <v>155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  <c r="R365" s="10">
        <v>0</v>
      </c>
      <c r="S365" s="10">
        <v>0</v>
      </c>
      <c r="T365" s="10">
        <v>0</v>
      </c>
      <c r="U365" s="10">
        <v>0</v>
      </c>
      <c r="V365" s="10">
        <v>0</v>
      </c>
      <c r="W365" s="10">
        <v>0</v>
      </c>
      <c r="X365" s="10">
        <v>0</v>
      </c>
      <c r="Y365" s="10">
        <v>0</v>
      </c>
      <c r="Z365" s="10">
        <v>0</v>
      </c>
      <c r="AA365" s="10">
        <v>0</v>
      </c>
      <c r="AB365" s="10">
        <v>0</v>
      </c>
      <c r="AC365" s="10">
        <v>0</v>
      </c>
      <c r="AD365" s="10">
        <v>0</v>
      </c>
      <c r="AE365" s="10">
        <v>0</v>
      </c>
      <c r="AF365" s="10">
        <v>0</v>
      </c>
      <c r="AG365" s="10">
        <v>0</v>
      </c>
      <c r="AH365" s="10">
        <v>0</v>
      </c>
      <c r="AI365" s="10">
        <v>0</v>
      </c>
      <c r="AJ365" s="10">
        <v>0</v>
      </c>
      <c r="AK365" s="197">
        <v>0</v>
      </c>
    </row>
    <row r="366" spans="1:37" s="23" customFormat="1" ht="14.4" x14ac:dyDescent="0.3">
      <c r="A366" s="62" t="s">
        <v>602</v>
      </c>
      <c r="B366" s="26" t="s">
        <v>70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v>0</v>
      </c>
      <c r="N366" s="10">
        <v>0</v>
      </c>
      <c r="O366" s="10">
        <v>0</v>
      </c>
      <c r="P366" s="10">
        <v>0</v>
      </c>
      <c r="Q366" s="10">
        <v>0</v>
      </c>
      <c r="R366" s="10">
        <v>0</v>
      </c>
      <c r="S366" s="10">
        <v>0</v>
      </c>
      <c r="T366" s="10">
        <v>0</v>
      </c>
      <c r="U366" s="10">
        <v>0</v>
      </c>
      <c r="V366" s="10">
        <v>0</v>
      </c>
      <c r="W366" s="10">
        <v>0</v>
      </c>
      <c r="X366" s="10">
        <v>0</v>
      </c>
      <c r="Y366" s="10">
        <v>0</v>
      </c>
      <c r="Z366" s="10">
        <v>0</v>
      </c>
      <c r="AA366" s="10">
        <v>0</v>
      </c>
      <c r="AB366" s="10">
        <v>0</v>
      </c>
      <c r="AC366" s="10">
        <v>0</v>
      </c>
      <c r="AD366" s="10">
        <v>0</v>
      </c>
      <c r="AE366" s="10">
        <v>0</v>
      </c>
      <c r="AF366" s="10">
        <v>0</v>
      </c>
      <c r="AG366" s="10">
        <v>0</v>
      </c>
      <c r="AH366" s="10">
        <v>0</v>
      </c>
      <c r="AI366" s="10">
        <v>0</v>
      </c>
      <c r="AJ366" s="10">
        <v>0</v>
      </c>
      <c r="AK366" s="197">
        <v>0</v>
      </c>
    </row>
    <row r="367" spans="1:37" s="23" customFormat="1" ht="14.4" x14ac:dyDescent="0.3">
      <c r="A367" s="98" t="s">
        <v>603</v>
      </c>
      <c r="B367" s="99" t="s">
        <v>157</v>
      </c>
      <c r="C367" s="97">
        <v>0</v>
      </c>
      <c r="D367" s="97">
        <v>0</v>
      </c>
      <c r="E367" s="97">
        <v>0</v>
      </c>
      <c r="F367" s="97">
        <v>0</v>
      </c>
      <c r="G367" s="97">
        <v>0</v>
      </c>
      <c r="H367" s="97">
        <v>0</v>
      </c>
      <c r="I367" s="97">
        <v>0</v>
      </c>
      <c r="J367" s="97">
        <v>0</v>
      </c>
      <c r="K367" s="97">
        <v>0</v>
      </c>
      <c r="L367" s="97">
        <v>0</v>
      </c>
      <c r="M367" s="97">
        <v>0</v>
      </c>
      <c r="N367" s="97">
        <v>0</v>
      </c>
      <c r="O367" s="97">
        <v>0</v>
      </c>
      <c r="P367" s="97">
        <v>0</v>
      </c>
      <c r="Q367" s="97">
        <v>0</v>
      </c>
      <c r="R367" s="97">
        <v>0</v>
      </c>
      <c r="S367" s="97">
        <v>0</v>
      </c>
      <c r="T367" s="97">
        <v>0</v>
      </c>
      <c r="U367" s="97">
        <v>0</v>
      </c>
      <c r="V367" s="97">
        <v>0</v>
      </c>
      <c r="W367" s="97">
        <v>0</v>
      </c>
      <c r="X367" s="97">
        <v>0</v>
      </c>
      <c r="Y367" s="97">
        <v>0</v>
      </c>
      <c r="Z367" s="97">
        <v>0</v>
      </c>
      <c r="AA367" s="97">
        <v>0</v>
      </c>
      <c r="AB367" s="97">
        <v>0</v>
      </c>
      <c r="AC367" s="97">
        <v>0</v>
      </c>
      <c r="AD367" s="97">
        <v>0</v>
      </c>
      <c r="AE367" s="97">
        <v>0</v>
      </c>
      <c r="AF367" s="97">
        <v>0</v>
      </c>
      <c r="AG367" s="97">
        <v>0</v>
      </c>
      <c r="AH367" s="97">
        <v>0</v>
      </c>
      <c r="AI367" s="97">
        <v>0</v>
      </c>
      <c r="AJ367" s="97">
        <v>0</v>
      </c>
      <c r="AK367" s="203">
        <v>0</v>
      </c>
    </row>
    <row r="368" spans="1:37" s="23" customFormat="1" ht="14.4" collapsed="1" x14ac:dyDescent="0.3">
      <c r="A368" s="63" t="s">
        <v>42</v>
      </c>
      <c r="B368" s="29" t="s">
        <v>101</v>
      </c>
      <c r="C368" s="28">
        <v>0</v>
      </c>
      <c r="D368" s="28">
        <v>0</v>
      </c>
      <c r="E368" s="28">
        <v>0</v>
      </c>
      <c r="F368" s="28">
        <v>0</v>
      </c>
      <c r="G368" s="28">
        <v>0</v>
      </c>
      <c r="H368" s="28">
        <v>0</v>
      </c>
      <c r="I368" s="28">
        <v>0</v>
      </c>
      <c r="J368" s="28">
        <v>0</v>
      </c>
      <c r="K368" s="28">
        <v>0</v>
      </c>
      <c r="L368" s="28">
        <v>0</v>
      </c>
      <c r="M368" s="28">
        <v>0</v>
      </c>
      <c r="N368" s="28">
        <v>0</v>
      </c>
      <c r="O368" s="28">
        <v>0</v>
      </c>
      <c r="P368" s="28">
        <v>0</v>
      </c>
      <c r="Q368" s="28">
        <v>0</v>
      </c>
      <c r="R368" s="28">
        <v>0</v>
      </c>
      <c r="S368" s="28">
        <v>0</v>
      </c>
      <c r="T368" s="28">
        <v>0</v>
      </c>
      <c r="U368" s="28">
        <v>0</v>
      </c>
      <c r="V368" s="28">
        <v>0</v>
      </c>
      <c r="W368" s="28">
        <v>0</v>
      </c>
      <c r="X368" s="28">
        <v>0</v>
      </c>
      <c r="Y368" s="28">
        <v>0</v>
      </c>
      <c r="Z368" s="28">
        <v>0</v>
      </c>
      <c r="AA368" s="28">
        <v>0</v>
      </c>
      <c r="AB368" s="28">
        <v>0</v>
      </c>
      <c r="AC368" s="28">
        <v>0</v>
      </c>
      <c r="AD368" s="28">
        <v>0</v>
      </c>
      <c r="AE368" s="28">
        <v>0</v>
      </c>
      <c r="AF368" s="28">
        <v>0</v>
      </c>
      <c r="AG368" s="28">
        <v>0</v>
      </c>
      <c r="AH368" s="28">
        <v>0</v>
      </c>
      <c r="AI368" s="28">
        <v>0</v>
      </c>
      <c r="AJ368" s="28">
        <v>0</v>
      </c>
      <c r="AK368" s="205">
        <v>0</v>
      </c>
    </row>
    <row r="369" spans="1:37" s="23" customFormat="1" ht="14.4" x14ac:dyDescent="0.3">
      <c r="A369" s="62" t="s">
        <v>604</v>
      </c>
      <c r="B369" s="26" t="s">
        <v>143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v>0</v>
      </c>
      <c r="N369" s="10">
        <v>0</v>
      </c>
      <c r="O369" s="10">
        <v>0</v>
      </c>
      <c r="P369" s="10">
        <v>0</v>
      </c>
      <c r="Q369" s="10">
        <v>0</v>
      </c>
      <c r="R369" s="10">
        <v>0</v>
      </c>
      <c r="S369" s="10">
        <v>0</v>
      </c>
      <c r="T369" s="10">
        <v>0</v>
      </c>
      <c r="U369" s="10">
        <v>0</v>
      </c>
      <c r="V369" s="10">
        <v>0</v>
      </c>
      <c r="W369" s="10">
        <v>0</v>
      </c>
      <c r="X369" s="10">
        <v>0</v>
      </c>
      <c r="Y369" s="10">
        <v>0</v>
      </c>
      <c r="Z369" s="10">
        <v>0</v>
      </c>
      <c r="AA369" s="10">
        <v>0</v>
      </c>
      <c r="AB369" s="10">
        <v>0</v>
      </c>
      <c r="AC369" s="10">
        <v>0</v>
      </c>
      <c r="AD369" s="10">
        <v>0</v>
      </c>
      <c r="AE369" s="10">
        <v>0</v>
      </c>
      <c r="AF369" s="10">
        <v>0</v>
      </c>
      <c r="AG369" s="10">
        <v>0</v>
      </c>
      <c r="AH369" s="10">
        <v>0</v>
      </c>
      <c r="AI369" s="10">
        <v>0</v>
      </c>
      <c r="AJ369" s="10">
        <v>0</v>
      </c>
      <c r="AK369" s="197">
        <v>0</v>
      </c>
    </row>
    <row r="370" spans="1:37" s="23" customFormat="1" ht="14.4" x14ac:dyDescent="0.3">
      <c r="A370" s="62" t="s">
        <v>605</v>
      </c>
      <c r="B370" s="26" t="s">
        <v>144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v>0</v>
      </c>
      <c r="N370" s="10">
        <v>0</v>
      </c>
      <c r="O370" s="10">
        <v>0</v>
      </c>
      <c r="P370" s="10">
        <v>0</v>
      </c>
      <c r="Q370" s="10">
        <v>0</v>
      </c>
      <c r="R370" s="10">
        <v>0</v>
      </c>
      <c r="S370" s="10">
        <v>0</v>
      </c>
      <c r="T370" s="10">
        <v>0</v>
      </c>
      <c r="U370" s="10">
        <v>0</v>
      </c>
      <c r="V370" s="10">
        <v>0</v>
      </c>
      <c r="W370" s="10">
        <v>0</v>
      </c>
      <c r="X370" s="10">
        <v>0</v>
      </c>
      <c r="Y370" s="10">
        <v>0</v>
      </c>
      <c r="Z370" s="10">
        <v>0</v>
      </c>
      <c r="AA370" s="10">
        <v>0</v>
      </c>
      <c r="AB370" s="10">
        <v>0</v>
      </c>
      <c r="AC370" s="10">
        <v>0</v>
      </c>
      <c r="AD370" s="10">
        <v>0</v>
      </c>
      <c r="AE370" s="10">
        <v>0</v>
      </c>
      <c r="AF370" s="10">
        <v>0</v>
      </c>
      <c r="AG370" s="10">
        <v>0</v>
      </c>
      <c r="AH370" s="10">
        <v>0</v>
      </c>
      <c r="AI370" s="10">
        <v>0</v>
      </c>
      <c r="AJ370" s="10">
        <v>0</v>
      </c>
      <c r="AK370" s="197">
        <v>0</v>
      </c>
    </row>
    <row r="371" spans="1:37" s="23" customFormat="1" ht="14.4" x14ac:dyDescent="0.3">
      <c r="A371" s="62" t="s">
        <v>606</v>
      </c>
      <c r="B371" s="26" t="s">
        <v>145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v>0</v>
      </c>
      <c r="N371" s="10">
        <v>0</v>
      </c>
      <c r="O371" s="10">
        <v>0</v>
      </c>
      <c r="P371" s="10">
        <v>0</v>
      </c>
      <c r="Q371" s="10">
        <v>0</v>
      </c>
      <c r="R371" s="10">
        <v>0</v>
      </c>
      <c r="S371" s="10">
        <v>0</v>
      </c>
      <c r="T371" s="10">
        <v>0</v>
      </c>
      <c r="U371" s="10">
        <v>0</v>
      </c>
      <c r="V371" s="10">
        <v>0</v>
      </c>
      <c r="W371" s="10">
        <v>0</v>
      </c>
      <c r="X371" s="10">
        <v>0</v>
      </c>
      <c r="Y371" s="10">
        <v>0</v>
      </c>
      <c r="Z371" s="10">
        <v>0</v>
      </c>
      <c r="AA371" s="10">
        <v>0</v>
      </c>
      <c r="AB371" s="10">
        <v>0</v>
      </c>
      <c r="AC371" s="10">
        <v>0</v>
      </c>
      <c r="AD371" s="10">
        <v>0</v>
      </c>
      <c r="AE371" s="10">
        <v>0</v>
      </c>
      <c r="AF371" s="10">
        <v>0</v>
      </c>
      <c r="AG371" s="10">
        <v>0</v>
      </c>
      <c r="AH371" s="10">
        <v>0</v>
      </c>
      <c r="AI371" s="10">
        <v>0</v>
      </c>
      <c r="AJ371" s="10">
        <v>0</v>
      </c>
      <c r="AK371" s="197">
        <v>0</v>
      </c>
    </row>
    <row r="372" spans="1:37" s="23" customFormat="1" ht="14.4" x14ac:dyDescent="0.3">
      <c r="A372" s="62" t="s">
        <v>607</v>
      </c>
      <c r="B372" s="26" t="s">
        <v>146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v>0</v>
      </c>
      <c r="N372" s="10">
        <v>0</v>
      </c>
      <c r="O372" s="10">
        <v>0</v>
      </c>
      <c r="P372" s="10">
        <v>0</v>
      </c>
      <c r="Q372" s="10">
        <v>0</v>
      </c>
      <c r="R372" s="10">
        <v>0</v>
      </c>
      <c r="S372" s="10">
        <v>0</v>
      </c>
      <c r="T372" s="10">
        <v>0</v>
      </c>
      <c r="U372" s="10">
        <v>0</v>
      </c>
      <c r="V372" s="10">
        <v>0</v>
      </c>
      <c r="W372" s="10">
        <v>0</v>
      </c>
      <c r="X372" s="10">
        <v>0</v>
      </c>
      <c r="Y372" s="10">
        <v>0</v>
      </c>
      <c r="Z372" s="10">
        <v>0</v>
      </c>
      <c r="AA372" s="10">
        <v>0</v>
      </c>
      <c r="AB372" s="10">
        <v>0</v>
      </c>
      <c r="AC372" s="10">
        <v>0</v>
      </c>
      <c r="AD372" s="10">
        <v>0</v>
      </c>
      <c r="AE372" s="10">
        <v>0</v>
      </c>
      <c r="AF372" s="10">
        <v>0</v>
      </c>
      <c r="AG372" s="10">
        <v>0</v>
      </c>
      <c r="AH372" s="10">
        <v>0</v>
      </c>
      <c r="AI372" s="10">
        <v>0</v>
      </c>
      <c r="AJ372" s="10">
        <v>0</v>
      </c>
      <c r="AK372" s="197">
        <v>0</v>
      </c>
    </row>
    <row r="373" spans="1:37" s="23" customFormat="1" ht="14.4" x14ac:dyDescent="0.3">
      <c r="A373" s="62" t="s">
        <v>608</v>
      </c>
      <c r="B373" s="26" t="s">
        <v>147</v>
      </c>
      <c r="C373" s="10">
        <v>0</v>
      </c>
      <c r="D373" s="10">
        <v>0</v>
      </c>
      <c r="E373" s="10">
        <v>0</v>
      </c>
      <c r="F373" s="10">
        <v>0</v>
      </c>
      <c r="G373" s="10">
        <v>0</v>
      </c>
      <c r="H373" s="10">
        <v>0</v>
      </c>
      <c r="I373" s="10">
        <v>0</v>
      </c>
      <c r="J373" s="10">
        <v>0</v>
      </c>
      <c r="K373" s="10">
        <v>0</v>
      </c>
      <c r="L373" s="10">
        <v>0</v>
      </c>
      <c r="M373" s="10">
        <v>0</v>
      </c>
      <c r="N373" s="10">
        <v>0</v>
      </c>
      <c r="O373" s="10">
        <v>0</v>
      </c>
      <c r="P373" s="10">
        <v>0</v>
      </c>
      <c r="Q373" s="10">
        <v>0</v>
      </c>
      <c r="R373" s="10">
        <v>0</v>
      </c>
      <c r="S373" s="10">
        <v>0</v>
      </c>
      <c r="T373" s="10">
        <v>0</v>
      </c>
      <c r="U373" s="10">
        <v>0</v>
      </c>
      <c r="V373" s="10">
        <v>0</v>
      </c>
      <c r="W373" s="10">
        <v>0</v>
      </c>
      <c r="X373" s="10">
        <v>0</v>
      </c>
      <c r="Y373" s="10">
        <v>0</v>
      </c>
      <c r="Z373" s="10">
        <v>0</v>
      </c>
      <c r="AA373" s="10">
        <v>0</v>
      </c>
      <c r="AB373" s="10">
        <v>0</v>
      </c>
      <c r="AC373" s="10">
        <v>0</v>
      </c>
      <c r="AD373" s="10">
        <v>0</v>
      </c>
      <c r="AE373" s="10">
        <v>0</v>
      </c>
      <c r="AF373" s="10">
        <v>0</v>
      </c>
      <c r="AG373" s="10">
        <v>0</v>
      </c>
      <c r="AH373" s="10">
        <v>0</v>
      </c>
      <c r="AI373" s="10">
        <v>0</v>
      </c>
      <c r="AJ373" s="10">
        <v>0</v>
      </c>
      <c r="AK373" s="197">
        <v>0</v>
      </c>
    </row>
    <row r="374" spans="1:37" s="23" customFormat="1" ht="14.4" x14ac:dyDescent="0.3">
      <c r="A374" s="62" t="s">
        <v>609</v>
      </c>
      <c r="B374" s="26" t="s">
        <v>148</v>
      </c>
      <c r="C374" s="10">
        <v>0</v>
      </c>
      <c r="D374" s="10">
        <v>0</v>
      </c>
      <c r="E374" s="10">
        <v>0</v>
      </c>
      <c r="F374" s="10">
        <v>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  <c r="Q374" s="10">
        <v>0</v>
      </c>
      <c r="R374" s="10">
        <v>0</v>
      </c>
      <c r="S374" s="10">
        <v>0</v>
      </c>
      <c r="T374" s="10">
        <v>0</v>
      </c>
      <c r="U374" s="10">
        <v>0</v>
      </c>
      <c r="V374" s="10">
        <v>0</v>
      </c>
      <c r="W374" s="10">
        <v>0</v>
      </c>
      <c r="X374" s="10">
        <v>0</v>
      </c>
      <c r="Y374" s="10">
        <v>0</v>
      </c>
      <c r="Z374" s="10">
        <v>0</v>
      </c>
      <c r="AA374" s="10">
        <v>0</v>
      </c>
      <c r="AB374" s="10">
        <v>0</v>
      </c>
      <c r="AC374" s="10">
        <v>0</v>
      </c>
      <c r="AD374" s="10">
        <v>0</v>
      </c>
      <c r="AE374" s="10">
        <v>0</v>
      </c>
      <c r="AF374" s="10">
        <v>0</v>
      </c>
      <c r="AG374" s="10">
        <v>0</v>
      </c>
      <c r="AH374" s="10">
        <v>0</v>
      </c>
      <c r="AI374" s="10">
        <v>0</v>
      </c>
      <c r="AJ374" s="10">
        <v>0</v>
      </c>
      <c r="AK374" s="197">
        <v>0</v>
      </c>
    </row>
    <row r="375" spans="1:37" s="23" customFormat="1" ht="14.4" x14ac:dyDescent="0.3">
      <c r="A375" s="62" t="s">
        <v>610</v>
      </c>
      <c r="B375" s="26" t="s">
        <v>149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  <c r="Q375" s="10">
        <v>0</v>
      </c>
      <c r="R375" s="10">
        <v>0</v>
      </c>
      <c r="S375" s="10">
        <v>0</v>
      </c>
      <c r="T375" s="10">
        <v>0</v>
      </c>
      <c r="U375" s="10">
        <v>0</v>
      </c>
      <c r="V375" s="10">
        <v>0</v>
      </c>
      <c r="W375" s="10">
        <v>0</v>
      </c>
      <c r="X375" s="10">
        <v>0</v>
      </c>
      <c r="Y375" s="10">
        <v>0</v>
      </c>
      <c r="Z375" s="10">
        <v>0</v>
      </c>
      <c r="AA375" s="10">
        <v>0</v>
      </c>
      <c r="AB375" s="10">
        <v>0</v>
      </c>
      <c r="AC375" s="10">
        <v>0</v>
      </c>
      <c r="AD375" s="10">
        <v>0</v>
      </c>
      <c r="AE375" s="10">
        <v>0</v>
      </c>
      <c r="AF375" s="10">
        <v>0</v>
      </c>
      <c r="AG375" s="10">
        <v>0</v>
      </c>
      <c r="AH375" s="10">
        <v>0</v>
      </c>
      <c r="AI375" s="10">
        <v>0</v>
      </c>
      <c r="AJ375" s="10">
        <v>0</v>
      </c>
      <c r="AK375" s="197">
        <v>0</v>
      </c>
    </row>
    <row r="376" spans="1:37" s="23" customFormat="1" ht="14.4" x14ac:dyDescent="0.3">
      <c r="A376" s="62" t="s">
        <v>611</v>
      </c>
      <c r="B376" s="26" t="s">
        <v>150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v>0</v>
      </c>
      <c r="N376" s="10">
        <v>0</v>
      </c>
      <c r="O376" s="10">
        <v>0</v>
      </c>
      <c r="P376" s="10">
        <v>0</v>
      </c>
      <c r="Q376" s="10">
        <v>0</v>
      </c>
      <c r="R376" s="10">
        <v>0</v>
      </c>
      <c r="S376" s="10">
        <v>0</v>
      </c>
      <c r="T376" s="10">
        <v>0</v>
      </c>
      <c r="U376" s="10">
        <v>0</v>
      </c>
      <c r="V376" s="10">
        <v>0</v>
      </c>
      <c r="W376" s="10">
        <v>0</v>
      </c>
      <c r="X376" s="10">
        <v>0</v>
      </c>
      <c r="Y376" s="10">
        <v>0</v>
      </c>
      <c r="Z376" s="10">
        <v>0</v>
      </c>
      <c r="AA376" s="10">
        <v>0</v>
      </c>
      <c r="AB376" s="10">
        <v>0</v>
      </c>
      <c r="AC376" s="10">
        <v>0</v>
      </c>
      <c r="AD376" s="10">
        <v>0</v>
      </c>
      <c r="AE376" s="10">
        <v>0</v>
      </c>
      <c r="AF376" s="10">
        <v>0</v>
      </c>
      <c r="AG376" s="10">
        <v>0</v>
      </c>
      <c r="AH376" s="10">
        <v>0</v>
      </c>
      <c r="AI376" s="10">
        <v>0</v>
      </c>
      <c r="AJ376" s="10">
        <v>0</v>
      </c>
      <c r="AK376" s="197">
        <v>0</v>
      </c>
    </row>
    <row r="377" spans="1:37" s="23" customFormat="1" ht="14.4" x14ac:dyDescent="0.3">
      <c r="A377" s="62" t="s">
        <v>612</v>
      </c>
      <c r="B377" s="26" t="s">
        <v>151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0">
        <v>0</v>
      </c>
      <c r="S377" s="10">
        <v>0</v>
      </c>
      <c r="T377" s="10">
        <v>0</v>
      </c>
      <c r="U377" s="10">
        <v>0</v>
      </c>
      <c r="V377" s="10">
        <v>0</v>
      </c>
      <c r="W377" s="10">
        <v>0</v>
      </c>
      <c r="X377" s="10">
        <v>0</v>
      </c>
      <c r="Y377" s="10">
        <v>0</v>
      </c>
      <c r="Z377" s="10">
        <v>0</v>
      </c>
      <c r="AA377" s="10">
        <v>0</v>
      </c>
      <c r="AB377" s="10">
        <v>0</v>
      </c>
      <c r="AC377" s="10">
        <v>0</v>
      </c>
      <c r="AD377" s="10">
        <v>0</v>
      </c>
      <c r="AE377" s="10">
        <v>0</v>
      </c>
      <c r="AF377" s="10">
        <v>0</v>
      </c>
      <c r="AG377" s="10">
        <v>0</v>
      </c>
      <c r="AH377" s="10">
        <v>0</v>
      </c>
      <c r="AI377" s="10">
        <v>0</v>
      </c>
      <c r="AJ377" s="10">
        <v>0</v>
      </c>
      <c r="AK377" s="197">
        <v>0</v>
      </c>
    </row>
    <row r="378" spans="1:37" s="23" customFormat="1" ht="14.4" x14ac:dyDescent="0.3">
      <c r="A378" s="62" t="s">
        <v>613</v>
      </c>
      <c r="B378" s="26" t="s">
        <v>152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v>0</v>
      </c>
      <c r="N378" s="10">
        <v>0</v>
      </c>
      <c r="O378" s="10">
        <v>0</v>
      </c>
      <c r="P378" s="10">
        <v>0</v>
      </c>
      <c r="Q378" s="10">
        <v>0</v>
      </c>
      <c r="R378" s="10">
        <v>0</v>
      </c>
      <c r="S378" s="10">
        <v>0</v>
      </c>
      <c r="T378" s="10">
        <v>0</v>
      </c>
      <c r="U378" s="10">
        <v>0</v>
      </c>
      <c r="V378" s="10">
        <v>0</v>
      </c>
      <c r="W378" s="10">
        <v>0</v>
      </c>
      <c r="X378" s="10">
        <v>0</v>
      </c>
      <c r="Y378" s="10">
        <v>0</v>
      </c>
      <c r="Z378" s="10">
        <v>0</v>
      </c>
      <c r="AA378" s="10">
        <v>0</v>
      </c>
      <c r="AB378" s="10">
        <v>0</v>
      </c>
      <c r="AC378" s="10">
        <v>0</v>
      </c>
      <c r="AD378" s="10">
        <v>0</v>
      </c>
      <c r="AE378" s="10">
        <v>0</v>
      </c>
      <c r="AF378" s="10">
        <v>0</v>
      </c>
      <c r="AG378" s="10">
        <v>0</v>
      </c>
      <c r="AH378" s="10">
        <v>0</v>
      </c>
      <c r="AI378" s="10">
        <v>0</v>
      </c>
      <c r="AJ378" s="10">
        <v>0</v>
      </c>
      <c r="AK378" s="197">
        <v>0</v>
      </c>
    </row>
    <row r="379" spans="1:37" s="23" customFormat="1" ht="14.4" x14ac:dyDescent="0.3">
      <c r="A379" s="62" t="s">
        <v>614</v>
      </c>
      <c r="B379" s="26" t="s">
        <v>153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v>0</v>
      </c>
      <c r="N379" s="10">
        <v>0</v>
      </c>
      <c r="O379" s="10">
        <v>0</v>
      </c>
      <c r="P379" s="10">
        <v>0</v>
      </c>
      <c r="Q379" s="10">
        <v>0</v>
      </c>
      <c r="R379" s="10">
        <v>0</v>
      </c>
      <c r="S379" s="10">
        <v>0</v>
      </c>
      <c r="T379" s="10">
        <v>0</v>
      </c>
      <c r="U379" s="10">
        <v>0</v>
      </c>
      <c r="V379" s="10">
        <v>0</v>
      </c>
      <c r="W379" s="10">
        <v>0</v>
      </c>
      <c r="X379" s="10">
        <v>0</v>
      </c>
      <c r="Y379" s="10">
        <v>0</v>
      </c>
      <c r="Z379" s="10">
        <v>0</v>
      </c>
      <c r="AA379" s="10">
        <v>0</v>
      </c>
      <c r="AB379" s="10">
        <v>0</v>
      </c>
      <c r="AC379" s="10">
        <v>0</v>
      </c>
      <c r="AD379" s="10">
        <v>0</v>
      </c>
      <c r="AE379" s="10">
        <v>0</v>
      </c>
      <c r="AF379" s="10">
        <v>0</v>
      </c>
      <c r="AG379" s="10">
        <v>0</v>
      </c>
      <c r="AH379" s="10">
        <v>0</v>
      </c>
      <c r="AI379" s="10">
        <v>0</v>
      </c>
      <c r="AJ379" s="10">
        <v>0</v>
      </c>
      <c r="AK379" s="197">
        <v>0</v>
      </c>
    </row>
    <row r="380" spans="1:37" s="23" customFormat="1" ht="14.4" x14ac:dyDescent="0.3">
      <c r="A380" s="62" t="s">
        <v>615</v>
      </c>
      <c r="B380" s="26" t="s">
        <v>154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v>0</v>
      </c>
      <c r="N380" s="10">
        <v>0</v>
      </c>
      <c r="O380" s="10">
        <v>0</v>
      </c>
      <c r="P380" s="10">
        <v>0</v>
      </c>
      <c r="Q380" s="10">
        <v>0</v>
      </c>
      <c r="R380" s="10">
        <v>0</v>
      </c>
      <c r="S380" s="10">
        <v>0</v>
      </c>
      <c r="T380" s="10">
        <v>0</v>
      </c>
      <c r="U380" s="10">
        <v>0</v>
      </c>
      <c r="V380" s="10">
        <v>0</v>
      </c>
      <c r="W380" s="10">
        <v>0</v>
      </c>
      <c r="X380" s="10">
        <v>0</v>
      </c>
      <c r="Y380" s="10">
        <v>0</v>
      </c>
      <c r="Z380" s="10">
        <v>0</v>
      </c>
      <c r="AA380" s="10">
        <v>0</v>
      </c>
      <c r="AB380" s="10">
        <v>0</v>
      </c>
      <c r="AC380" s="10">
        <v>0</v>
      </c>
      <c r="AD380" s="10">
        <v>0</v>
      </c>
      <c r="AE380" s="10">
        <v>0</v>
      </c>
      <c r="AF380" s="10">
        <v>0</v>
      </c>
      <c r="AG380" s="10">
        <v>0</v>
      </c>
      <c r="AH380" s="10">
        <v>0</v>
      </c>
      <c r="AI380" s="10">
        <v>0</v>
      </c>
      <c r="AJ380" s="10">
        <v>0</v>
      </c>
      <c r="AK380" s="197">
        <v>0</v>
      </c>
    </row>
    <row r="381" spans="1:37" s="23" customFormat="1" ht="14.4" x14ac:dyDescent="0.3">
      <c r="A381" s="62" t="s">
        <v>616</v>
      </c>
      <c r="B381" s="26" t="s">
        <v>155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0</v>
      </c>
      <c r="S381" s="10">
        <v>0</v>
      </c>
      <c r="T381" s="10">
        <v>0</v>
      </c>
      <c r="U381" s="10">
        <v>0</v>
      </c>
      <c r="V381" s="10">
        <v>0</v>
      </c>
      <c r="W381" s="10">
        <v>0</v>
      </c>
      <c r="X381" s="10">
        <v>0</v>
      </c>
      <c r="Y381" s="10">
        <v>0</v>
      </c>
      <c r="Z381" s="10">
        <v>0</v>
      </c>
      <c r="AA381" s="10">
        <v>0</v>
      </c>
      <c r="AB381" s="10">
        <v>0</v>
      </c>
      <c r="AC381" s="10">
        <v>0</v>
      </c>
      <c r="AD381" s="10">
        <v>0</v>
      </c>
      <c r="AE381" s="10">
        <v>0</v>
      </c>
      <c r="AF381" s="10">
        <v>0</v>
      </c>
      <c r="AG381" s="10">
        <v>0</v>
      </c>
      <c r="AH381" s="10">
        <v>0</v>
      </c>
      <c r="AI381" s="10">
        <v>0</v>
      </c>
      <c r="AJ381" s="10">
        <v>0</v>
      </c>
      <c r="AK381" s="197">
        <v>0</v>
      </c>
    </row>
    <row r="382" spans="1:37" s="23" customFormat="1" ht="14.4" x14ac:dyDescent="0.3">
      <c r="A382" s="62" t="s">
        <v>617</v>
      </c>
      <c r="B382" s="26" t="s">
        <v>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v>0</v>
      </c>
      <c r="N382" s="10">
        <v>0</v>
      </c>
      <c r="O382" s="10">
        <v>0</v>
      </c>
      <c r="P382" s="10">
        <v>0</v>
      </c>
      <c r="Q382" s="10">
        <v>0</v>
      </c>
      <c r="R382" s="10">
        <v>0</v>
      </c>
      <c r="S382" s="10">
        <v>0</v>
      </c>
      <c r="T382" s="10">
        <v>0</v>
      </c>
      <c r="U382" s="10">
        <v>0</v>
      </c>
      <c r="V382" s="10">
        <v>0</v>
      </c>
      <c r="W382" s="10">
        <v>0</v>
      </c>
      <c r="X382" s="10">
        <v>0</v>
      </c>
      <c r="Y382" s="10">
        <v>0</v>
      </c>
      <c r="Z382" s="10">
        <v>0</v>
      </c>
      <c r="AA382" s="10">
        <v>0</v>
      </c>
      <c r="AB382" s="10">
        <v>0</v>
      </c>
      <c r="AC382" s="10">
        <v>0</v>
      </c>
      <c r="AD382" s="10">
        <v>0</v>
      </c>
      <c r="AE382" s="10">
        <v>0</v>
      </c>
      <c r="AF382" s="10">
        <v>0</v>
      </c>
      <c r="AG382" s="10">
        <v>0</v>
      </c>
      <c r="AH382" s="10">
        <v>0</v>
      </c>
      <c r="AI382" s="10">
        <v>0</v>
      </c>
      <c r="AJ382" s="10">
        <v>0</v>
      </c>
      <c r="AK382" s="197">
        <v>0</v>
      </c>
    </row>
    <row r="383" spans="1:37" s="23" customFormat="1" ht="14.4" x14ac:dyDescent="0.3">
      <c r="A383" s="98" t="s">
        <v>618</v>
      </c>
      <c r="B383" s="99" t="s">
        <v>168</v>
      </c>
      <c r="C383" s="97">
        <v>0</v>
      </c>
      <c r="D383" s="97">
        <v>0</v>
      </c>
      <c r="E383" s="97">
        <v>0</v>
      </c>
      <c r="F383" s="97">
        <v>0</v>
      </c>
      <c r="G383" s="97">
        <v>0</v>
      </c>
      <c r="H383" s="97">
        <v>0</v>
      </c>
      <c r="I383" s="97">
        <v>0</v>
      </c>
      <c r="J383" s="97">
        <v>0</v>
      </c>
      <c r="K383" s="97">
        <v>0</v>
      </c>
      <c r="L383" s="97">
        <v>0</v>
      </c>
      <c r="M383" s="97">
        <v>0</v>
      </c>
      <c r="N383" s="97">
        <v>0</v>
      </c>
      <c r="O383" s="97">
        <v>0</v>
      </c>
      <c r="P383" s="97">
        <v>0</v>
      </c>
      <c r="Q383" s="97">
        <v>0</v>
      </c>
      <c r="R383" s="97">
        <v>0</v>
      </c>
      <c r="S383" s="97">
        <v>0</v>
      </c>
      <c r="T383" s="97">
        <v>0</v>
      </c>
      <c r="U383" s="97">
        <v>0</v>
      </c>
      <c r="V383" s="97">
        <v>0</v>
      </c>
      <c r="W383" s="97">
        <v>0</v>
      </c>
      <c r="X383" s="97">
        <v>0</v>
      </c>
      <c r="Y383" s="97">
        <v>0</v>
      </c>
      <c r="Z383" s="97">
        <v>0</v>
      </c>
      <c r="AA383" s="97">
        <v>0</v>
      </c>
      <c r="AB383" s="97">
        <v>0</v>
      </c>
      <c r="AC383" s="97">
        <v>0</v>
      </c>
      <c r="AD383" s="97">
        <v>0</v>
      </c>
      <c r="AE383" s="97">
        <v>0</v>
      </c>
      <c r="AF383" s="97">
        <v>0</v>
      </c>
      <c r="AG383" s="97">
        <v>0</v>
      </c>
      <c r="AH383" s="97">
        <v>0</v>
      </c>
      <c r="AI383" s="97">
        <v>0</v>
      </c>
      <c r="AJ383" s="97">
        <v>0</v>
      </c>
      <c r="AK383" s="203">
        <v>0</v>
      </c>
    </row>
    <row r="384" spans="1:37" s="23" customFormat="1" ht="14.4" x14ac:dyDescent="0.3">
      <c r="A384" s="62" t="s">
        <v>619</v>
      </c>
      <c r="B384" s="26" t="s">
        <v>70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v>0</v>
      </c>
      <c r="N384" s="10">
        <v>0</v>
      </c>
      <c r="O384" s="10">
        <v>0</v>
      </c>
      <c r="P384" s="10">
        <v>0</v>
      </c>
      <c r="Q384" s="10">
        <v>0</v>
      </c>
      <c r="R384" s="10">
        <v>0</v>
      </c>
      <c r="S384" s="10">
        <v>0</v>
      </c>
      <c r="T384" s="10">
        <v>0</v>
      </c>
      <c r="U384" s="10">
        <v>0</v>
      </c>
      <c r="V384" s="10">
        <v>0</v>
      </c>
      <c r="W384" s="10">
        <v>0</v>
      </c>
      <c r="X384" s="10">
        <v>0</v>
      </c>
      <c r="Y384" s="10">
        <v>0</v>
      </c>
      <c r="Z384" s="10">
        <v>0</v>
      </c>
      <c r="AA384" s="10">
        <v>0</v>
      </c>
      <c r="AB384" s="10">
        <v>0</v>
      </c>
      <c r="AC384" s="10">
        <v>0</v>
      </c>
      <c r="AD384" s="10">
        <v>0</v>
      </c>
      <c r="AE384" s="10">
        <v>0</v>
      </c>
      <c r="AF384" s="10">
        <v>0</v>
      </c>
      <c r="AG384" s="10">
        <v>0</v>
      </c>
      <c r="AH384" s="10">
        <v>0</v>
      </c>
      <c r="AI384" s="10">
        <v>0</v>
      </c>
      <c r="AJ384" s="10">
        <v>0</v>
      </c>
      <c r="AK384" s="197">
        <v>0</v>
      </c>
    </row>
    <row r="385" spans="1:37" s="23" customFormat="1" ht="14.4" x14ac:dyDescent="0.3">
      <c r="A385" s="98" t="s">
        <v>620</v>
      </c>
      <c r="B385" s="99" t="s">
        <v>169</v>
      </c>
      <c r="C385" s="97">
        <v>0</v>
      </c>
      <c r="D385" s="97">
        <v>0</v>
      </c>
      <c r="E385" s="97">
        <v>0</v>
      </c>
      <c r="F385" s="97">
        <v>0</v>
      </c>
      <c r="G385" s="97">
        <v>0</v>
      </c>
      <c r="H385" s="97">
        <v>0</v>
      </c>
      <c r="I385" s="97">
        <v>0</v>
      </c>
      <c r="J385" s="97">
        <v>0</v>
      </c>
      <c r="K385" s="97">
        <v>0</v>
      </c>
      <c r="L385" s="97">
        <v>0</v>
      </c>
      <c r="M385" s="97">
        <v>0</v>
      </c>
      <c r="N385" s="97">
        <v>0</v>
      </c>
      <c r="O385" s="97">
        <v>0</v>
      </c>
      <c r="P385" s="97">
        <v>0</v>
      </c>
      <c r="Q385" s="97">
        <v>0</v>
      </c>
      <c r="R385" s="97">
        <v>0</v>
      </c>
      <c r="S385" s="97">
        <v>0</v>
      </c>
      <c r="T385" s="97">
        <v>0</v>
      </c>
      <c r="U385" s="97">
        <v>0</v>
      </c>
      <c r="V385" s="97">
        <v>0</v>
      </c>
      <c r="W385" s="97">
        <v>0</v>
      </c>
      <c r="X385" s="97">
        <v>0</v>
      </c>
      <c r="Y385" s="97">
        <v>0</v>
      </c>
      <c r="Z385" s="97">
        <v>0</v>
      </c>
      <c r="AA385" s="97">
        <v>0</v>
      </c>
      <c r="AB385" s="97">
        <v>0</v>
      </c>
      <c r="AC385" s="97">
        <v>0</v>
      </c>
      <c r="AD385" s="97">
        <v>0</v>
      </c>
      <c r="AE385" s="97">
        <v>0</v>
      </c>
      <c r="AF385" s="97">
        <v>0</v>
      </c>
      <c r="AG385" s="97">
        <v>0</v>
      </c>
      <c r="AH385" s="97">
        <v>0</v>
      </c>
      <c r="AI385" s="97">
        <v>0</v>
      </c>
      <c r="AJ385" s="97">
        <v>0</v>
      </c>
      <c r="AK385" s="203">
        <v>0</v>
      </c>
    </row>
    <row r="386" spans="1:37" s="23" customFormat="1" ht="14.4" collapsed="1" x14ac:dyDescent="0.3">
      <c r="A386" s="63" t="s">
        <v>43</v>
      </c>
      <c r="B386" s="29" t="s">
        <v>117</v>
      </c>
      <c r="C386" s="28">
        <v>0</v>
      </c>
      <c r="D386" s="28">
        <v>0</v>
      </c>
      <c r="E386" s="28">
        <v>0</v>
      </c>
      <c r="F386" s="28">
        <v>0</v>
      </c>
      <c r="G386" s="28">
        <v>0</v>
      </c>
      <c r="H386" s="28">
        <v>0</v>
      </c>
      <c r="I386" s="28">
        <v>0</v>
      </c>
      <c r="J386" s="28">
        <v>0</v>
      </c>
      <c r="K386" s="28">
        <v>0</v>
      </c>
      <c r="L386" s="28">
        <v>0</v>
      </c>
      <c r="M386" s="28">
        <v>0</v>
      </c>
      <c r="N386" s="28">
        <v>0</v>
      </c>
      <c r="O386" s="28">
        <v>0</v>
      </c>
      <c r="P386" s="28">
        <v>0</v>
      </c>
      <c r="Q386" s="28">
        <v>0</v>
      </c>
      <c r="R386" s="28">
        <v>0</v>
      </c>
      <c r="S386" s="28">
        <v>0</v>
      </c>
      <c r="T386" s="28">
        <v>0</v>
      </c>
      <c r="U386" s="28">
        <v>0</v>
      </c>
      <c r="V386" s="28">
        <v>0</v>
      </c>
      <c r="W386" s="28">
        <v>0</v>
      </c>
      <c r="X386" s="28">
        <v>0</v>
      </c>
      <c r="Y386" s="28">
        <v>0</v>
      </c>
      <c r="Z386" s="28">
        <v>0</v>
      </c>
      <c r="AA386" s="28">
        <v>0</v>
      </c>
      <c r="AB386" s="28">
        <v>0</v>
      </c>
      <c r="AC386" s="28">
        <v>0</v>
      </c>
      <c r="AD386" s="28">
        <v>0</v>
      </c>
      <c r="AE386" s="28">
        <v>0</v>
      </c>
      <c r="AF386" s="28">
        <v>0</v>
      </c>
      <c r="AG386" s="28">
        <v>0</v>
      </c>
      <c r="AH386" s="28">
        <v>0</v>
      </c>
      <c r="AI386" s="28">
        <v>0</v>
      </c>
      <c r="AJ386" s="28">
        <v>0</v>
      </c>
      <c r="AK386" s="205">
        <v>0</v>
      </c>
    </row>
    <row r="387" spans="1:37" s="23" customFormat="1" ht="14.4" x14ac:dyDescent="0.3">
      <c r="A387" s="62" t="s">
        <v>621</v>
      </c>
      <c r="B387" s="26" t="s">
        <v>143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0</v>
      </c>
      <c r="S387" s="10">
        <v>0</v>
      </c>
      <c r="T387" s="10">
        <v>0</v>
      </c>
      <c r="U387" s="10">
        <v>0</v>
      </c>
      <c r="V387" s="10">
        <v>0</v>
      </c>
      <c r="W387" s="10">
        <v>0</v>
      </c>
      <c r="X387" s="10">
        <v>0</v>
      </c>
      <c r="Y387" s="10">
        <v>0</v>
      </c>
      <c r="Z387" s="10">
        <v>0</v>
      </c>
      <c r="AA387" s="10">
        <v>0</v>
      </c>
      <c r="AB387" s="10">
        <v>0</v>
      </c>
      <c r="AC387" s="10">
        <v>0</v>
      </c>
      <c r="AD387" s="10">
        <v>0</v>
      </c>
      <c r="AE387" s="10">
        <v>0</v>
      </c>
      <c r="AF387" s="10">
        <v>0</v>
      </c>
      <c r="AG387" s="10">
        <v>0</v>
      </c>
      <c r="AH387" s="10">
        <v>0</v>
      </c>
      <c r="AI387" s="10">
        <v>0</v>
      </c>
      <c r="AJ387" s="10">
        <v>0</v>
      </c>
      <c r="AK387" s="197">
        <v>0</v>
      </c>
    </row>
    <row r="388" spans="1:37" s="23" customFormat="1" ht="14.4" x14ac:dyDescent="0.3">
      <c r="A388" s="62" t="s">
        <v>622</v>
      </c>
      <c r="B388" s="26" t="s">
        <v>144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v>0</v>
      </c>
      <c r="N388" s="10">
        <v>0</v>
      </c>
      <c r="O388" s="10">
        <v>0</v>
      </c>
      <c r="P388" s="10">
        <v>0</v>
      </c>
      <c r="Q388" s="10">
        <v>0</v>
      </c>
      <c r="R388" s="10">
        <v>0</v>
      </c>
      <c r="S388" s="10">
        <v>0</v>
      </c>
      <c r="T388" s="10">
        <v>0</v>
      </c>
      <c r="U388" s="10">
        <v>0</v>
      </c>
      <c r="V388" s="10">
        <v>0</v>
      </c>
      <c r="W388" s="10">
        <v>0</v>
      </c>
      <c r="X388" s="10">
        <v>0</v>
      </c>
      <c r="Y388" s="10">
        <v>0</v>
      </c>
      <c r="Z388" s="10">
        <v>0</v>
      </c>
      <c r="AA388" s="10">
        <v>0</v>
      </c>
      <c r="AB388" s="10">
        <v>0</v>
      </c>
      <c r="AC388" s="10">
        <v>0</v>
      </c>
      <c r="AD388" s="10">
        <v>0</v>
      </c>
      <c r="AE388" s="10">
        <v>0</v>
      </c>
      <c r="AF388" s="10">
        <v>0</v>
      </c>
      <c r="AG388" s="10">
        <v>0</v>
      </c>
      <c r="AH388" s="10">
        <v>0</v>
      </c>
      <c r="AI388" s="10">
        <v>0</v>
      </c>
      <c r="AJ388" s="10">
        <v>0</v>
      </c>
      <c r="AK388" s="197">
        <v>0</v>
      </c>
    </row>
    <row r="389" spans="1:37" s="23" customFormat="1" ht="14.4" x14ac:dyDescent="0.3">
      <c r="A389" s="62" t="s">
        <v>623</v>
      </c>
      <c r="B389" s="26" t="s">
        <v>145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v>0</v>
      </c>
      <c r="N389" s="10">
        <v>0</v>
      </c>
      <c r="O389" s="10">
        <v>0</v>
      </c>
      <c r="P389" s="10">
        <v>0</v>
      </c>
      <c r="Q389" s="10">
        <v>0</v>
      </c>
      <c r="R389" s="10">
        <v>0</v>
      </c>
      <c r="S389" s="10">
        <v>0</v>
      </c>
      <c r="T389" s="10">
        <v>0</v>
      </c>
      <c r="U389" s="10">
        <v>0</v>
      </c>
      <c r="V389" s="10">
        <v>0</v>
      </c>
      <c r="W389" s="10">
        <v>0</v>
      </c>
      <c r="X389" s="10">
        <v>0</v>
      </c>
      <c r="Y389" s="10">
        <v>0</v>
      </c>
      <c r="Z389" s="10">
        <v>0</v>
      </c>
      <c r="AA389" s="10">
        <v>0</v>
      </c>
      <c r="AB389" s="10">
        <v>0</v>
      </c>
      <c r="AC389" s="10">
        <v>0</v>
      </c>
      <c r="AD389" s="10">
        <v>0</v>
      </c>
      <c r="AE389" s="10">
        <v>0</v>
      </c>
      <c r="AF389" s="10">
        <v>0</v>
      </c>
      <c r="AG389" s="10">
        <v>0</v>
      </c>
      <c r="AH389" s="10">
        <v>0</v>
      </c>
      <c r="AI389" s="10">
        <v>0</v>
      </c>
      <c r="AJ389" s="10">
        <v>0</v>
      </c>
      <c r="AK389" s="197">
        <v>0</v>
      </c>
    </row>
    <row r="390" spans="1:37" s="23" customFormat="1" ht="14.4" x14ac:dyDescent="0.3">
      <c r="A390" s="62" t="s">
        <v>624</v>
      </c>
      <c r="B390" s="26" t="s">
        <v>146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v>0</v>
      </c>
      <c r="N390" s="10">
        <v>0</v>
      </c>
      <c r="O390" s="10">
        <v>0</v>
      </c>
      <c r="P390" s="10">
        <v>0</v>
      </c>
      <c r="Q390" s="10">
        <v>0</v>
      </c>
      <c r="R390" s="10">
        <v>0</v>
      </c>
      <c r="S390" s="10">
        <v>0</v>
      </c>
      <c r="T390" s="10">
        <v>0</v>
      </c>
      <c r="U390" s="10">
        <v>0</v>
      </c>
      <c r="V390" s="10">
        <v>0</v>
      </c>
      <c r="W390" s="10">
        <v>0</v>
      </c>
      <c r="X390" s="10">
        <v>0</v>
      </c>
      <c r="Y390" s="10">
        <v>0</v>
      </c>
      <c r="Z390" s="10">
        <v>0</v>
      </c>
      <c r="AA390" s="10">
        <v>0</v>
      </c>
      <c r="AB390" s="10">
        <v>0</v>
      </c>
      <c r="AC390" s="10">
        <v>0</v>
      </c>
      <c r="AD390" s="10">
        <v>0</v>
      </c>
      <c r="AE390" s="10">
        <v>0</v>
      </c>
      <c r="AF390" s="10">
        <v>0</v>
      </c>
      <c r="AG390" s="10">
        <v>0</v>
      </c>
      <c r="AH390" s="10">
        <v>0</v>
      </c>
      <c r="AI390" s="10">
        <v>0</v>
      </c>
      <c r="AJ390" s="10">
        <v>0</v>
      </c>
      <c r="AK390" s="197">
        <v>0</v>
      </c>
    </row>
    <row r="391" spans="1:37" s="23" customFormat="1" ht="14.4" x14ac:dyDescent="0.3">
      <c r="A391" s="62" t="s">
        <v>625</v>
      </c>
      <c r="B391" s="26" t="s">
        <v>147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  <c r="R391" s="10">
        <v>0</v>
      </c>
      <c r="S391" s="10">
        <v>0</v>
      </c>
      <c r="T391" s="10">
        <v>0</v>
      </c>
      <c r="U391" s="10">
        <v>0</v>
      </c>
      <c r="V391" s="10">
        <v>0</v>
      </c>
      <c r="W391" s="10">
        <v>0</v>
      </c>
      <c r="X391" s="10">
        <v>0</v>
      </c>
      <c r="Y391" s="10">
        <v>0</v>
      </c>
      <c r="Z391" s="10">
        <v>0</v>
      </c>
      <c r="AA391" s="10">
        <v>0</v>
      </c>
      <c r="AB391" s="10">
        <v>0</v>
      </c>
      <c r="AC391" s="10">
        <v>0</v>
      </c>
      <c r="AD391" s="10">
        <v>0</v>
      </c>
      <c r="AE391" s="10">
        <v>0</v>
      </c>
      <c r="AF391" s="10">
        <v>0</v>
      </c>
      <c r="AG391" s="10">
        <v>0</v>
      </c>
      <c r="AH391" s="10">
        <v>0</v>
      </c>
      <c r="AI391" s="10">
        <v>0</v>
      </c>
      <c r="AJ391" s="10">
        <v>0</v>
      </c>
      <c r="AK391" s="197">
        <v>0</v>
      </c>
    </row>
    <row r="392" spans="1:37" s="23" customFormat="1" ht="14.4" x14ac:dyDescent="0.3">
      <c r="A392" s="62" t="s">
        <v>626</v>
      </c>
      <c r="B392" s="26" t="s">
        <v>148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0">
        <v>0</v>
      </c>
      <c r="S392" s="10">
        <v>0</v>
      </c>
      <c r="T392" s="10">
        <v>0</v>
      </c>
      <c r="U392" s="10">
        <v>0</v>
      </c>
      <c r="V392" s="10">
        <v>0</v>
      </c>
      <c r="W392" s="10">
        <v>0</v>
      </c>
      <c r="X392" s="10">
        <v>0</v>
      </c>
      <c r="Y392" s="10">
        <v>0</v>
      </c>
      <c r="Z392" s="10">
        <v>0</v>
      </c>
      <c r="AA392" s="10">
        <v>0</v>
      </c>
      <c r="AB392" s="10">
        <v>0</v>
      </c>
      <c r="AC392" s="10">
        <v>0</v>
      </c>
      <c r="AD392" s="10">
        <v>0</v>
      </c>
      <c r="AE392" s="10">
        <v>0</v>
      </c>
      <c r="AF392" s="10">
        <v>0</v>
      </c>
      <c r="AG392" s="10">
        <v>0</v>
      </c>
      <c r="AH392" s="10">
        <v>0</v>
      </c>
      <c r="AI392" s="10">
        <v>0</v>
      </c>
      <c r="AJ392" s="10">
        <v>0</v>
      </c>
      <c r="AK392" s="197">
        <v>0</v>
      </c>
    </row>
    <row r="393" spans="1:37" s="23" customFormat="1" ht="14.4" x14ac:dyDescent="0.3">
      <c r="A393" s="62" t="s">
        <v>627</v>
      </c>
      <c r="B393" s="26" t="s">
        <v>149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0</v>
      </c>
      <c r="S393" s="10">
        <v>0</v>
      </c>
      <c r="T393" s="10">
        <v>0</v>
      </c>
      <c r="U393" s="10">
        <v>0</v>
      </c>
      <c r="V393" s="10">
        <v>0</v>
      </c>
      <c r="W393" s="10">
        <v>0</v>
      </c>
      <c r="X393" s="10">
        <v>0</v>
      </c>
      <c r="Y393" s="10">
        <v>0</v>
      </c>
      <c r="Z393" s="10">
        <v>0</v>
      </c>
      <c r="AA393" s="10">
        <v>0</v>
      </c>
      <c r="AB393" s="10">
        <v>0</v>
      </c>
      <c r="AC393" s="10">
        <v>0</v>
      </c>
      <c r="AD393" s="10">
        <v>0</v>
      </c>
      <c r="AE393" s="10">
        <v>0</v>
      </c>
      <c r="AF393" s="10">
        <v>0</v>
      </c>
      <c r="AG393" s="10">
        <v>0</v>
      </c>
      <c r="AH393" s="10">
        <v>0</v>
      </c>
      <c r="AI393" s="10">
        <v>0</v>
      </c>
      <c r="AJ393" s="10">
        <v>0</v>
      </c>
      <c r="AK393" s="197">
        <v>0</v>
      </c>
    </row>
    <row r="394" spans="1:37" s="23" customFormat="1" ht="14.4" x14ac:dyDescent="0.3">
      <c r="A394" s="62" t="s">
        <v>628</v>
      </c>
      <c r="B394" s="26" t="s">
        <v>150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v>0</v>
      </c>
      <c r="N394" s="10">
        <v>0</v>
      </c>
      <c r="O394" s="10">
        <v>0</v>
      </c>
      <c r="P394" s="10">
        <v>0</v>
      </c>
      <c r="Q394" s="10">
        <v>0</v>
      </c>
      <c r="R394" s="10">
        <v>0</v>
      </c>
      <c r="S394" s="10">
        <v>0</v>
      </c>
      <c r="T394" s="10">
        <v>0</v>
      </c>
      <c r="U394" s="10">
        <v>0</v>
      </c>
      <c r="V394" s="10">
        <v>0</v>
      </c>
      <c r="W394" s="10">
        <v>0</v>
      </c>
      <c r="X394" s="10">
        <v>0</v>
      </c>
      <c r="Y394" s="10">
        <v>0</v>
      </c>
      <c r="Z394" s="10">
        <v>0</v>
      </c>
      <c r="AA394" s="10">
        <v>0</v>
      </c>
      <c r="AB394" s="10">
        <v>0</v>
      </c>
      <c r="AC394" s="10">
        <v>0</v>
      </c>
      <c r="AD394" s="10">
        <v>0</v>
      </c>
      <c r="AE394" s="10">
        <v>0</v>
      </c>
      <c r="AF394" s="10">
        <v>0</v>
      </c>
      <c r="AG394" s="10">
        <v>0</v>
      </c>
      <c r="AH394" s="10">
        <v>0</v>
      </c>
      <c r="AI394" s="10">
        <v>0</v>
      </c>
      <c r="AJ394" s="10">
        <v>0</v>
      </c>
      <c r="AK394" s="197">
        <v>0</v>
      </c>
    </row>
    <row r="395" spans="1:37" s="23" customFormat="1" ht="14.4" x14ac:dyDescent="0.3">
      <c r="A395" s="62" t="s">
        <v>629</v>
      </c>
      <c r="B395" s="26" t="s">
        <v>151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v>0</v>
      </c>
      <c r="M395" s="10">
        <v>0</v>
      </c>
      <c r="N395" s="10">
        <v>0</v>
      </c>
      <c r="O395" s="10">
        <v>0</v>
      </c>
      <c r="P395" s="10">
        <v>0</v>
      </c>
      <c r="Q395" s="10">
        <v>0</v>
      </c>
      <c r="R395" s="10">
        <v>0</v>
      </c>
      <c r="S395" s="10">
        <v>0</v>
      </c>
      <c r="T395" s="10">
        <v>0</v>
      </c>
      <c r="U395" s="10">
        <v>0</v>
      </c>
      <c r="V395" s="10">
        <v>0</v>
      </c>
      <c r="W395" s="10">
        <v>0</v>
      </c>
      <c r="X395" s="10">
        <v>0</v>
      </c>
      <c r="Y395" s="10">
        <v>0</v>
      </c>
      <c r="Z395" s="10">
        <v>0</v>
      </c>
      <c r="AA395" s="10">
        <v>0</v>
      </c>
      <c r="AB395" s="10">
        <v>0</v>
      </c>
      <c r="AC395" s="10">
        <v>0</v>
      </c>
      <c r="AD395" s="10">
        <v>0</v>
      </c>
      <c r="AE395" s="10">
        <v>0</v>
      </c>
      <c r="AF395" s="10">
        <v>0</v>
      </c>
      <c r="AG395" s="10">
        <v>0</v>
      </c>
      <c r="AH395" s="10">
        <v>0</v>
      </c>
      <c r="AI395" s="10">
        <v>0</v>
      </c>
      <c r="AJ395" s="10">
        <v>0</v>
      </c>
      <c r="AK395" s="197">
        <v>0</v>
      </c>
    </row>
    <row r="396" spans="1:37" s="23" customFormat="1" ht="14.4" x14ac:dyDescent="0.3">
      <c r="A396" s="62" t="s">
        <v>630</v>
      </c>
      <c r="B396" s="26" t="s">
        <v>152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v>0</v>
      </c>
      <c r="N396" s="10">
        <v>0</v>
      </c>
      <c r="O396" s="10">
        <v>0</v>
      </c>
      <c r="P396" s="10">
        <v>0</v>
      </c>
      <c r="Q396" s="10">
        <v>0</v>
      </c>
      <c r="R396" s="10">
        <v>0</v>
      </c>
      <c r="S396" s="10">
        <v>0</v>
      </c>
      <c r="T396" s="10">
        <v>0</v>
      </c>
      <c r="U396" s="10">
        <v>0</v>
      </c>
      <c r="V396" s="10">
        <v>0</v>
      </c>
      <c r="W396" s="10">
        <v>0</v>
      </c>
      <c r="X396" s="10">
        <v>0</v>
      </c>
      <c r="Y396" s="10">
        <v>0</v>
      </c>
      <c r="Z396" s="10">
        <v>0</v>
      </c>
      <c r="AA396" s="10">
        <v>0</v>
      </c>
      <c r="AB396" s="10">
        <v>0</v>
      </c>
      <c r="AC396" s="10">
        <v>0</v>
      </c>
      <c r="AD396" s="10">
        <v>0</v>
      </c>
      <c r="AE396" s="10">
        <v>0</v>
      </c>
      <c r="AF396" s="10">
        <v>0</v>
      </c>
      <c r="AG396" s="10">
        <v>0</v>
      </c>
      <c r="AH396" s="10">
        <v>0</v>
      </c>
      <c r="AI396" s="10">
        <v>0</v>
      </c>
      <c r="AJ396" s="10">
        <v>0</v>
      </c>
      <c r="AK396" s="197">
        <v>0</v>
      </c>
    </row>
    <row r="397" spans="1:37" s="23" customFormat="1" ht="14.4" x14ac:dyDescent="0.3">
      <c r="A397" s="62" t="s">
        <v>631</v>
      </c>
      <c r="B397" s="26" t="s">
        <v>153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0">
        <v>0</v>
      </c>
      <c r="N397" s="10">
        <v>0</v>
      </c>
      <c r="O397" s="10">
        <v>0</v>
      </c>
      <c r="P397" s="10">
        <v>0</v>
      </c>
      <c r="Q397" s="10">
        <v>0</v>
      </c>
      <c r="R397" s="10">
        <v>0</v>
      </c>
      <c r="S397" s="10">
        <v>0</v>
      </c>
      <c r="T397" s="10">
        <v>0</v>
      </c>
      <c r="U397" s="10">
        <v>0</v>
      </c>
      <c r="V397" s="10">
        <v>0</v>
      </c>
      <c r="W397" s="10">
        <v>0</v>
      </c>
      <c r="X397" s="10">
        <v>0</v>
      </c>
      <c r="Y397" s="10">
        <v>0</v>
      </c>
      <c r="Z397" s="10">
        <v>0</v>
      </c>
      <c r="AA397" s="10">
        <v>0</v>
      </c>
      <c r="AB397" s="10">
        <v>0</v>
      </c>
      <c r="AC397" s="10">
        <v>0</v>
      </c>
      <c r="AD397" s="10">
        <v>0</v>
      </c>
      <c r="AE397" s="10">
        <v>0</v>
      </c>
      <c r="AF397" s="10">
        <v>0</v>
      </c>
      <c r="AG397" s="10">
        <v>0</v>
      </c>
      <c r="AH397" s="10">
        <v>0</v>
      </c>
      <c r="AI397" s="10">
        <v>0</v>
      </c>
      <c r="AJ397" s="10">
        <v>0</v>
      </c>
      <c r="AK397" s="197">
        <v>0</v>
      </c>
    </row>
    <row r="398" spans="1:37" s="23" customFormat="1" ht="14.4" x14ac:dyDescent="0.3">
      <c r="A398" s="62" t="s">
        <v>632</v>
      </c>
      <c r="B398" s="26" t="s">
        <v>154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v>0</v>
      </c>
      <c r="N398" s="10">
        <v>0</v>
      </c>
      <c r="O398" s="10">
        <v>0</v>
      </c>
      <c r="P398" s="10">
        <v>0</v>
      </c>
      <c r="Q398" s="10">
        <v>0</v>
      </c>
      <c r="R398" s="10">
        <v>0</v>
      </c>
      <c r="S398" s="10">
        <v>0</v>
      </c>
      <c r="T398" s="10">
        <v>0</v>
      </c>
      <c r="U398" s="10">
        <v>0</v>
      </c>
      <c r="V398" s="10">
        <v>0</v>
      </c>
      <c r="W398" s="10">
        <v>0</v>
      </c>
      <c r="X398" s="10">
        <v>0</v>
      </c>
      <c r="Y398" s="10">
        <v>0</v>
      </c>
      <c r="Z398" s="10">
        <v>0</v>
      </c>
      <c r="AA398" s="10">
        <v>0</v>
      </c>
      <c r="AB398" s="10">
        <v>0</v>
      </c>
      <c r="AC398" s="10">
        <v>0</v>
      </c>
      <c r="AD398" s="10">
        <v>0</v>
      </c>
      <c r="AE398" s="10">
        <v>0</v>
      </c>
      <c r="AF398" s="10">
        <v>0</v>
      </c>
      <c r="AG398" s="10">
        <v>0</v>
      </c>
      <c r="AH398" s="10">
        <v>0</v>
      </c>
      <c r="AI398" s="10">
        <v>0</v>
      </c>
      <c r="AJ398" s="10">
        <v>0</v>
      </c>
      <c r="AK398" s="197">
        <v>0</v>
      </c>
    </row>
    <row r="399" spans="1:37" s="23" customFormat="1" ht="14.4" x14ac:dyDescent="0.3">
      <c r="A399" s="62" t="s">
        <v>633</v>
      </c>
      <c r="B399" s="26" t="s">
        <v>155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  <c r="R399" s="10">
        <v>0</v>
      </c>
      <c r="S399" s="10">
        <v>0</v>
      </c>
      <c r="T399" s="10">
        <v>0</v>
      </c>
      <c r="U399" s="10">
        <v>0</v>
      </c>
      <c r="V399" s="10">
        <v>0</v>
      </c>
      <c r="W399" s="10">
        <v>0</v>
      </c>
      <c r="X399" s="10">
        <v>0</v>
      </c>
      <c r="Y399" s="10">
        <v>0</v>
      </c>
      <c r="Z399" s="10">
        <v>0</v>
      </c>
      <c r="AA399" s="10">
        <v>0</v>
      </c>
      <c r="AB399" s="10">
        <v>0</v>
      </c>
      <c r="AC399" s="10">
        <v>0</v>
      </c>
      <c r="AD399" s="10">
        <v>0</v>
      </c>
      <c r="AE399" s="10">
        <v>0</v>
      </c>
      <c r="AF399" s="10">
        <v>0</v>
      </c>
      <c r="AG399" s="10">
        <v>0</v>
      </c>
      <c r="AH399" s="10">
        <v>0</v>
      </c>
      <c r="AI399" s="10">
        <v>0</v>
      </c>
      <c r="AJ399" s="10">
        <v>0</v>
      </c>
      <c r="AK399" s="197">
        <v>0</v>
      </c>
    </row>
    <row r="400" spans="1:37" s="23" customFormat="1" ht="14.4" x14ac:dyDescent="0.3">
      <c r="A400" s="62" t="s">
        <v>634</v>
      </c>
      <c r="B400" s="26" t="s">
        <v>70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v>0</v>
      </c>
      <c r="N400" s="10">
        <v>0</v>
      </c>
      <c r="O400" s="10">
        <v>0</v>
      </c>
      <c r="P400" s="10">
        <v>0</v>
      </c>
      <c r="Q400" s="10">
        <v>0</v>
      </c>
      <c r="R400" s="10">
        <v>0</v>
      </c>
      <c r="S400" s="10">
        <v>0</v>
      </c>
      <c r="T400" s="10">
        <v>0</v>
      </c>
      <c r="U400" s="10">
        <v>0</v>
      </c>
      <c r="V400" s="10">
        <v>0</v>
      </c>
      <c r="W400" s="10">
        <v>0</v>
      </c>
      <c r="X400" s="10">
        <v>0</v>
      </c>
      <c r="Y400" s="10">
        <v>0</v>
      </c>
      <c r="Z400" s="10">
        <v>0</v>
      </c>
      <c r="AA400" s="10">
        <v>0</v>
      </c>
      <c r="AB400" s="10">
        <v>0</v>
      </c>
      <c r="AC400" s="10">
        <v>0</v>
      </c>
      <c r="AD400" s="10">
        <v>0</v>
      </c>
      <c r="AE400" s="10">
        <v>0</v>
      </c>
      <c r="AF400" s="10">
        <v>0</v>
      </c>
      <c r="AG400" s="10">
        <v>0</v>
      </c>
      <c r="AH400" s="10">
        <v>0</v>
      </c>
      <c r="AI400" s="10">
        <v>0</v>
      </c>
      <c r="AJ400" s="10">
        <v>0</v>
      </c>
      <c r="AK400" s="197">
        <v>0</v>
      </c>
    </row>
    <row r="401" spans="1:37" s="23" customFormat="1" ht="14.4" x14ac:dyDescent="0.3">
      <c r="A401" s="98" t="s">
        <v>635</v>
      </c>
      <c r="B401" s="99" t="s">
        <v>156</v>
      </c>
      <c r="C401" s="97">
        <v>0</v>
      </c>
      <c r="D401" s="97">
        <v>0</v>
      </c>
      <c r="E401" s="97">
        <v>0</v>
      </c>
      <c r="F401" s="97">
        <v>0</v>
      </c>
      <c r="G401" s="97">
        <v>0</v>
      </c>
      <c r="H401" s="97">
        <v>0</v>
      </c>
      <c r="I401" s="97">
        <v>0</v>
      </c>
      <c r="J401" s="97">
        <v>0</v>
      </c>
      <c r="K401" s="97">
        <v>0</v>
      </c>
      <c r="L401" s="97">
        <v>0</v>
      </c>
      <c r="M401" s="97">
        <v>0</v>
      </c>
      <c r="N401" s="97">
        <v>0</v>
      </c>
      <c r="O401" s="97">
        <v>0</v>
      </c>
      <c r="P401" s="97">
        <v>0</v>
      </c>
      <c r="Q401" s="97">
        <v>0</v>
      </c>
      <c r="R401" s="97">
        <v>0</v>
      </c>
      <c r="S401" s="97">
        <v>0</v>
      </c>
      <c r="T401" s="97">
        <v>0</v>
      </c>
      <c r="U401" s="97">
        <v>0</v>
      </c>
      <c r="V401" s="97">
        <v>0</v>
      </c>
      <c r="W401" s="97">
        <v>0</v>
      </c>
      <c r="X401" s="97">
        <v>0</v>
      </c>
      <c r="Y401" s="97">
        <v>0</v>
      </c>
      <c r="Z401" s="97">
        <v>0</v>
      </c>
      <c r="AA401" s="97">
        <v>0</v>
      </c>
      <c r="AB401" s="97">
        <v>0</v>
      </c>
      <c r="AC401" s="97">
        <v>0</v>
      </c>
      <c r="AD401" s="97">
        <v>0</v>
      </c>
      <c r="AE401" s="97">
        <v>0</v>
      </c>
      <c r="AF401" s="97">
        <v>0</v>
      </c>
      <c r="AG401" s="97">
        <v>0</v>
      </c>
      <c r="AH401" s="97">
        <v>0</v>
      </c>
      <c r="AI401" s="97">
        <v>0</v>
      </c>
      <c r="AJ401" s="97">
        <v>0</v>
      </c>
      <c r="AK401" s="203">
        <v>0</v>
      </c>
    </row>
    <row r="402" spans="1:37" s="23" customFormat="1" ht="14.4" x14ac:dyDescent="0.3">
      <c r="A402" s="62" t="s">
        <v>636</v>
      </c>
      <c r="B402" s="26" t="s">
        <v>143</v>
      </c>
      <c r="C402" s="10">
        <v>0</v>
      </c>
      <c r="D402" s="10">
        <v>0</v>
      </c>
      <c r="E402" s="10">
        <v>0</v>
      </c>
      <c r="F402" s="10">
        <v>0</v>
      </c>
      <c r="G402" s="10">
        <v>0</v>
      </c>
      <c r="H402" s="10">
        <v>0</v>
      </c>
      <c r="I402" s="10">
        <v>0</v>
      </c>
      <c r="J402" s="10">
        <v>0</v>
      </c>
      <c r="K402" s="10">
        <v>0</v>
      </c>
      <c r="L402" s="10">
        <v>0</v>
      </c>
      <c r="M402" s="10">
        <v>0</v>
      </c>
      <c r="N402" s="10">
        <v>0</v>
      </c>
      <c r="O402" s="10">
        <v>0</v>
      </c>
      <c r="P402" s="10">
        <v>0</v>
      </c>
      <c r="Q402" s="10">
        <v>0</v>
      </c>
      <c r="R402" s="10">
        <v>0</v>
      </c>
      <c r="S402" s="10">
        <v>0</v>
      </c>
      <c r="T402" s="10">
        <v>0</v>
      </c>
      <c r="U402" s="10">
        <v>0</v>
      </c>
      <c r="V402" s="10">
        <v>0</v>
      </c>
      <c r="W402" s="10">
        <v>0</v>
      </c>
      <c r="X402" s="10">
        <v>0</v>
      </c>
      <c r="Y402" s="10">
        <v>0</v>
      </c>
      <c r="Z402" s="10">
        <v>0</v>
      </c>
      <c r="AA402" s="10">
        <v>0</v>
      </c>
      <c r="AB402" s="10">
        <v>0</v>
      </c>
      <c r="AC402" s="10">
        <v>0</v>
      </c>
      <c r="AD402" s="10">
        <v>0</v>
      </c>
      <c r="AE402" s="10">
        <v>0</v>
      </c>
      <c r="AF402" s="10">
        <v>0</v>
      </c>
      <c r="AG402" s="10">
        <v>0</v>
      </c>
      <c r="AH402" s="10">
        <v>0</v>
      </c>
      <c r="AI402" s="10">
        <v>0</v>
      </c>
      <c r="AJ402" s="10">
        <v>0</v>
      </c>
      <c r="AK402" s="197">
        <v>0</v>
      </c>
    </row>
    <row r="403" spans="1:37" s="23" customFormat="1" ht="14.4" x14ac:dyDescent="0.3">
      <c r="A403" s="62" t="s">
        <v>637</v>
      </c>
      <c r="B403" s="26" t="s">
        <v>144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  <c r="Q403" s="10">
        <v>0</v>
      </c>
      <c r="R403" s="10">
        <v>0</v>
      </c>
      <c r="S403" s="10">
        <v>0</v>
      </c>
      <c r="T403" s="10">
        <v>0</v>
      </c>
      <c r="U403" s="10">
        <v>0</v>
      </c>
      <c r="V403" s="10">
        <v>0</v>
      </c>
      <c r="W403" s="10">
        <v>0</v>
      </c>
      <c r="X403" s="10">
        <v>0</v>
      </c>
      <c r="Y403" s="10">
        <v>0</v>
      </c>
      <c r="Z403" s="10">
        <v>0</v>
      </c>
      <c r="AA403" s="10">
        <v>0</v>
      </c>
      <c r="AB403" s="10">
        <v>0</v>
      </c>
      <c r="AC403" s="10">
        <v>0</v>
      </c>
      <c r="AD403" s="10">
        <v>0</v>
      </c>
      <c r="AE403" s="10">
        <v>0</v>
      </c>
      <c r="AF403" s="10">
        <v>0</v>
      </c>
      <c r="AG403" s="10">
        <v>0</v>
      </c>
      <c r="AH403" s="10">
        <v>0</v>
      </c>
      <c r="AI403" s="10">
        <v>0</v>
      </c>
      <c r="AJ403" s="10">
        <v>0</v>
      </c>
      <c r="AK403" s="197">
        <v>0</v>
      </c>
    </row>
    <row r="404" spans="1:37" s="23" customFormat="1" ht="14.4" x14ac:dyDescent="0.3">
      <c r="A404" s="62" t="s">
        <v>638</v>
      </c>
      <c r="B404" s="26" t="s">
        <v>145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0">
        <v>0</v>
      </c>
      <c r="N404" s="10">
        <v>0</v>
      </c>
      <c r="O404" s="10">
        <v>0</v>
      </c>
      <c r="P404" s="10">
        <v>0</v>
      </c>
      <c r="Q404" s="10">
        <v>0</v>
      </c>
      <c r="R404" s="10">
        <v>0</v>
      </c>
      <c r="S404" s="10">
        <v>0</v>
      </c>
      <c r="T404" s="10">
        <v>0</v>
      </c>
      <c r="U404" s="10">
        <v>0</v>
      </c>
      <c r="V404" s="10">
        <v>0</v>
      </c>
      <c r="W404" s="10">
        <v>0</v>
      </c>
      <c r="X404" s="10">
        <v>0</v>
      </c>
      <c r="Y404" s="10">
        <v>0</v>
      </c>
      <c r="Z404" s="10">
        <v>0</v>
      </c>
      <c r="AA404" s="10">
        <v>0</v>
      </c>
      <c r="AB404" s="10">
        <v>0</v>
      </c>
      <c r="AC404" s="10">
        <v>0</v>
      </c>
      <c r="AD404" s="10">
        <v>0</v>
      </c>
      <c r="AE404" s="10">
        <v>0</v>
      </c>
      <c r="AF404" s="10">
        <v>0</v>
      </c>
      <c r="AG404" s="10">
        <v>0</v>
      </c>
      <c r="AH404" s="10">
        <v>0</v>
      </c>
      <c r="AI404" s="10">
        <v>0</v>
      </c>
      <c r="AJ404" s="10">
        <v>0</v>
      </c>
      <c r="AK404" s="197">
        <v>0</v>
      </c>
    </row>
    <row r="405" spans="1:37" s="23" customFormat="1" ht="14.4" x14ac:dyDescent="0.3">
      <c r="A405" s="62" t="s">
        <v>639</v>
      </c>
      <c r="B405" s="26" t="s">
        <v>146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v>0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  <c r="R405" s="10">
        <v>0</v>
      </c>
      <c r="S405" s="10">
        <v>0</v>
      </c>
      <c r="T405" s="10">
        <v>0</v>
      </c>
      <c r="U405" s="10">
        <v>0</v>
      </c>
      <c r="V405" s="10">
        <v>0</v>
      </c>
      <c r="W405" s="10">
        <v>0</v>
      </c>
      <c r="X405" s="10">
        <v>0</v>
      </c>
      <c r="Y405" s="10">
        <v>0</v>
      </c>
      <c r="Z405" s="10">
        <v>0</v>
      </c>
      <c r="AA405" s="10">
        <v>0</v>
      </c>
      <c r="AB405" s="10">
        <v>0</v>
      </c>
      <c r="AC405" s="10">
        <v>0</v>
      </c>
      <c r="AD405" s="10">
        <v>0</v>
      </c>
      <c r="AE405" s="10">
        <v>0</v>
      </c>
      <c r="AF405" s="10">
        <v>0</v>
      </c>
      <c r="AG405" s="10">
        <v>0</v>
      </c>
      <c r="AH405" s="10">
        <v>0</v>
      </c>
      <c r="AI405" s="10">
        <v>0</v>
      </c>
      <c r="AJ405" s="10">
        <v>0</v>
      </c>
      <c r="AK405" s="197">
        <v>0</v>
      </c>
    </row>
    <row r="406" spans="1:37" s="23" customFormat="1" ht="14.4" x14ac:dyDescent="0.3">
      <c r="A406" s="62" t="s">
        <v>640</v>
      </c>
      <c r="B406" s="26" t="s">
        <v>147</v>
      </c>
      <c r="C406" s="10">
        <v>0</v>
      </c>
      <c r="D406" s="10">
        <v>0</v>
      </c>
      <c r="E406" s="10">
        <v>0</v>
      </c>
      <c r="F406" s="10">
        <v>0</v>
      </c>
      <c r="G406" s="10">
        <v>0</v>
      </c>
      <c r="H406" s="10">
        <v>0</v>
      </c>
      <c r="I406" s="10">
        <v>0</v>
      </c>
      <c r="J406" s="10">
        <v>0</v>
      </c>
      <c r="K406" s="10">
        <v>0</v>
      </c>
      <c r="L406" s="10">
        <v>0</v>
      </c>
      <c r="M406" s="10">
        <v>0</v>
      </c>
      <c r="N406" s="10">
        <v>0</v>
      </c>
      <c r="O406" s="10">
        <v>0</v>
      </c>
      <c r="P406" s="10">
        <v>0</v>
      </c>
      <c r="Q406" s="10">
        <v>0</v>
      </c>
      <c r="R406" s="10">
        <v>0</v>
      </c>
      <c r="S406" s="10">
        <v>0</v>
      </c>
      <c r="T406" s="10">
        <v>0</v>
      </c>
      <c r="U406" s="10">
        <v>0</v>
      </c>
      <c r="V406" s="10">
        <v>0</v>
      </c>
      <c r="W406" s="10">
        <v>0</v>
      </c>
      <c r="X406" s="10">
        <v>0</v>
      </c>
      <c r="Y406" s="10">
        <v>0</v>
      </c>
      <c r="Z406" s="10">
        <v>0</v>
      </c>
      <c r="AA406" s="10">
        <v>0</v>
      </c>
      <c r="AB406" s="10">
        <v>0</v>
      </c>
      <c r="AC406" s="10">
        <v>0</v>
      </c>
      <c r="AD406" s="10">
        <v>0</v>
      </c>
      <c r="AE406" s="10">
        <v>0</v>
      </c>
      <c r="AF406" s="10">
        <v>0</v>
      </c>
      <c r="AG406" s="10">
        <v>0</v>
      </c>
      <c r="AH406" s="10">
        <v>0</v>
      </c>
      <c r="AI406" s="10">
        <v>0</v>
      </c>
      <c r="AJ406" s="10">
        <v>0</v>
      </c>
      <c r="AK406" s="197">
        <v>0</v>
      </c>
    </row>
    <row r="407" spans="1:37" s="23" customFormat="1" ht="14.4" x14ac:dyDescent="0.3">
      <c r="A407" s="62" t="s">
        <v>641</v>
      </c>
      <c r="B407" s="26" t="s">
        <v>148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v>0</v>
      </c>
      <c r="N407" s="10">
        <v>0</v>
      </c>
      <c r="O407" s="10">
        <v>0</v>
      </c>
      <c r="P407" s="10">
        <v>0</v>
      </c>
      <c r="Q407" s="10">
        <v>0</v>
      </c>
      <c r="R407" s="10">
        <v>0</v>
      </c>
      <c r="S407" s="10">
        <v>0</v>
      </c>
      <c r="T407" s="10">
        <v>0</v>
      </c>
      <c r="U407" s="10">
        <v>0</v>
      </c>
      <c r="V407" s="10">
        <v>0</v>
      </c>
      <c r="W407" s="10">
        <v>0</v>
      </c>
      <c r="X407" s="10">
        <v>0</v>
      </c>
      <c r="Y407" s="10">
        <v>0</v>
      </c>
      <c r="Z407" s="10">
        <v>0</v>
      </c>
      <c r="AA407" s="10">
        <v>0</v>
      </c>
      <c r="AB407" s="10">
        <v>0</v>
      </c>
      <c r="AC407" s="10">
        <v>0</v>
      </c>
      <c r="AD407" s="10">
        <v>0</v>
      </c>
      <c r="AE407" s="10">
        <v>0</v>
      </c>
      <c r="AF407" s="10">
        <v>0</v>
      </c>
      <c r="AG407" s="10">
        <v>0</v>
      </c>
      <c r="AH407" s="10">
        <v>0</v>
      </c>
      <c r="AI407" s="10">
        <v>0</v>
      </c>
      <c r="AJ407" s="10">
        <v>0</v>
      </c>
      <c r="AK407" s="197">
        <v>0</v>
      </c>
    </row>
    <row r="408" spans="1:37" s="23" customFormat="1" ht="14.4" x14ac:dyDescent="0.3">
      <c r="A408" s="62" t="s">
        <v>642</v>
      </c>
      <c r="B408" s="26" t="s">
        <v>149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v>0</v>
      </c>
      <c r="N408" s="10">
        <v>0</v>
      </c>
      <c r="O408" s="10">
        <v>0</v>
      </c>
      <c r="P408" s="10">
        <v>0</v>
      </c>
      <c r="Q408" s="10">
        <v>0</v>
      </c>
      <c r="R408" s="10">
        <v>0</v>
      </c>
      <c r="S408" s="10">
        <v>0</v>
      </c>
      <c r="T408" s="10">
        <v>0</v>
      </c>
      <c r="U408" s="10">
        <v>0</v>
      </c>
      <c r="V408" s="10">
        <v>0</v>
      </c>
      <c r="W408" s="10">
        <v>0</v>
      </c>
      <c r="X408" s="10">
        <v>0</v>
      </c>
      <c r="Y408" s="10">
        <v>0</v>
      </c>
      <c r="Z408" s="10">
        <v>0</v>
      </c>
      <c r="AA408" s="10">
        <v>0</v>
      </c>
      <c r="AB408" s="10">
        <v>0</v>
      </c>
      <c r="AC408" s="10">
        <v>0</v>
      </c>
      <c r="AD408" s="10">
        <v>0</v>
      </c>
      <c r="AE408" s="10">
        <v>0</v>
      </c>
      <c r="AF408" s="10">
        <v>0</v>
      </c>
      <c r="AG408" s="10">
        <v>0</v>
      </c>
      <c r="AH408" s="10">
        <v>0</v>
      </c>
      <c r="AI408" s="10">
        <v>0</v>
      </c>
      <c r="AJ408" s="10">
        <v>0</v>
      </c>
      <c r="AK408" s="197">
        <v>0</v>
      </c>
    </row>
    <row r="409" spans="1:37" s="23" customFormat="1" ht="14.4" x14ac:dyDescent="0.3">
      <c r="A409" s="62" t="s">
        <v>643</v>
      </c>
      <c r="B409" s="26" t="s">
        <v>150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0">
        <v>0</v>
      </c>
      <c r="N409" s="10">
        <v>0</v>
      </c>
      <c r="O409" s="10">
        <v>0</v>
      </c>
      <c r="P409" s="10">
        <v>0</v>
      </c>
      <c r="Q409" s="10">
        <v>0</v>
      </c>
      <c r="R409" s="10">
        <v>0</v>
      </c>
      <c r="S409" s="10">
        <v>0</v>
      </c>
      <c r="T409" s="10">
        <v>0</v>
      </c>
      <c r="U409" s="10">
        <v>0</v>
      </c>
      <c r="V409" s="10">
        <v>0</v>
      </c>
      <c r="W409" s="10">
        <v>0</v>
      </c>
      <c r="X409" s="10">
        <v>0</v>
      </c>
      <c r="Y409" s="10">
        <v>0</v>
      </c>
      <c r="Z409" s="10">
        <v>0</v>
      </c>
      <c r="AA409" s="10">
        <v>0</v>
      </c>
      <c r="AB409" s="10">
        <v>0</v>
      </c>
      <c r="AC409" s="10">
        <v>0</v>
      </c>
      <c r="AD409" s="10">
        <v>0</v>
      </c>
      <c r="AE409" s="10">
        <v>0</v>
      </c>
      <c r="AF409" s="10">
        <v>0</v>
      </c>
      <c r="AG409" s="10">
        <v>0</v>
      </c>
      <c r="AH409" s="10">
        <v>0</v>
      </c>
      <c r="AI409" s="10">
        <v>0</v>
      </c>
      <c r="AJ409" s="10">
        <v>0</v>
      </c>
      <c r="AK409" s="197">
        <v>0</v>
      </c>
    </row>
    <row r="410" spans="1:37" s="23" customFormat="1" ht="14.4" x14ac:dyDescent="0.3">
      <c r="A410" s="62" t="s">
        <v>644</v>
      </c>
      <c r="B410" s="26" t="s">
        <v>151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v>0</v>
      </c>
      <c r="M410" s="10">
        <v>0</v>
      </c>
      <c r="N410" s="10">
        <v>0</v>
      </c>
      <c r="O410" s="10">
        <v>0</v>
      </c>
      <c r="P410" s="10">
        <v>0</v>
      </c>
      <c r="Q410" s="10">
        <v>0</v>
      </c>
      <c r="R410" s="10">
        <v>0</v>
      </c>
      <c r="S410" s="10">
        <v>0</v>
      </c>
      <c r="T410" s="10">
        <v>0</v>
      </c>
      <c r="U410" s="10">
        <v>0</v>
      </c>
      <c r="V410" s="10">
        <v>0</v>
      </c>
      <c r="W410" s="10">
        <v>0</v>
      </c>
      <c r="X410" s="10">
        <v>0</v>
      </c>
      <c r="Y410" s="10">
        <v>0</v>
      </c>
      <c r="Z410" s="10">
        <v>0</v>
      </c>
      <c r="AA410" s="10">
        <v>0</v>
      </c>
      <c r="AB410" s="10">
        <v>0</v>
      </c>
      <c r="AC410" s="10">
        <v>0</v>
      </c>
      <c r="AD410" s="10">
        <v>0</v>
      </c>
      <c r="AE410" s="10">
        <v>0</v>
      </c>
      <c r="AF410" s="10">
        <v>0</v>
      </c>
      <c r="AG410" s="10">
        <v>0</v>
      </c>
      <c r="AH410" s="10">
        <v>0</v>
      </c>
      <c r="AI410" s="10">
        <v>0</v>
      </c>
      <c r="AJ410" s="10">
        <v>0</v>
      </c>
      <c r="AK410" s="197">
        <v>0</v>
      </c>
    </row>
    <row r="411" spans="1:37" s="23" customFormat="1" ht="14.4" x14ac:dyDescent="0.3">
      <c r="A411" s="62" t="s">
        <v>645</v>
      </c>
      <c r="B411" s="26" t="s">
        <v>152</v>
      </c>
      <c r="C411" s="10">
        <v>0</v>
      </c>
      <c r="D411" s="10">
        <v>0</v>
      </c>
      <c r="E411" s="10">
        <v>0</v>
      </c>
      <c r="F411" s="10">
        <v>0</v>
      </c>
      <c r="G411" s="10">
        <v>0</v>
      </c>
      <c r="H411" s="10">
        <v>0</v>
      </c>
      <c r="I411" s="10">
        <v>0</v>
      </c>
      <c r="J411" s="10">
        <v>0</v>
      </c>
      <c r="K411" s="10">
        <v>0</v>
      </c>
      <c r="L411" s="10">
        <v>0</v>
      </c>
      <c r="M411" s="10">
        <v>0</v>
      </c>
      <c r="N411" s="10">
        <v>0</v>
      </c>
      <c r="O411" s="10">
        <v>0</v>
      </c>
      <c r="P411" s="10">
        <v>0</v>
      </c>
      <c r="Q411" s="10">
        <v>0</v>
      </c>
      <c r="R411" s="10">
        <v>0</v>
      </c>
      <c r="S411" s="10">
        <v>0</v>
      </c>
      <c r="T411" s="10">
        <v>0</v>
      </c>
      <c r="U411" s="10">
        <v>0</v>
      </c>
      <c r="V411" s="10">
        <v>0</v>
      </c>
      <c r="W411" s="10">
        <v>0</v>
      </c>
      <c r="X411" s="10">
        <v>0</v>
      </c>
      <c r="Y411" s="10">
        <v>0</v>
      </c>
      <c r="Z411" s="10">
        <v>0</v>
      </c>
      <c r="AA411" s="10">
        <v>0</v>
      </c>
      <c r="AB411" s="10">
        <v>0</v>
      </c>
      <c r="AC411" s="10">
        <v>0</v>
      </c>
      <c r="AD411" s="10">
        <v>0</v>
      </c>
      <c r="AE411" s="10">
        <v>0</v>
      </c>
      <c r="AF411" s="10">
        <v>0</v>
      </c>
      <c r="AG411" s="10">
        <v>0</v>
      </c>
      <c r="AH411" s="10">
        <v>0</v>
      </c>
      <c r="AI411" s="10">
        <v>0</v>
      </c>
      <c r="AJ411" s="10">
        <v>0</v>
      </c>
      <c r="AK411" s="197">
        <v>0</v>
      </c>
    </row>
    <row r="412" spans="1:37" s="23" customFormat="1" ht="14.4" x14ac:dyDescent="0.3">
      <c r="A412" s="62" t="s">
        <v>646</v>
      </c>
      <c r="B412" s="26" t="s">
        <v>153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v>0</v>
      </c>
      <c r="N412" s="10">
        <v>0</v>
      </c>
      <c r="O412" s="10">
        <v>0</v>
      </c>
      <c r="P412" s="10">
        <v>0</v>
      </c>
      <c r="Q412" s="10">
        <v>0</v>
      </c>
      <c r="R412" s="10">
        <v>0</v>
      </c>
      <c r="S412" s="10">
        <v>0</v>
      </c>
      <c r="T412" s="10">
        <v>0</v>
      </c>
      <c r="U412" s="10">
        <v>0</v>
      </c>
      <c r="V412" s="10">
        <v>0</v>
      </c>
      <c r="W412" s="10">
        <v>0</v>
      </c>
      <c r="X412" s="10">
        <v>0</v>
      </c>
      <c r="Y412" s="10">
        <v>0</v>
      </c>
      <c r="Z412" s="10">
        <v>0</v>
      </c>
      <c r="AA412" s="10">
        <v>0</v>
      </c>
      <c r="AB412" s="10">
        <v>0</v>
      </c>
      <c r="AC412" s="10">
        <v>0</v>
      </c>
      <c r="AD412" s="10">
        <v>0</v>
      </c>
      <c r="AE412" s="10">
        <v>0</v>
      </c>
      <c r="AF412" s="10">
        <v>0</v>
      </c>
      <c r="AG412" s="10">
        <v>0</v>
      </c>
      <c r="AH412" s="10">
        <v>0</v>
      </c>
      <c r="AI412" s="10">
        <v>0</v>
      </c>
      <c r="AJ412" s="10">
        <v>0</v>
      </c>
      <c r="AK412" s="197">
        <v>0</v>
      </c>
    </row>
    <row r="413" spans="1:37" s="23" customFormat="1" ht="14.4" x14ac:dyDescent="0.3">
      <c r="A413" s="62" t="s">
        <v>647</v>
      </c>
      <c r="B413" s="26" t="s">
        <v>154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v>0</v>
      </c>
      <c r="N413" s="10">
        <v>0</v>
      </c>
      <c r="O413" s="10">
        <v>0</v>
      </c>
      <c r="P413" s="10">
        <v>0</v>
      </c>
      <c r="Q413" s="10">
        <v>0</v>
      </c>
      <c r="R413" s="10">
        <v>0</v>
      </c>
      <c r="S413" s="10">
        <v>0</v>
      </c>
      <c r="T413" s="10">
        <v>0</v>
      </c>
      <c r="U413" s="10">
        <v>0</v>
      </c>
      <c r="V413" s="10">
        <v>0</v>
      </c>
      <c r="W413" s="10">
        <v>0</v>
      </c>
      <c r="X413" s="10">
        <v>0</v>
      </c>
      <c r="Y413" s="10">
        <v>0</v>
      </c>
      <c r="Z413" s="10">
        <v>0</v>
      </c>
      <c r="AA413" s="10">
        <v>0</v>
      </c>
      <c r="AB413" s="10">
        <v>0</v>
      </c>
      <c r="AC413" s="10">
        <v>0</v>
      </c>
      <c r="AD413" s="10">
        <v>0</v>
      </c>
      <c r="AE413" s="10">
        <v>0</v>
      </c>
      <c r="AF413" s="10">
        <v>0</v>
      </c>
      <c r="AG413" s="10">
        <v>0</v>
      </c>
      <c r="AH413" s="10">
        <v>0</v>
      </c>
      <c r="AI413" s="10">
        <v>0</v>
      </c>
      <c r="AJ413" s="10">
        <v>0</v>
      </c>
      <c r="AK413" s="197">
        <v>0</v>
      </c>
    </row>
    <row r="414" spans="1:37" s="23" customFormat="1" ht="14.4" x14ac:dyDescent="0.3">
      <c r="A414" s="62" t="s">
        <v>648</v>
      </c>
      <c r="B414" s="26" t="s">
        <v>155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v>0</v>
      </c>
      <c r="N414" s="10">
        <v>0</v>
      </c>
      <c r="O414" s="10">
        <v>0</v>
      </c>
      <c r="P414" s="10">
        <v>0</v>
      </c>
      <c r="Q414" s="10">
        <v>0</v>
      </c>
      <c r="R414" s="10">
        <v>0</v>
      </c>
      <c r="S414" s="10">
        <v>0</v>
      </c>
      <c r="T414" s="10">
        <v>0</v>
      </c>
      <c r="U414" s="10">
        <v>0</v>
      </c>
      <c r="V414" s="10">
        <v>0</v>
      </c>
      <c r="W414" s="10">
        <v>0</v>
      </c>
      <c r="X414" s="10">
        <v>0</v>
      </c>
      <c r="Y414" s="10">
        <v>0</v>
      </c>
      <c r="Z414" s="10">
        <v>0</v>
      </c>
      <c r="AA414" s="10">
        <v>0</v>
      </c>
      <c r="AB414" s="10">
        <v>0</v>
      </c>
      <c r="AC414" s="10">
        <v>0</v>
      </c>
      <c r="AD414" s="10">
        <v>0</v>
      </c>
      <c r="AE414" s="10">
        <v>0</v>
      </c>
      <c r="AF414" s="10">
        <v>0</v>
      </c>
      <c r="AG414" s="10">
        <v>0</v>
      </c>
      <c r="AH414" s="10">
        <v>0</v>
      </c>
      <c r="AI414" s="10">
        <v>0</v>
      </c>
      <c r="AJ414" s="10">
        <v>0</v>
      </c>
      <c r="AK414" s="197">
        <v>0</v>
      </c>
    </row>
    <row r="415" spans="1:37" s="23" customFormat="1" ht="14.4" x14ac:dyDescent="0.3">
      <c r="A415" s="62" t="s">
        <v>649</v>
      </c>
      <c r="B415" s="26" t="s">
        <v>70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>
        <v>0</v>
      </c>
      <c r="N415" s="10">
        <v>0</v>
      </c>
      <c r="O415" s="10">
        <v>0</v>
      </c>
      <c r="P415" s="10">
        <v>0</v>
      </c>
      <c r="Q415" s="10">
        <v>0</v>
      </c>
      <c r="R415" s="10">
        <v>0</v>
      </c>
      <c r="S415" s="10">
        <v>0</v>
      </c>
      <c r="T415" s="10">
        <v>0</v>
      </c>
      <c r="U415" s="10">
        <v>0</v>
      </c>
      <c r="V415" s="10">
        <v>0</v>
      </c>
      <c r="W415" s="10">
        <v>0</v>
      </c>
      <c r="X415" s="10">
        <v>0</v>
      </c>
      <c r="Y415" s="10">
        <v>0</v>
      </c>
      <c r="Z415" s="10">
        <v>0</v>
      </c>
      <c r="AA415" s="10">
        <v>0</v>
      </c>
      <c r="AB415" s="10">
        <v>0</v>
      </c>
      <c r="AC415" s="10">
        <v>0</v>
      </c>
      <c r="AD415" s="10">
        <v>0</v>
      </c>
      <c r="AE415" s="10">
        <v>0</v>
      </c>
      <c r="AF415" s="10">
        <v>0</v>
      </c>
      <c r="AG415" s="10">
        <v>0</v>
      </c>
      <c r="AH415" s="10">
        <v>0</v>
      </c>
      <c r="AI415" s="10">
        <v>0</v>
      </c>
      <c r="AJ415" s="10">
        <v>0</v>
      </c>
      <c r="AK415" s="197">
        <v>0</v>
      </c>
    </row>
    <row r="416" spans="1:37" s="23" customFormat="1" ht="14.4" x14ac:dyDescent="0.3">
      <c r="A416" s="98" t="s">
        <v>650</v>
      </c>
      <c r="B416" s="99" t="s">
        <v>157</v>
      </c>
      <c r="C416" s="97">
        <v>0</v>
      </c>
      <c r="D416" s="97">
        <v>0</v>
      </c>
      <c r="E416" s="97">
        <v>0</v>
      </c>
      <c r="F416" s="97">
        <v>0</v>
      </c>
      <c r="G416" s="97">
        <v>0</v>
      </c>
      <c r="H416" s="97">
        <v>0</v>
      </c>
      <c r="I416" s="97">
        <v>0</v>
      </c>
      <c r="J416" s="97">
        <v>0</v>
      </c>
      <c r="K416" s="97">
        <v>0</v>
      </c>
      <c r="L416" s="97">
        <v>0</v>
      </c>
      <c r="M416" s="97">
        <v>0</v>
      </c>
      <c r="N416" s="97">
        <v>0</v>
      </c>
      <c r="O416" s="97">
        <v>0</v>
      </c>
      <c r="P416" s="97">
        <v>0</v>
      </c>
      <c r="Q416" s="97">
        <v>0</v>
      </c>
      <c r="R416" s="97">
        <v>0</v>
      </c>
      <c r="S416" s="97">
        <v>0</v>
      </c>
      <c r="T416" s="97">
        <v>0</v>
      </c>
      <c r="U416" s="97">
        <v>0</v>
      </c>
      <c r="V416" s="97">
        <v>0</v>
      </c>
      <c r="W416" s="97">
        <v>0</v>
      </c>
      <c r="X416" s="97">
        <v>0</v>
      </c>
      <c r="Y416" s="97">
        <v>0</v>
      </c>
      <c r="Z416" s="97">
        <v>0</v>
      </c>
      <c r="AA416" s="97">
        <v>0</v>
      </c>
      <c r="AB416" s="97">
        <v>0</v>
      </c>
      <c r="AC416" s="97">
        <v>0</v>
      </c>
      <c r="AD416" s="97">
        <v>0</v>
      </c>
      <c r="AE416" s="97">
        <v>0</v>
      </c>
      <c r="AF416" s="97">
        <v>0</v>
      </c>
      <c r="AG416" s="97">
        <v>0</v>
      </c>
      <c r="AH416" s="97">
        <v>0</v>
      </c>
      <c r="AI416" s="97">
        <v>0</v>
      </c>
      <c r="AJ416" s="97">
        <v>0</v>
      </c>
      <c r="AK416" s="203">
        <v>0</v>
      </c>
    </row>
    <row r="417" spans="1:37" s="23" customFormat="1" ht="14.4" collapsed="1" x14ac:dyDescent="0.3">
      <c r="A417" s="63" t="s">
        <v>44</v>
      </c>
      <c r="B417" s="29" t="s">
        <v>102</v>
      </c>
      <c r="C417" s="28">
        <v>0</v>
      </c>
      <c r="D417" s="28">
        <v>0</v>
      </c>
      <c r="E417" s="28">
        <v>0</v>
      </c>
      <c r="F417" s="28">
        <v>0</v>
      </c>
      <c r="G417" s="28">
        <v>0</v>
      </c>
      <c r="H417" s="28">
        <v>0</v>
      </c>
      <c r="I417" s="28">
        <v>0</v>
      </c>
      <c r="J417" s="28">
        <v>0</v>
      </c>
      <c r="K417" s="28">
        <v>0</v>
      </c>
      <c r="L417" s="28">
        <v>0</v>
      </c>
      <c r="M417" s="28">
        <v>0</v>
      </c>
      <c r="N417" s="28">
        <v>0</v>
      </c>
      <c r="O417" s="28">
        <v>0</v>
      </c>
      <c r="P417" s="28">
        <v>0</v>
      </c>
      <c r="Q417" s="28">
        <v>0</v>
      </c>
      <c r="R417" s="28">
        <v>0</v>
      </c>
      <c r="S417" s="28">
        <v>0</v>
      </c>
      <c r="T417" s="28">
        <v>0</v>
      </c>
      <c r="U417" s="28">
        <v>0</v>
      </c>
      <c r="V417" s="28">
        <v>0</v>
      </c>
      <c r="W417" s="28">
        <v>0</v>
      </c>
      <c r="X417" s="28">
        <v>0</v>
      </c>
      <c r="Y417" s="28">
        <v>0</v>
      </c>
      <c r="Z417" s="28">
        <v>0</v>
      </c>
      <c r="AA417" s="28">
        <v>0</v>
      </c>
      <c r="AB417" s="28">
        <v>0</v>
      </c>
      <c r="AC417" s="28">
        <v>0</v>
      </c>
      <c r="AD417" s="28">
        <v>0</v>
      </c>
      <c r="AE417" s="28">
        <v>0</v>
      </c>
      <c r="AF417" s="28">
        <v>0</v>
      </c>
      <c r="AG417" s="28">
        <v>0</v>
      </c>
      <c r="AH417" s="28">
        <v>0</v>
      </c>
      <c r="AI417" s="28">
        <v>0</v>
      </c>
      <c r="AJ417" s="28">
        <v>0</v>
      </c>
      <c r="AK417" s="205">
        <v>0</v>
      </c>
    </row>
    <row r="418" spans="1:37" s="23" customFormat="1" ht="14.4" x14ac:dyDescent="0.3">
      <c r="A418" s="62" t="s">
        <v>651</v>
      </c>
      <c r="B418" s="26" t="s">
        <v>143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v>0</v>
      </c>
      <c r="M418" s="10">
        <v>0</v>
      </c>
      <c r="N418" s="10">
        <v>0</v>
      </c>
      <c r="O418" s="10">
        <v>0</v>
      </c>
      <c r="P418" s="10">
        <v>0</v>
      </c>
      <c r="Q418" s="10">
        <v>0</v>
      </c>
      <c r="R418" s="10">
        <v>0</v>
      </c>
      <c r="S418" s="10">
        <v>0</v>
      </c>
      <c r="T418" s="10">
        <v>0</v>
      </c>
      <c r="U418" s="10">
        <v>0</v>
      </c>
      <c r="V418" s="10">
        <v>0</v>
      </c>
      <c r="W418" s="10">
        <v>0</v>
      </c>
      <c r="X418" s="10">
        <v>0</v>
      </c>
      <c r="Y418" s="10">
        <v>0</v>
      </c>
      <c r="Z418" s="10">
        <v>0</v>
      </c>
      <c r="AA418" s="10">
        <v>0</v>
      </c>
      <c r="AB418" s="10">
        <v>0</v>
      </c>
      <c r="AC418" s="10">
        <v>0</v>
      </c>
      <c r="AD418" s="10">
        <v>0</v>
      </c>
      <c r="AE418" s="10">
        <v>0</v>
      </c>
      <c r="AF418" s="10">
        <v>0</v>
      </c>
      <c r="AG418" s="10">
        <v>0</v>
      </c>
      <c r="AH418" s="10">
        <v>0</v>
      </c>
      <c r="AI418" s="10">
        <v>0</v>
      </c>
      <c r="AJ418" s="10">
        <v>0</v>
      </c>
      <c r="AK418" s="197">
        <v>0</v>
      </c>
    </row>
    <row r="419" spans="1:37" s="23" customFormat="1" ht="14.4" x14ac:dyDescent="0.3">
      <c r="A419" s="62" t="s">
        <v>652</v>
      </c>
      <c r="B419" s="26" t="s">
        <v>144</v>
      </c>
      <c r="C419" s="10">
        <v>0</v>
      </c>
      <c r="D419" s="10">
        <v>0</v>
      </c>
      <c r="E419" s="10">
        <v>0</v>
      </c>
      <c r="F419" s="10">
        <v>0</v>
      </c>
      <c r="G419" s="10">
        <v>0</v>
      </c>
      <c r="H419" s="10">
        <v>0</v>
      </c>
      <c r="I419" s="10">
        <v>0</v>
      </c>
      <c r="J419" s="10">
        <v>0</v>
      </c>
      <c r="K419" s="10">
        <v>0</v>
      </c>
      <c r="L419" s="10">
        <v>0</v>
      </c>
      <c r="M419" s="10">
        <v>0</v>
      </c>
      <c r="N419" s="10">
        <v>0</v>
      </c>
      <c r="O419" s="10">
        <v>0</v>
      </c>
      <c r="P419" s="10">
        <v>0</v>
      </c>
      <c r="Q419" s="10">
        <v>0</v>
      </c>
      <c r="R419" s="10">
        <v>0</v>
      </c>
      <c r="S419" s="10">
        <v>0</v>
      </c>
      <c r="T419" s="10">
        <v>0</v>
      </c>
      <c r="U419" s="10">
        <v>0</v>
      </c>
      <c r="V419" s="10">
        <v>0</v>
      </c>
      <c r="W419" s="10">
        <v>0</v>
      </c>
      <c r="X419" s="10">
        <v>0</v>
      </c>
      <c r="Y419" s="10">
        <v>0</v>
      </c>
      <c r="Z419" s="10">
        <v>0</v>
      </c>
      <c r="AA419" s="10">
        <v>0</v>
      </c>
      <c r="AB419" s="10">
        <v>0</v>
      </c>
      <c r="AC419" s="10">
        <v>0</v>
      </c>
      <c r="AD419" s="10">
        <v>0</v>
      </c>
      <c r="AE419" s="10">
        <v>0</v>
      </c>
      <c r="AF419" s="10">
        <v>0</v>
      </c>
      <c r="AG419" s="10">
        <v>0</v>
      </c>
      <c r="AH419" s="10">
        <v>0</v>
      </c>
      <c r="AI419" s="10">
        <v>0</v>
      </c>
      <c r="AJ419" s="10">
        <v>0</v>
      </c>
      <c r="AK419" s="197">
        <v>0</v>
      </c>
    </row>
    <row r="420" spans="1:37" s="23" customFormat="1" ht="14.4" x14ac:dyDescent="0.3">
      <c r="A420" s="62" t="s">
        <v>653</v>
      </c>
      <c r="B420" s="26" t="s">
        <v>145</v>
      </c>
      <c r="C420" s="10">
        <v>0</v>
      </c>
      <c r="D420" s="10">
        <v>0</v>
      </c>
      <c r="E420" s="10">
        <v>0</v>
      </c>
      <c r="F420" s="10">
        <v>0</v>
      </c>
      <c r="G420" s="10">
        <v>0</v>
      </c>
      <c r="H420" s="10">
        <v>0</v>
      </c>
      <c r="I420" s="10">
        <v>0</v>
      </c>
      <c r="J420" s="10">
        <v>0</v>
      </c>
      <c r="K420" s="10">
        <v>0</v>
      </c>
      <c r="L420" s="10">
        <v>0</v>
      </c>
      <c r="M420" s="10">
        <v>0</v>
      </c>
      <c r="N420" s="10">
        <v>0</v>
      </c>
      <c r="O420" s="10">
        <v>0</v>
      </c>
      <c r="P420" s="10">
        <v>0</v>
      </c>
      <c r="Q420" s="10">
        <v>0</v>
      </c>
      <c r="R420" s="10">
        <v>0</v>
      </c>
      <c r="S420" s="10">
        <v>0</v>
      </c>
      <c r="T420" s="10">
        <v>0</v>
      </c>
      <c r="U420" s="10">
        <v>0</v>
      </c>
      <c r="V420" s="10">
        <v>0</v>
      </c>
      <c r="W420" s="10">
        <v>0</v>
      </c>
      <c r="X420" s="10">
        <v>0</v>
      </c>
      <c r="Y420" s="10">
        <v>0</v>
      </c>
      <c r="Z420" s="10">
        <v>0</v>
      </c>
      <c r="AA420" s="10">
        <v>0</v>
      </c>
      <c r="AB420" s="10">
        <v>0</v>
      </c>
      <c r="AC420" s="10">
        <v>0</v>
      </c>
      <c r="AD420" s="10">
        <v>0</v>
      </c>
      <c r="AE420" s="10">
        <v>0</v>
      </c>
      <c r="AF420" s="10">
        <v>0</v>
      </c>
      <c r="AG420" s="10">
        <v>0</v>
      </c>
      <c r="AH420" s="10">
        <v>0</v>
      </c>
      <c r="AI420" s="10">
        <v>0</v>
      </c>
      <c r="AJ420" s="10">
        <v>0</v>
      </c>
      <c r="AK420" s="197">
        <v>0</v>
      </c>
    </row>
    <row r="421" spans="1:37" s="23" customFormat="1" ht="14.4" x14ac:dyDescent="0.3">
      <c r="A421" s="62" t="s">
        <v>654</v>
      </c>
      <c r="B421" s="26" t="s">
        <v>146</v>
      </c>
      <c r="C421" s="10">
        <v>0</v>
      </c>
      <c r="D421" s="10">
        <v>0</v>
      </c>
      <c r="E421" s="10">
        <v>0</v>
      </c>
      <c r="F421" s="10">
        <v>0</v>
      </c>
      <c r="G421" s="10">
        <v>0</v>
      </c>
      <c r="H421" s="10">
        <v>0</v>
      </c>
      <c r="I421" s="10">
        <v>0</v>
      </c>
      <c r="J421" s="10">
        <v>0</v>
      </c>
      <c r="K421" s="10">
        <v>0</v>
      </c>
      <c r="L421" s="10">
        <v>0</v>
      </c>
      <c r="M421" s="10">
        <v>0</v>
      </c>
      <c r="N421" s="10">
        <v>0</v>
      </c>
      <c r="O421" s="10">
        <v>0</v>
      </c>
      <c r="P421" s="10">
        <v>0</v>
      </c>
      <c r="Q421" s="10">
        <v>0</v>
      </c>
      <c r="R421" s="10">
        <v>0</v>
      </c>
      <c r="S421" s="10">
        <v>0</v>
      </c>
      <c r="T421" s="10">
        <v>0</v>
      </c>
      <c r="U421" s="10">
        <v>0</v>
      </c>
      <c r="V421" s="10">
        <v>0</v>
      </c>
      <c r="W421" s="10">
        <v>0</v>
      </c>
      <c r="X421" s="10">
        <v>0</v>
      </c>
      <c r="Y421" s="10">
        <v>0</v>
      </c>
      <c r="Z421" s="10">
        <v>0</v>
      </c>
      <c r="AA421" s="10">
        <v>0</v>
      </c>
      <c r="AB421" s="10">
        <v>0</v>
      </c>
      <c r="AC421" s="10">
        <v>0</v>
      </c>
      <c r="AD421" s="10">
        <v>0</v>
      </c>
      <c r="AE421" s="10">
        <v>0</v>
      </c>
      <c r="AF421" s="10">
        <v>0</v>
      </c>
      <c r="AG421" s="10">
        <v>0</v>
      </c>
      <c r="AH421" s="10">
        <v>0</v>
      </c>
      <c r="AI421" s="10">
        <v>0</v>
      </c>
      <c r="AJ421" s="10">
        <v>0</v>
      </c>
      <c r="AK421" s="197">
        <v>0</v>
      </c>
    </row>
    <row r="422" spans="1:37" s="23" customFormat="1" ht="14.4" x14ac:dyDescent="0.3">
      <c r="A422" s="62" t="s">
        <v>655</v>
      </c>
      <c r="B422" s="26" t="s">
        <v>147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v>0</v>
      </c>
      <c r="N422" s="10">
        <v>0</v>
      </c>
      <c r="O422" s="10">
        <v>0</v>
      </c>
      <c r="P422" s="10">
        <v>0</v>
      </c>
      <c r="Q422" s="10">
        <v>0</v>
      </c>
      <c r="R422" s="10">
        <v>0</v>
      </c>
      <c r="S422" s="10">
        <v>0</v>
      </c>
      <c r="T422" s="10">
        <v>0</v>
      </c>
      <c r="U422" s="10">
        <v>0</v>
      </c>
      <c r="V422" s="10">
        <v>0</v>
      </c>
      <c r="W422" s="10">
        <v>0</v>
      </c>
      <c r="X422" s="10">
        <v>0</v>
      </c>
      <c r="Y422" s="10">
        <v>0</v>
      </c>
      <c r="Z422" s="10">
        <v>0</v>
      </c>
      <c r="AA422" s="10">
        <v>0</v>
      </c>
      <c r="AB422" s="10">
        <v>0</v>
      </c>
      <c r="AC422" s="10">
        <v>0</v>
      </c>
      <c r="AD422" s="10">
        <v>0</v>
      </c>
      <c r="AE422" s="10">
        <v>0</v>
      </c>
      <c r="AF422" s="10">
        <v>0</v>
      </c>
      <c r="AG422" s="10">
        <v>0</v>
      </c>
      <c r="AH422" s="10">
        <v>0</v>
      </c>
      <c r="AI422" s="10">
        <v>0</v>
      </c>
      <c r="AJ422" s="10">
        <v>0</v>
      </c>
      <c r="AK422" s="197">
        <v>0</v>
      </c>
    </row>
    <row r="423" spans="1:37" s="23" customFormat="1" ht="14.4" x14ac:dyDescent="0.3">
      <c r="A423" s="62" t="s">
        <v>656</v>
      </c>
      <c r="B423" s="26" t="s">
        <v>148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v>0</v>
      </c>
      <c r="N423" s="10">
        <v>0</v>
      </c>
      <c r="O423" s="10">
        <v>0</v>
      </c>
      <c r="P423" s="10">
        <v>0</v>
      </c>
      <c r="Q423" s="10">
        <v>0</v>
      </c>
      <c r="R423" s="10">
        <v>0</v>
      </c>
      <c r="S423" s="10">
        <v>0</v>
      </c>
      <c r="T423" s="10">
        <v>0</v>
      </c>
      <c r="U423" s="10">
        <v>0</v>
      </c>
      <c r="V423" s="10">
        <v>0</v>
      </c>
      <c r="W423" s="10">
        <v>0</v>
      </c>
      <c r="X423" s="10">
        <v>0</v>
      </c>
      <c r="Y423" s="10">
        <v>0</v>
      </c>
      <c r="Z423" s="10">
        <v>0</v>
      </c>
      <c r="AA423" s="10">
        <v>0</v>
      </c>
      <c r="AB423" s="10">
        <v>0</v>
      </c>
      <c r="AC423" s="10">
        <v>0</v>
      </c>
      <c r="AD423" s="10">
        <v>0</v>
      </c>
      <c r="AE423" s="10">
        <v>0</v>
      </c>
      <c r="AF423" s="10">
        <v>0</v>
      </c>
      <c r="AG423" s="10">
        <v>0</v>
      </c>
      <c r="AH423" s="10">
        <v>0</v>
      </c>
      <c r="AI423" s="10">
        <v>0</v>
      </c>
      <c r="AJ423" s="10">
        <v>0</v>
      </c>
      <c r="AK423" s="197">
        <v>0</v>
      </c>
    </row>
    <row r="424" spans="1:37" s="23" customFormat="1" ht="14.4" x14ac:dyDescent="0.3">
      <c r="A424" s="62" t="s">
        <v>657</v>
      </c>
      <c r="B424" s="26" t="s">
        <v>149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v>0</v>
      </c>
      <c r="M424" s="10">
        <v>0</v>
      </c>
      <c r="N424" s="10">
        <v>0</v>
      </c>
      <c r="O424" s="10">
        <v>0</v>
      </c>
      <c r="P424" s="10">
        <v>0</v>
      </c>
      <c r="Q424" s="10">
        <v>0</v>
      </c>
      <c r="R424" s="10">
        <v>0</v>
      </c>
      <c r="S424" s="10">
        <v>0</v>
      </c>
      <c r="T424" s="10">
        <v>0</v>
      </c>
      <c r="U424" s="10">
        <v>0</v>
      </c>
      <c r="V424" s="10">
        <v>0</v>
      </c>
      <c r="W424" s="10">
        <v>0</v>
      </c>
      <c r="X424" s="10">
        <v>0</v>
      </c>
      <c r="Y424" s="10">
        <v>0</v>
      </c>
      <c r="Z424" s="10">
        <v>0</v>
      </c>
      <c r="AA424" s="10">
        <v>0</v>
      </c>
      <c r="AB424" s="10">
        <v>0</v>
      </c>
      <c r="AC424" s="10">
        <v>0</v>
      </c>
      <c r="AD424" s="10">
        <v>0</v>
      </c>
      <c r="AE424" s="10">
        <v>0</v>
      </c>
      <c r="AF424" s="10">
        <v>0</v>
      </c>
      <c r="AG424" s="10">
        <v>0</v>
      </c>
      <c r="AH424" s="10">
        <v>0</v>
      </c>
      <c r="AI424" s="10">
        <v>0</v>
      </c>
      <c r="AJ424" s="10">
        <v>0</v>
      </c>
      <c r="AK424" s="197">
        <v>0</v>
      </c>
    </row>
    <row r="425" spans="1:37" s="23" customFormat="1" ht="14.4" x14ac:dyDescent="0.3">
      <c r="A425" s="62" t="s">
        <v>658</v>
      </c>
      <c r="B425" s="26" t="s">
        <v>150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v>0</v>
      </c>
      <c r="M425" s="10">
        <v>0</v>
      </c>
      <c r="N425" s="10">
        <v>0</v>
      </c>
      <c r="O425" s="10">
        <v>0</v>
      </c>
      <c r="P425" s="10">
        <v>0</v>
      </c>
      <c r="Q425" s="10">
        <v>0</v>
      </c>
      <c r="R425" s="10">
        <v>0</v>
      </c>
      <c r="S425" s="10">
        <v>0</v>
      </c>
      <c r="T425" s="10">
        <v>0</v>
      </c>
      <c r="U425" s="10">
        <v>0</v>
      </c>
      <c r="V425" s="10">
        <v>0</v>
      </c>
      <c r="W425" s="10">
        <v>0</v>
      </c>
      <c r="X425" s="10">
        <v>0</v>
      </c>
      <c r="Y425" s="10">
        <v>0</v>
      </c>
      <c r="Z425" s="10">
        <v>0</v>
      </c>
      <c r="AA425" s="10">
        <v>0</v>
      </c>
      <c r="AB425" s="10">
        <v>0</v>
      </c>
      <c r="AC425" s="10">
        <v>0</v>
      </c>
      <c r="AD425" s="10">
        <v>0</v>
      </c>
      <c r="AE425" s="10">
        <v>0</v>
      </c>
      <c r="AF425" s="10">
        <v>0</v>
      </c>
      <c r="AG425" s="10">
        <v>0</v>
      </c>
      <c r="AH425" s="10">
        <v>0</v>
      </c>
      <c r="AI425" s="10">
        <v>0</v>
      </c>
      <c r="AJ425" s="10">
        <v>0</v>
      </c>
      <c r="AK425" s="197">
        <v>0</v>
      </c>
    </row>
    <row r="426" spans="1:37" s="23" customFormat="1" ht="14.4" x14ac:dyDescent="0.3">
      <c r="A426" s="62" t="s">
        <v>659</v>
      </c>
      <c r="B426" s="26" t="s">
        <v>151</v>
      </c>
      <c r="C426" s="10">
        <v>0</v>
      </c>
      <c r="D426" s="10">
        <v>0</v>
      </c>
      <c r="E426" s="10">
        <v>0</v>
      </c>
      <c r="F426" s="10">
        <v>0</v>
      </c>
      <c r="G426" s="10">
        <v>0</v>
      </c>
      <c r="H426" s="10">
        <v>0</v>
      </c>
      <c r="I426" s="10">
        <v>0</v>
      </c>
      <c r="J426" s="10">
        <v>0</v>
      </c>
      <c r="K426" s="10">
        <v>0</v>
      </c>
      <c r="L426" s="10">
        <v>0</v>
      </c>
      <c r="M426" s="10">
        <v>0</v>
      </c>
      <c r="N426" s="10">
        <v>0</v>
      </c>
      <c r="O426" s="10">
        <v>0</v>
      </c>
      <c r="P426" s="10">
        <v>0</v>
      </c>
      <c r="Q426" s="10">
        <v>0</v>
      </c>
      <c r="R426" s="10">
        <v>0</v>
      </c>
      <c r="S426" s="10">
        <v>0</v>
      </c>
      <c r="T426" s="10">
        <v>0</v>
      </c>
      <c r="U426" s="10">
        <v>0</v>
      </c>
      <c r="V426" s="10">
        <v>0</v>
      </c>
      <c r="W426" s="10">
        <v>0</v>
      </c>
      <c r="X426" s="10">
        <v>0</v>
      </c>
      <c r="Y426" s="10">
        <v>0</v>
      </c>
      <c r="Z426" s="10">
        <v>0</v>
      </c>
      <c r="AA426" s="10">
        <v>0</v>
      </c>
      <c r="AB426" s="10">
        <v>0</v>
      </c>
      <c r="AC426" s="10">
        <v>0</v>
      </c>
      <c r="AD426" s="10">
        <v>0</v>
      </c>
      <c r="AE426" s="10">
        <v>0</v>
      </c>
      <c r="AF426" s="10">
        <v>0</v>
      </c>
      <c r="AG426" s="10">
        <v>0</v>
      </c>
      <c r="AH426" s="10">
        <v>0</v>
      </c>
      <c r="AI426" s="10">
        <v>0</v>
      </c>
      <c r="AJ426" s="10">
        <v>0</v>
      </c>
      <c r="AK426" s="197">
        <v>0</v>
      </c>
    </row>
    <row r="427" spans="1:37" s="23" customFormat="1" ht="14.4" x14ac:dyDescent="0.3">
      <c r="A427" s="62" t="s">
        <v>660</v>
      </c>
      <c r="B427" s="26" t="s">
        <v>152</v>
      </c>
      <c r="C427" s="10">
        <v>0</v>
      </c>
      <c r="D427" s="10">
        <v>0</v>
      </c>
      <c r="E427" s="10">
        <v>0</v>
      </c>
      <c r="F427" s="10">
        <v>0</v>
      </c>
      <c r="G427" s="10">
        <v>0</v>
      </c>
      <c r="H427" s="10">
        <v>0</v>
      </c>
      <c r="I427" s="10">
        <v>0</v>
      </c>
      <c r="J427" s="10">
        <v>0</v>
      </c>
      <c r="K427" s="10">
        <v>0</v>
      </c>
      <c r="L427" s="10">
        <v>0</v>
      </c>
      <c r="M427" s="10">
        <v>0</v>
      </c>
      <c r="N427" s="10">
        <v>0</v>
      </c>
      <c r="O427" s="10">
        <v>0</v>
      </c>
      <c r="P427" s="10">
        <v>0</v>
      </c>
      <c r="Q427" s="10">
        <v>0</v>
      </c>
      <c r="R427" s="10">
        <v>0</v>
      </c>
      <c r="S427" s="10">
        <v>0</v>
      </c>
      <c r="T427" s="10">
        <v>0</v>
      </c>
      <c r="U427" s="10">
        <v>0</v>
      </c>
      <c r="V427" s="10">
        <v>0</v>
      </c>
      <c r="W427" s="10">
        <v>0</v>
      </c>
      <c r="X427" s="10">
        <v>0</v>
      </c>
      <c r="Y427" s="10">
        <v>0</v>
      </c>
      <c r="Z427" s="10">
        <v>0</v>
      </c>
      <c r="AA427" s="10">
        <v>0</v>
      </c>
      <c r="AB427" s="10">
        <v>0</v>
      </c>
      <c r="AC427" s="10">
        <v>0</v>
      </c>
      <c r="AD427" s="10">
        <v>0</v>
      </c>
      <c r="AE427" s="10">
        <v>0</v>
      </c>
      <c r="AF427" s="10">
        <v>0</v>
      </c>
      <c r="AG427" s="10">
        <v>0</v>
      </c>
      <c r="AH427" s="10">
        <v>0</v>
      </c>
      <c r="AI427" s="10">
        <v>0</v>
      </c>
      <c r="AJ427" s="10">
        <v>0</v>
      </c>
      <c r="AK427" s="197">
        <v>0</v>
      </c>
    </row>
    <row r="428" spans="1:37" s="23" customFormat="1" ht="14.4" x14ac:dyDescent="0.3">
      <c r="A428" s="62" t="s">
        <v>661</v>
      </c>
      <c r="B428" s="26" t="s">
        <v>153</v>
      </c>
      <c r="C428" s="10">
        <v>0</v>
      </c>
      <c r="D428" s="10">
        <v>0</v>
      </c>
      <c r="E428" s="10">
        <v>0</v>
      </c>
      <c r="F428" s="10">
        <v>0</v>
      </c>
      <c r="G428" s="10">
        <v>0</v>
      </c>
      <c r="H428" s="10">
        <v>0</v>
      </c>
      <c r="I428" s="10">
        <v>0</v>
      </c>
      <c r="J428" s="10">
        <v>0</v>
      </c>
      <c r="K428" s="10">
        <v>0</v>
      </c>
      <c r="L428" s="10">
        <v>0</v>
      </c>
      <c r="M428" s="10">
        <v>0</v>
      </c>
      <c r="N428" s="10">
        <v>0</v>
      </c>
      <c r="O428" s="10">
        <v>0</v>
      </c>
      <c r="P428" s="10">
        <v>0</v>
      </c>
      <c r="Q428" s="10">
        <v>0</v>
      </c>
      <c r="R428" s="10">
        <v>0</v>
      </c>
      <c r="S428" s="10">
        <v>0</v>
      </c>
      <c r="T428" s="10">
        <v>0</v>
      </c>
      <c r="U428" s="10">
        <v>0</v>
      </c>
      <c r="V428" s="10">
        <v>0</v>
      </c>
      <c r="W428" s="10">
        <v>0</v>
      </c>
      <c r="X428" s="10">
        <v>0</v>
      </c>
      <c r="Y428" s="10">
        <v>0</v>
      </c>
      <c r="Z428" s="10">
        <v>0</v>
      </c>
      <c r="AA428" s="10">
        <v>0</v>
      </c>
      <c r="AB428" s="10">
        <v>0</v>
      </c>
      <c r="AC428" s="10">
        <v>0</v>
      </c>
      <c r="AD428" s="10">
        <v>0</v>
      </c>
      <c r="AE428" s="10">
        <v>0</v>
      </c>
      <c r="AF428" s="10">
        <v>0</v>
      </c>
      <c r="AG428" s="10">
        <v>0</v>
      </c>
      <c r="AH428" s="10">
        <v>0</v>
      </c>
      <c r="AI428" s="10">
        <v>0</v>
      </c>
      <c r="AJ428" s="10">
        <v>0</v>
      </c>
      <c r="AK428" s="197">
        <v>0</v>
      </c>
    </row>
    <row r="429" spans="1:37" s="23" customFormat="1" ht="14.4" x14ac:dyDescent="0.3">
      <c r="A429" s="62" t="s">
        <v>662</v>
      </c>
      <c r="B429" s="26" t="s">
        <v>154</v>
      </c>
      <c r="C429" s="10">
        <v>0</v>
      </c>
      <c r="D429" s="10">
        <v>0</v>
      </c>
      <c r="E429" s="10">
        <v>0</v>
      </c>
      <c r="F429" s="10">
        <v>0</v>
      </c>
      <c r="G429" s="10">
        <v>0</v>
      </c>
      <c r="H429" s="10">
        <v>0</v>
      </c>
      <c r="I429" s="10">
        <v>0</v>
      </c>
      <c r="J429" s="10">
        <v>0</v>
      </c>
      <c r="K429" s="10">
        <v>0</v>
      </c>
      <c r="L429" s="10">
        <v>0</v>
      </c>
      <c r="M429" s="10">
        <v>0</v>
      </c>
      <c r="N429" s="10">
        <v>0</v>
      </c>
      <c r="O429" s="10">
        <v>0</v>
      </c>
      <c r="P429" s="10">
        <v>0</v>
      </c>
      <c r="Q429" s="10">
        <v>0</v>
      </c>
      <c r="R429" s="10">
        <v>0</v>
      </c>
      <c r="S429" s="10">
        <v>0</v>
      </c>
      <c r="T429" s="10">
        <v>0</v>
      </c>
      <c r="U429" s="10">
        <v>0</v>
      </c>
      <c r="V429" s="10">
        <v>0</v>
      </c>
      <c r="W429" s="10">
        <v>0</v>
      </c>
      <c r="X429" s="10">
        <v>0</v>
      </c>
      <c r="Y429" s="10">
        <v>0</v>
      </c>
      <c r="Z429" s="10">
        <v>0</v>
      </c>
      <c r="AA429" s="10">
        <v>0</v>
      </c>
      <c r="AB429" s="10">
        <v>0</v>
      </c>
      <c r="AC429" s="10">
        <v>0</v>
      </c>
      <c r="AD429" s="10">
        <v>0</v>
      </c>
      <c r="AE429" s="10">
        <v>0</v>
      </c>
      <c r="AF429" s="10">
        <v>0</v>
      </c>
      <c r="AG429" s="10">
        <v>0</v>
      </c>
      <c r="AH429" s="10">
        <v>0</v>
      </c>
      <c r="AI429" s="10">
        <v>0</v>
      </c>
      <c r="AJ429" s="10">
        <v>0</v>
      </c>
      <c r="AK429" s="197">
        <v>0</v>
      </c>
    </row>
    <row r="430" spans="1:37" s="23" customFormat="1" ht="14.4" x14ac:dyDescent="0.3">
      <c r="A430" s="62" t="s">
        <v>663</v>
      </c>
      <c r="B430" s="26" t="s">
        <v>155</v>
      </c>
      <c r="C430" s="10">
        <v>0</v>
      </c>
      <c r="D430" s="10">
        <v>0</v>
      </c>
      <c r="E430" s="10">
        <v>0</v>
      </c>
      <c r="F430" s="10">
        <v>0</v>
      </c>
      <c r="G430" s="10">
        <v>0</v>
      </c>
      <c r="H430" s="10">
        <v>0</v>
      </c>
      <c r="I430" s="10">
        <v>0</v>
      </c>
      <c r="J430" s="10">
        <v>0</v>
      </c>
      <c r="K430" s="10">
        <v>0</v>
      </c>
      <c r="L430" s="10">
        <v>0</v>
      </c>
      <c r="M430" s="10">
        <v>0</v>
      </c>
      <c r="N430" s="10">
        <v>0</v>
      </c>
      <c r="O430" s="10">
        <v>0</v>
      </c>
      <c r="P430" s="10">
        <v>0</v>
      </c>
      <c r="Q430" s="10">
        <v>0</v>
      </c>
      <c r="R430" s="10">
        <v>0</v>
      </c>
      <c r="S430" s="10">
        <v>0</v>
      </c>
      <c r="T430" s="10">
        <v>0</v>
      </c>
      <c r="U430" s="10">
        <v>0</v>
      </c>
      <c r="V430" s="10">
        <v>0</v>
      </c>
      <c r="W430" s="10">
        <v>0</v>
      </c>
      <c r="X430" s="10">
        <v>0</v>
      </c>
      <c r="Y430" s="10">
        <v>0</v>
      </c>
      <c r="Z430" s="10">
        <v>0</v>
      </c>
      <c r="AA430" s="10">
        <v>0</v>
      </c>
      <c r="AB430" s="10">
        <v>0</v>
      </c>
      <c r="AC430" s="10">
        <v>0</v>
      </c>
      <c r="AD430" s="10">
        <v>0</v>
      </c>
      <c r="AE430" s="10">
        <v>0</v>
      </c>
      <c r="AF430" s="10">
        <v>0</v>
      </c>
      <c r="AG430" s="10">
        <v>0</v>
      </c>
      <c r="AH430" s="10">
        <v>0</v>
      </c>
      <c r="AI430" s="10">
        <v>0</v>
      </c>
      <c r="AJ430" s="10">
        <v>0</v>
      </c>
      <c r="AK430" s="197">
        <v>0</v>
      </c>
    </row>
    <row r="431" spans="1:37" s="23" customFormat="1" ht="14.4" x14ac:dyDescent="0.3">
      <c r="A431" s="62" t="s">
        <v>664</v>
      </c>
      <c r="B431" s="26" t="s">
        <v>70</v>
      </c>
      <c r="C431" s="10">
        <v>0</v>
      </c>
      <c r="D431" s="10">
        <v>0</v>
      </c>
      <c r="E431" s="10">
        <v>0</v>
      </c>
      <c r="F431" s="10">
        <v>0</v>
      </c>
      <c r="G431" s="10">
        <v>0</v>
      </c>
      <c r="H431" s="10">
        <v>0</v>
      </c>
      <c r="I431" s="10">
        <v>0</v>
      </c>
      <c r="J431" s="10">
        <v>0</v>
      </c>
      <c r="K431" s="10">
        <v>0</v>
      </c>
      <c r="L431" s="10">
        <v>0</v>
      </c>
      <c r="M431" s="10">
        <v>0</v>
      </c>
      <c r="N431" s="10">
        <v>0</v>
      </c>
      <c r="O431" s="10">
        <v>0</v>
      </c>
      <c r="P431" s="10">
        <v>0</v>
      </c>
      <c r="Q431" s="10">
        <v>0</v>
      </c>
      <c r="R431" s="10">
        <v>0</v>
      </c>
      <c r="S431" s="10">
        <v>0</v>
      </c>
      <c r="T431" s="10">
        <v>0</v>
      </c>
      <c r="U431" s="10">
        <v>0</v>
      </c>
      <c r="V431" s="10">
        <v>0</v>
      </c>
      <c r="W431" s="10">
        <v>0</v>
      </c>
      <c r="X431" s="10">
        <v>0</v>
      </c>
      <c r="Y431" s="10">
        <v>0</v>
      </c>
      <c r="Z431" s="10">
        <v>0</v>
      </c>
      <c r="AA431" s="10">
        <v>0</v>
      </c>
      <c r="AB431" s="10">
        <v>0</v>
      </c>
      <c r="AC431" s="10">
        <v>0</v>
      </c>
      <c r="AD431" s="10">
        <v>0</v>
      </c>
      <c r="AE431" s="10">
        <v>0</v>
      </c>
      <c r="AF431" s="10">
        <v>0</v>
      </c>
      <c r="AG431" s="10">
        <v>0</v>
      </c>
      <c r="AH431" s="10">
        <v>0</v>
      </c>
      <c r="AI431" s="10">
        <v>0</v>
      </c>
      <c r="AJ431" s="10">
        <v>0</v>
      </c>
      <c r="AK431" s="197">
        <v>0</v>
      </c>
    </row>
    <row r="432" spans="1:37" s="23" customFormat="1" ht="14.4" x14ac:dyDescent="0.3">
      <c r="A432" s="98" t="s">
        <v>665</v>
      </c>
      <c r="B432" s="99" t="s">
        <v>168</v>
      </c>
      <c r="C432" s="97">
        <v>0</v>
      </c>
      <c r="D432" s="97">
        <v>0</v>
      </c>
      <c r="E432" s="97">
        <v>0</v>
      </c>
      <c r="F432" s="97">
        <v>0</v>
      </c>
      <c r="G432" s="97">
        <v>0</v>
      </c>
      <c r="H432" s="97">
        <v>0</v>
      </c>
      <c r="I432" s="97">
        <v>0</v>
      </c>
      <c r="J432" s="97">
        <v>0</v>
      </c>
      <c r="K432" s="97">
        <v>0</v>
      </c>
      <c r="L432" s="97">
        <v>0</v>
      </c>
      <c r="M432" s="97">
        <v>0</v>
      </c>
      <c r="N432" s="97">
        <v>0</v>
      </c>
      <c r="O432" s="97">
        <v>0</v>
      </c>
      <c r="P432" s="97">
        <v>0</v>
      </c>
      <c r="Q432" s="97">
        <v>0</v>
      </c>
      <c r="R432" s="97">
        <v>0</v>
      </c>
      <c r="S432" s="97">
        <v>0</v>
      </c>
      <c r="T432" s="97">
        <v>0</v>
      </c>
      <c r="U432" s="97">
        <v>0</v>
      </c>
      <c r="V432" s="97">
        <v>0</v>
      </c>
      <c r="W432" s="97">
        <v>0</v>
      </c>
      <c r="X432" s="97">
        <v>0</v>
      </c>
      <c r="Y432" s="97">
        <v>0</v>
      </c>
      <c r="Z432" s="97">
        <v>0</v>
      </c>
      <c r="AA432" s="97">
        <v>0</v>
      </c>
      <c r="AB432" s="97">
        <v>0</v>
      </c>
      <c r="AC432" s="97">
        <v>0</v>
      </c>
      <c r="AD432" s="97">
        <v>0</v>
      </c>
      <c r="AE432" s="97">
        <v>0</v>
      </c>
      <c r="AF432" s="97">
        <v>0</v>
      </c>
      <c r="AG432" s="97">
        <v>0</v>
      </c>
      <c r="AH432" s="97">
        <v>0</v>
      </c>
      <c r="AI432" s="97">
        <v>0</v>
      </c>
      <c r="AJ432" s="97">
        <v>0</v>
      </c>
      <c r="AK432" s="203">
        <v>0</v>
      </c>
    </row>
    <row r="433" spans="1:38" s="23" customFormat="1" ht="14.4" x14ac:dyDescent="0.3">
      <c r="A433" s="62" t="s">
        <v>666</v>
      </c>
      <c r="B433" s="26" t="s">
        <v>70</v>
      </c>
      <c r="C433" s="10">
        <v>0</v>
      </c>
      <c r="D433" s="10">
        <v>0</v>
      </c>
      <c r="E433" s="10">
        <v>0</v>
      </c>
      <c r="F433" s="10">
        <v>0</v>
      </c>
      <c r="G433" s="10">
        <v>0</v>
      </c>
      <c r="H433" s="10">
        <v>0</v>
      </c>
      <c r="I433" s="10">
        <v>0</v>
      </c>
      <c r="J433" s="10">
        <v>0</v>
      </c>
      <c r="K433" s="10">
        <v>0</v>
      </c>
      <c r="L433" s="10">
        <v>0</v>
      </c>
      <c r="M433" s="10">
        <v>0</v>
      </c>
      <c r="N433" s="10">
        <v>0</v>
      </c>
      <c r="O433" s="10">
        <v>0</v>
      </c>
      <c r="P433" s="10">
        <v>0</v>
      </c>
      <c r="Q433" s="10">
        <v>0</v>
      </c>
      <c r="R433" s="10">
        <v>0</v>
      </c>
      <c r="S433" s="10">
        <v>0</v>
      </c>
      <c r="T433" s="10">
        <v>0</v>
      </c>
      <c r="U433" s="10">
        <v>0</v>
      </c>
      <c r="V433" s="10">
        <v>0</v>
      </c>
      <c r="W433" s="10">
        <v>0</v>
      </c>
      <c r="X433" s="10">
        <v>0</v>
      </c>
      <c r="Y433" s="10">
        <v>0</v>
      </c>
      <c r="Z433" s="10">
        <v>0</v>
      </c>
      <c r="AA433" s="10">
        <v>0</v>
      </c>
      <c r="AB433" s="10">
        <v>0</v>
      </c>
      <c r="AC433" s="10">
        <v>0</v>
      </c>
      <c r="AD433" s="10">
        <v>0</v>
      </c>
      <c r="AE433" s="10">
        <v>0</v>
      </c>
      <c r="AF433" s="10">
        <v>0</v>
      </c>
      <c r="AG433" s="10">
        <v>0</v>
      </c>
      <c r="AH433" s="10">
        <v>0</v>
      </c>
      <c r="AI433" s="10">
        <v>0</v>
      </c>
      <c r="AJ433" s="10">
        <v>0</v>
      </c>
      <c r="AK433" s="197">
        <v>0</v>
      </c>
    </row>
    <row r="434" spans="1:38" s="23" customFormat="1" ht="14.4" x14ac:dyDescent="0.3">
      <c r="A434" s="98" t="s">
        <v>667</v>
      </c>
      <c r="B434" s="99" t="s">
        <v>169</v>
      </c>
      <c r="C434" s="97">
        <v>0</v>
      </c>
      <c r="D434" s="97">
        <v>0</v>
      </c>
      <c r="E434" s="97">
        <v>0</v>
      </c>
      <c r="F434" s="97">
        <v>0</v>
      </c>
      <c r="G434" s="97">
        <v>0</v>
      </c>
      <c r="H434" s="97">
        <v>0</v>
      </c>
      <c r="I434" s="97">
        <v>0</v>
      </c>
      <c r="J434" s="97">
        <v>0</v>
      </c>
      <c r="K434" s="97">
        <v>0</v>
      </c>
      <c r="L434" s="97">
        <v>0</v>
      </c>
      <c r="M434" s="97">
        <v>0</v>
      </c>
      <c r="N434" s="97">
        <v>0</v>
      </c>
      <c r="O434" s="97">
        <v>0</v>
      </c>
      <c r="P434" s="97">
        <v>0</v>
      </c>
      <c r="Q434" s="97">
        <v>0</v>
      </c>
      <c r="R434" s="97">
        <v>0</v>
      </c>
      <c r="S434" s="97">
        <v>0</v>
      </c>
      <c r="T434" s="97">
        <v>0</v>
      </c>
      <c r="U434" s="97">
        <v>0</v>
      </c>
      <c r="V434" s="97">
        <v>0</v>
      </c>
      <c r="W434" s="97">
        <v>0</v>
      </c>
      <c r="X434" s="97">
        <v>0</v>
      </c>
      <c r="Y434" s="97">
        <v>0</v>
      </c>
      <c r="Z434" s="97">
        <v>0</v>
      </c>
      <c r="AA434" s="97">
        <v>0</v>
      </c>
      <c r="AB434" s="97">
        <v>0</v>
      </c>
      <c r="AC434" s="97">
        <v>0</v>
      </c>
      <c r="AD434" s="97">
        <v>0</v>
      </c>
      <c r="AE434" s="97">
        <v>0</v>
      </c>
      <c r="AF434" s="97">
        <v>0</v>
      </c>
      <c r="AG434" s="97">
        <v>0</v>
      </c>
      <c r="AH434" s="97">
        <v>0</v>
      </c>
      <c r="AI434" s="97">
        <v>0</v>
      </c>
      <c r="AJ434" s="97">
        <v>0</v>
      </c>
      <c r="AK434" s="203">
        <v>0</v>
      </c>
    </row>
    <row r="435" spans="1:38" s="23" customFormat="1" ht="14.4" collapsed="1" x14ac:dyDescent="0.3">
      <c r="A435" s="63" t="s">
        <v>45</v>
      </c>
      <c r="B435" s="29" t="s">
        <v>138</v>
      </c>
      <c r="C435" s="28">
        <v>0</v>
      </c>
      <c r="D435" s="28">
        <v>0</v>
      </c>
      <c r="E435" s="28">
        <v>0</v>
      </c>
      <c r="F435" s="28">
        <v>0</v>
      </c>
      <c r="G435" s="28">
        <v>0</v>
      </c>
      <c r="H435" s="28">
        <v>0</v>
      </c>
      <c r="I435" s="28">
        <v>0</v>
      </c>
      <c r="J435" s="28">
        <v>0</v>
      </c>
      <c r="K435" s="28">
        <v>0</v>
      </c>
      <c r="L435" s="28">
        <v>0</v>
      </c>
      <c r="M435" s="28">
        <v>0</v>
      </c>
      <c r="N435" s="28">
        <v>0</v>
      </c>
      <c r="O435" s="28">
        <v>0</v>
      </c>
      <c r="P435" s="28">
        <v>0</v>
      </c>
      <c r="Q435" s="28">
        <v>0</v>
      </c>
      <c r="R435" s="28">
        <v>0</v>
      </c>
      <c r="S435" s="28">
        <v>0</v>
      </c>
      <c r="T435" s="28">
        <v>0</v>
      </c>
      <c r="U435" s="28">
        <v>0</v>
      </c>
      <c r="V435" s="28">
        <v>0</v>
      </c>
      <c r="W435" s="28">
        <v>0</v>
      </c>
      <c r="X435" s="28">
        <v>0</v>
      </c>
      <c r="Y435" s="28">
        <v>0</v>
      </c>
      <c r="Z435" s="28">
        <v>0</v>
      </c>
      <c r="AA435" s="28">
        <v>0</v>
      </c>
      <c r="AB435" s="28">
        <v>0</v>
      </c>
      <c r="AC435" s="28">
        <v>0</v>
      </c>
      <c r="AD435" s="28">
        <v>0</v>
      </c>
      <c r="AE435" s="28">
        <v>0</v>
      </c>
      <c r="AF435" s="28">
        <v>0</v>
      </c>
      <c r="AG435" s="28">
        <v>0</v>
      </c>
      <c r="AH435" s="28">
        <v>0</v>
      </c>
      <c r="AI435" s="28">
        <v>0</v>
      </c>
      <c r="AJ435" s="28">
        <v>0</v>
      </c>
      <c r="AK435" s="205">
        <v>0</v>
      </c>
    </row>
    <row r="436" spans="1:38" s="23" customFormat="1" ht="14.4" x14ac:dyDescent="0.3">
      <c r="A436" s="62" t="s">
        <v>668</v>
      </c>
      <c r="B436" s="26" t="s">
        <v>172</v>
      </c>
      <c r="C436" s="10">
        <v>780666620</v>
      </c>
      <c r="D436" s="10">
        <v>680144725</v>
      </c>
      <c r="E436" s="10">
        <v>551679360</v>
      </c>
      <c r="F436" s="10">
        <v>253459918</v>
      </c>
      <c r="G436" s="10">
        <v>3323379295</v>
      </c>
      <c r="H436" s="10">
        <v>4488158073</v>
      </c>
      <c r="I436" s="10">
        <v>687610013</v>
      </c>
      <c r="J436" s="10">
        <v>796242621</v>
      </c>
      <c r="K436" s="10">
        <v>1023602225</v>
      </c>
      <c r="L436" s="10">
        <v>15697530696</v>
      </c>
      <c r="M436" s="10">
        <v>1336124937</v>
      </c>
      <c r="N436" s="10">
        <v>936857861</v>
      </c>
      <c r="O436" s="10">
        <v>866281838</v>
      </c>
      <c r="P436" s="10">
        <v>648666179</v>
      </c>
      <c r="Q436" s="10">
        <v>718421253</v>
      </c>
      <c r="R436" s="10">
        <v>1209323036</v>
      </c>
      <c r="S436" s="10">
        <v>209819385</v>
      </c>
      <c r="T436" s="10">
        <v>1542243658</v>
      </c>
      <c r="U436" s="10">
        <v>5720187505</v>
      </c>
      <c r="V436" s="10">
        <v>665035311</v>
      </c>
      <c r="W436" s="10">
        <v>1504279634</v>
      </c>
      <c r="X436" s="10">
        <v>1555002081</v>
      </c>
      <c r="Y436" s="10">
        <v>756804456</v>
      </c>
      <c r="Z436" s="10">
        <v>7829895020</v>
      </c>
      <c r="AA436" s="10">
        <v>2851548123</v>
      </c>
      <c r="AB436" s="10">
        <v>13149206345</v>
      </c>
      <c r="AC436" s="10">
        <v>3983084635</v>
      </c>
      <c r="AD436" s="10">
        <v>1860298600</v>
      </c>
      <c r="AE436" s="10">
        <v>2694893574</v>
      </c>
      <c r="AF436" s="10">
        <v>1993091150</v>
      </c>
      <c r="AG436" s="10">
        <v>3295963517</v>
      </c>
      <c r="AH436" s="10">
        <v>8574212352</v>
      </c>
      <c r="AI436" s="10">
        <v>4002811890</v>
      </c>
      <c r="AJ436" s="10">
        <v>1757173842</v>
      </c>
      <c r="AK436" s="197">
        <v>97943699728</v>
      </c>
    </row>
    <row r="437" spans="1:38" s="23" customFormat="1" ht="14.4" x14ac:dyDescent="0.3">
      <c r="A437" s="62" t="s">
        <v>669</v>
      </c>
      <c r="B437" s="26" t="s">
        <v>173</v>
      </c>
      <c r="C437" s="10">
        <v>0</v>
      </c>
      <c r="D437" s="10">
        <v>0</v>
      </c>
      <c r="E437" s="10">
        <v>0</v>
      </c>
      <c r="F437" s="10">
        <v>0</v>
      </c>
      <c r="G437" s="10">
        <v>0</v>
      </c>
      <c r="H437" s="10">
        <v>17805000</v>
      </c>
      <c r="I437" s="10">
        <v>49638213</v>
      </c>
      <c r="J437" s="10">
        <v>0</v>
      </c>
      <c r="K437" s="10">
        <v>0</v>
      </c>
      <c r="L437" s="10">
        <v>38154592</v>
      </c>
      <c r="M437" s="10">
        <v>0</v>
      </c>
      <c r="N437" s="10">
        <v>0</v>
      </c>
      <c r="O437" s="10">
        <v>0</v>
      </c>
      <c r="P437" s="10">
        <v>0</v>
      </c>
      <c r="Q437" s="10">
        <v>0</v>
      </c>
      <c r="R437" s="10">
        <v>0</v>
      </c>
      <c r="S437" s="10">
        <v>0</v>
      </c>
      <c r="T437" s="10">
        <v>0</v>
      </c>
      <c r="U437" s="10">
        <v>173375389</v>
      </c>
      <c r="V437" s="10">
        <v>0</v>
      </c>
      <c r="W437" s="10">
        <v>0</v>
      </c>
      <c r="X437" s="10">
        <v>0</v>
      </c>
      <c r="Y437" s="10">
        <v>0</v>
      </c>
      <c r="Z437" s="10">
        <v>0</v>
      </c>
      <c r="AA437" s="10">
        <v>11530000</v>
      </c>
      <c r="AB437" s="10">
        <v>0</v>
      </c>
      <c r="AC437" s="10">
        <v>0</v>
      </c>
      <c r="AD437" s="10">
        <v>0</v>
      </c>
      <c r="AE437" s="10">
        <v>0</v>
      </c>
      <c r="AF437" s="10">
        <v>0</v>
      </c>
      <c r="AG437" s="10">
        <v>272362214</v>
      </c>
      <c r="AH437" s="10">
        <v>3128105</v>
      </c>
      <c r="AI437" s="10">
        <v>0</v>
      </c>
      <c r="AJ437" s="10">
        <v>0</v>
      </c>
      <c r="AK437" s="197">
        <v>565993513</v>
      </c>
    </row>
    <row r="438" spans="1:38" s="23" customFormat="1" ht="14.4" x14ac:dyDescent="0.3">
      <c r="A438" s="62" t="s">
        <v>670</v>
      </c>
      <c r="B438" s="26" t="s">
        <v>118</v>
      </c>
      <c r="C438" s="10">
        <v>5906546</v>
      </c>
      <c r="D438" s="10">
        <v>0</v>
      </c>
      <c r="E438" s="10">
        <v>0</v>
      </c>
      <c r="F438" s="10">
        <v>0</v>
      </c>
      <c r="G438" s="10">
        <v>0</v>
      </c>
      <c r="H438" s="10">
        <v>0</v>
      </c>
      <c r="I438" s="10">
        <v>0</v>
      </c>
      <c r="J438" s="10">
        <v>0</v>
      </c>
      <c r="K438" s="10">
        <v>0</v>
      </c>
      <c r="L438" s="10">
        <v>0</v>
      </c>
      <c r="M438" s="10">
        <v>4266982</v>
      </c>
      <c r="N438" s="10">
        <v>0</v>
      </c>
      <c r="O438" s="10">
        <v>0</v>
      </c>
      <c r="P438" s="10">
        <v>0</v>
      </c>
      <c r="Q438" s="10">
        <v>0</v>
      </c>
      <c r="R438" s="10">
        <v>0</v>
      </c>
      <c r="S438" s="10">
        <v>0</v>
      </c>
      <c r="T438" s="10">
        <v>0</v>
      </c>
      <c r="U438" s="10">
        <v>0</v>
      </c>
      <c r="V438" s="10">
        <v>0</v>
      </c>
      <c r="W438" s="10">
        <v>0</v>
      </c>
      <c r="X438" s="10">
        <v>3569315516</v>
      </c>
      <c r="Y438" s="10">
        <v>0</v>
      </c>
      <c r="Z438" s="10">
        <v>0</v>
      </c>
      <c r="AA438" s="10">
        <v>0</v>
      </c>
      <c r="AB438" s="10">
        <v>0</v>
      </c>
      <c r="AC438" s="10">
        <v>0</v>
      </c>
      <c r="AD438" s="10">
        <v>0</v>
      </c>
      <c r="AE438" s="10">
        <v>0</v>
      </c>
      <c r="AF438" s="10">
        <v>0</v>
      </c>
      <c r="AG438" s="10">
        <v>0</v>
      </c>
      <c r="AH438" s="10">
        <v>0</v>
      </c>
      <c r="AI438" s="10">
        <v>0</v>
      </c>
      <c r="AJ438" s="10">
        <v>0</v>
      </c>
      <c r="AK438" s="197">
        <v>3579489044</v>
      </c>
    </row>
    <row r="439" spans="1:38" s="23" customFormat="1" ht="14.4" x14ac:dyDescent="0.3">
      <c r="A439" s="98" t="s">
        <v>671</v>
      </c>
      <c r="B439" s="99" t="s">
        <v>171</v>
      </c>
      <c r="C439" s="97">
        <v>786573166</v>
      </c>
      <c r="D439" s="97">
        <v>680144725</v>
      </c>
      <c r="E439" s="97">
        <v>551679360</v>
      </c>
      <c r="F439" s="97">
        <v>253459918</v>
      </c>
      <c r="G439" s="97">
        <v>3323379295</v>
      </c>
      <c r="H439" s="97">
        <v>4505963073</v>
      </c>
      <c r="I439" s="97">
        <v>737248226</v>
      </c>
      <c r="J439" s="97">
        <v>796242621</v>
      </c>
      <c r="K439" s="97">
        <v>1023602225</v>
      </c>
      <c r="L439" s="97">
        <v>15735685288</v>
      </c>
      <c r="M439" s="97">
        <v>1340391919</v>
      </c>
      <c r="N439" s="97">
        <v>936857861</v>
      </c>
      <c r="O439" s="97">
        <v>866281838</v>
      </c>
      <c r="P439" s="97">
        <v>648666179</v>
      </c>
      <c r="Q439" s="97">
        <v>718421253</v>
      </c>
      <c r="R439" s="97">
        <v>1209323036</v>
      </c>
      <c r="S439" s="97">
        <v>209819385</v>
      </c>
      <c r="T439" s="97">
        <v>1542243658</v>
      </c>
      <c r="U439" s="97">
        <v>5893562894</v>
      </c>
      <c r="V439" s="97">
        <v>665035311</v>
      </c>
      <c r="W439" s="97">
        <v>1504279634</v>
      </c>
      <c r="X439" s="97">
        <v>5124317597</v>
      </c>
      <c r="Y439" s="97">
        <v>756804456</v>
      </c>
      <c r="Z439" s="97">
        <v>7829895020</v>
      </c>
      <c r="AA439" s="97">
        <v>2863078123</v>
      </c>
      <c r="AB439" s="97">
        <v>13149206345</v>
      </c>
      <c r="AC439" s="97">
        <v>3983084635</v>
      </c>
      <c r="AD439" s="97">
        <v>1860298600</v>
      </c>
      <c r="AE439" s="97">
        <v>2694893574</v>
      </c>
      <c r="AF439" s="97">
        <v>1993091150</v>
      </c>
      <c r="AG439" s="97">
        <v>3568325731</v>
      </c>
      <c r="AH439" s="97">
        <v>8577340457</v>
      </c>
      <c r="AI439" s="97">
        <v>4002811890</v>
      </c>
      <c r="AJ439" s="97">
        <v>1757173842</v>
      </c>
      <c r="AK439" s="203">
        <v>102089182285</v>
      </c>
    </row>
    <row r="440" spans="1:38" s="23" customFormat="1" ht="14.4" x14ac:dyDescent="0.3">
      <c r="A440" s="62" t="s">
        <v>672</v>
      </c>
      <c r="B440" s="26" t="s">
        <v>175</v>
      </c>
      <c r="C440" s="10">
        <v>0</v>
      </c>
      <c r="D440" s="10">
        <v>0</v>
      </c>
      <c r="E440" s="10">
        <v>0</v>
      </c>
      <c r="F440" s="10">
        <v>0</v>
      </c>
      <c r="G440" s="10">
        <v>224180707</v>
      </c>
      <c r="H440" s="10">
        <v>10120219</v>
      </c>
      <c r="I440" s="10">
        <v>60971616</v>
      </c>
      <c r="J440" s="10">
        <v>0</v>
      </c>
      <c r="K440" s="10">
        <v>0</v>
      </c>
      <c r="L440" s="10">
        <v>0</v>
      </c>
      <c r="M440" s="10">
        <v>551919247</v>
      </c>
      <c r="N440" s="10">
        <v>298243879</v>
      </c>
      <c r="O440" s="10">
        <v>207498000</v>
      </c>
      <c r="P440" s="10">
        <v>36002269</v>
      </c>
      <c r="Q440" s="10">
        <v>18666726</v>
      </c>
      <c r="R440" s="10">
        <v>0</v>
      </c>
      <c r="S440" s="10">
        <v>0</v>
      </c>
      <c r="T440" s="10">
        <v>14054477</v>
      </c>
      <c r="U440" s="10">
        <v>0</v>
      </c>
      <c r="V440" s="10">
        <v>3241096</v>
      </c>
      <c r="W440" s="10">
        <v>0</v>
      </c>
      <c r="X440" s="10">
        <v>0</v>
      </c>
      <c r="Y440" s="10">
        <v>23543119</v>
      </c>
      <c r="Z440" s="10">
        <v>398074135</v>
      </c>
      <c r="AA440" s="10">
        <v>75475340</v>
      </c>
      <c r="AB440" s="10">
        <v>658988608</v>
      </c>
      <c r="AC440" s="10">
        <v>0</v>
      </c>
      <c r="AD440" s="10">
        <v>436928187</v>
      </c>
      <c r="AE440" s="10">
        <v>167171339</v>
      </c>
      <c r="AF440" s="10">
        <v>0</v>
      </c>
      <c r="AG440" s="10">
        <v>0</v>
      </c>
      <c r="AH440" s="10">
        <v>0</v>
      </c>
      <c r="AI440" s="10">
        <v>186392797</v>
      </c>
      <c r="AJ440" s="10">
        <v>0</v>
      </c>
      <c r="AK440" s="197">
        <v>3371471761</v>
      </c>
    </row>
    <row r="441" spans="1:38" s="23" customFormat="1" ht="14.4" x14ac:dyDescent="0.3">
      <c r="A441" s="62" t="s">
        <v>673</v>
      </c>
      <c r="B441" s="26" t="s">
        <v>176</v>
      </c>
      <c r="C441" s="10">
        <v>0</v>
      </c>
      <c r="D441" s="10">
        <v>0</v>
      </c>
      <c r="E441" s="10">
        <v>0</v>
      </c>
      <c r="F441" s="10">
        <v>0</v>
      </c>
      <c r="G441" s="10">
        <v>0</v>
      </c>
      <c r="H441" s="10">
        <v>5000000</v>
      </c>
      <c r="I441" s="10">
        <v>0</v>
      </c>
      <c r="J441" s="10">
        <v>0</v>
      </c>
      <c r="K441" s="10">
        <v>0</v>
      </c>
      <c r="L441" s="10">
        <v>0</v>
      </c>
      <c r="M441" s="10">
        <v>0</v>
      </c>
      <c r="N441" s="10">
        <v>0</v>
      </c>
      <c r="O441" s="10">
        <v>0</v>
      </c>
      <c r="P441" s="10">
        <v>0</v>
      </c>
      <c r="Q441" s="10">
        <v>0</v>
      </c>
      <c r="R441" s="10">
        <v>0</v>
      </c>
      <c r="S441" s="10">
        <v>0</v>
      </c>
      <c r="T441" s="10">
        <v>0</v>
      </c>
      <c r="U441" s="10">
        <v>0</v>
      </c>
      <c r="V441" s="10">
        <v>0</v>
      </c>
      <c r="W441" s="10">
        <v>0</v>
      </c>
      <c r="X441" s="10">
        <v>24000000</v>
      </c>
      <c r="Y441" s="10">
        <v>0</v>
      </c>
      <c r="Z441" s="10">
        <v>0</v>
      </c>
      <c r="AA441" s="10">
        <v>0</v>
      </c>
      <c r="AB441" s="10">
        <v>0</v>
      </c>
      <c r="AC441" s="10">
        <v>115395000</v>
      </c>
      <c r="AD441" s="10">
        <v>0</v>
      </c>
      <c r="AE441" s="10">
        <v>0</v>
      </c>
      <c r="AF441" s="10">
        <v>0</v>
      </c>
      <c r="AG441" s="10">
        <v>0</v>
      </c>
      <c r="AH441" s="10">
        <v>0</v>
      </c>
      <c r="AI441" s="10">
        <v>0</v>
      </c>
      <c r="AJ441" s="10">
        <v>0</v>
      </c>
      <c r="AK441" s="197">
        <v>144395000</v>
      </c>
    </row>
    <row r="442" spans="1:38" s="23" customFormat="1" ht="14.4" x14ac:dyDescent="0.3">
      <c r="A442" s="62" t="s">
        <v>674</v>
      </c>
      <c r="B442" s="26" t="s">
        <v>118</v>
      </c>
      <c r="C442" s="10">
        <v>0</v>
      </c>
      <c r="D442" s="10">
        <v>0</v>
      </c>
      <c r="E442" s="10">
        <v>0</v>
      </c>
      <c r="F442" s="10">
        <v>0</v>
      </c>
      <c r="G442" s="10">
        <v>0</v>
      </c>
      <c r="H442" s="10">
        <v>0</v>
      </c>
      <c r="I442" s="10">
        <v>0</v>
      </c>
      <c r="J442" s="10">
        <v>0</v>
      </c>
      <c r="K442" s="10">
        <v>0</v>
      </c>
      <c r="L442" s="10">
        <v>0</v>
      </c>
      <c r="M442" s="10">
        <v>0</v>
      </c>
      <c r="N442" s="10">
        <v>0</v>
      </c>
      <c r="O442" s="10">
        <v>0</v>
      </c>
      <c r="P442" s="10">
        <v>0</v>
      </c>
      <c r="Q442" s="10">
        <v>0</v>
      </c>
      <c r="R442" s="10">
        <v>0</v>
      </c>
      <c r="S442" s="10">
        <v>0</v>
      </c>
      <c r="T442" s="10">
        <v>0</v>
      </c>
      <c r="U442" s="10">
        <v>0</v>
      </c>
      <c r="V442" s="10">
        <v>0</v>
      </c>
      <c r="W442" s="10">
        <v>0</v>
      </c>
      <c r="X442" s="10">
        <v>0</v>
      </c>
      <c r="Y442" s="10">
        <v>0</v>
      </c>
      <c r="Z442" s="10">
        <v>0</v>
      </c>
      <c r="AA442" s="10">
        <v>0</v>
      </c>
      <c r="AB442" s="10">
        <v>0</v>
      </c>
      <c r="AC442" s="10">
        <v>0</v>
      </c>
      <c r="AD442" s="10">
        <v>0</v>
      </c>
      <c r="AE442" s="10">
        <v>0</v>
      </c>
      <c r="AF442" s="10">
        <v>0</v>
      </c>
      <c r="AG442" s="10">
        <v>0</v>
      </c>
      <c r="AH442" s="10">
        <v>0</v>
      </c>
      <c r="AI442" s="10">
        <v>0</v>
      </c>
      <c r="AJ442" s="10">
        <v>0</v>
      </c>
      <c r="AK442" s="197">
        <v>0</v>
      </c>
    </row>
    <row r="443" spans="1:38" s="23" customFormat="1" ht="14.4" x14ac:dyDescent="0.3">
      <c r="A443" s="98" t="s">
        <v>675</v>
      </c>
      <c r="B443" s="99" t="s">
        <v>174</v>
      </c>
      <c r="C443" s="97">
        <v>0</v>
      </c>
      <c r="D443" s="97">
        <v>0</v>
      </c>
      <c r="E443" s="97">
        <v>0</v>
      </c>
      <c r="F443" s="97">
        <v>0</v>
      </c>
      <c r="G443" s="97">
        <v>224180707</v>
      </c>
      <c r="H443" s="97">
        <v>15120219</v>
      </c>
      <c r="I443" s="97">
        <v>60971616</v>
      </c>
      <c r="J443" s="97">
        <v>0</v>
      </c>
      <c r="K443" s="97">
        <v>0</v>
      </c>
      <c r="L443" s="97">
        <v>0</v>
      </c>
      <c r="M443" s="97">
        <v>551919247</v>
      </c>
      <c r="N443" s="97">
        <v>298243879</v>
      </c>
      <c r="O443" s="97">
        <v>207498000</v>
      </c>
      <c r="P443" s="97">
        <v>36002269</v>
      </c>
      <c r="Q443" s="97">
        <v>18666726</v>
      </c>
      <c r="R443" s="97">
        <v>0</v>
      </c>
      <c r="S443" s="97">
        <v>0</v>
      </c>
      <c r="T443" s="97">
        <v>14054477</v>
      </c>
      <c r="U443" s="97">
        <v>0</v>
      </c>
      <c r="V443" s="97">
        <v>3241096</v>
      </c>
      <c r="W443" s="97">
        <v>0</v>
      </c>
      <c r="X443" s="97">
        <v>24000000</v>
      </c>
      <c r="Y443" s="97">
        <v>23543119</v>
      </c>
      <c r="Z443" s="97">
        <v>398074135</v>
      </c>
      <c r="AA443" s="97">
        <v>75475340</v>
      </c>
      <c r="AB443" s="97">
        <v>658988608</v>
      </c>
      <c r="AC443" s="97">
        <v>115395000</v>
      </c>
      <c r="AD443" s="97">
        <v>436928187</v>
      </c>
      <c r="AE443" s="97">
        <v>167171339</v>
      </c>
      <c r="AF443" s="97">
        <v>0</v>
      </c>
      <c r="AG443" s="97">
        <v>0</v>
      </c>
      <c r="AH443" s="97">
        <v>0</v>
      </c>
      <c r="AI443" s="97">
        <v>186392797</v>
      </c>
      <c r="AJ443" s="97">
        <v>0</v>
      </c>
      <c r="AK443" s="203">
        <v>3515866761</v>
      </c>
    </row>
    <row r="444" spans="1:38" s="23" customFormat="1" ht="14.4" x14ac:dyDescent="0.3">
      <c r="A444" s="62" t="s">
        <v>676</v>
      </c>
      <c r="B444" s="26" t="s">
        <v>178</v>
      </c>
      <c r="C444" s="10">
        <v>0</v>
      </c>
      <c r="D444" s="10">
        <v>145000000</v>
      </c>
      <c r="E444" s="10">
        <v>0</v>
      </c>
      <c r="F444" s="10">
        <v>81112010</v>
      </c>
      <c r="G444" s="10">
        <v>0</v>
      </c>
      <c r="H444" s="10">
        <v>28180950</v>
      </c>
      <c r="I444" s="10">
        <v>37900220</v>
      </c>
      <c r="J444" s="10">
        <v>23260432</v>
      </c>
      <c r="K444" s="10">
        <v>0</v>
      </c>
      <c r="L444" s="10">
        <v>0</v>
      </c>
      <c r="M444" s="10">
        <v>23636364</v>
      </c>
      <c r="N444" s="10">
        <v>0</v>
      </c>
      <c r="O444" s="10">
        <v>286363632</v>
      </c>
      <c r="P444" s="10">
        <v>23612553</v>
      </c>
      <c r="Q444" s="10">
        <v>0</v>
      </c>
      <c r="R444" s="10">
        <v>37405558</v>
      </c>
      <c r="S444" s="10">
        <v>5454546</v>
      </c>
      <c r="T444" s="10">
        <v>71331781</v>
      </c>
      <c r="U444" s="10">
        <v>2000000</v>
      </c>
      <c r="V444" s="10">
        <v>50636365</v>
      </c>
      <c r="W444" s="10">
        <v>0</v>
      </c>
      <c r="X444" s="10">
        <v>45082355</v>
      </c>
      <c r="Y444" s="10">
        <v>0</v>
      </c>
      <c r="Z444" s="10">
        <v>400940884</v>
      </c>
      <c r="AA444" s="10">
        <v>0</v>
      </c>
      <c r="AB444" s="10">
        <v>146988135</v>
      </c>
      <c r="AC444" s="10">
        <v>0</v>
      </c>
      <c r="AD444" s="10">
        <v>0</v>
      </c>
      <c r="AE444" s="10">
        <v>0</v>
      </c>
      <c r="AF444" s="10">
        <v>0</v>
      </c>
      <c r="AG444" s="10">
        <v>0</v>
      </c>
      <c r="AH444" s="10">
        <v>0</v>
      </c>
      <c r="AI444" s="10">
        <v>0</v>
      </c>
      <c r="AJ444" s="10">
        <v>0</v>
      </c>
      <c r="AK444" s="197">
        <v>1408905785</v>
      </c>
    </row>
    <row r="445" spans="1:38" s="23" customFormat="1" ht="14.4" x14ac:dyDescent="0.3">
      <c r="A445" s="62" t="s">
        <v>677</v>
      </c>
      <c r="B445" s="26" t="s">
        <v>176</v>
      </c>
      <c r="C445" s="10">
        <v>0</v>
      </c>
      <c r="D445" s="10">
        <v>0</v>
      </c>
      <c r="E445" s="10">
        <v>0</v>
      </c>
      <c r="F445" s="10">
        <v>0</v>
      </c>
      <c r="G445" s="10">
        <v>0</v>
      </c>
      <c r="H445" s="10">
        <v>0</v>
      </c>
      <c r="I445" s="10">
        <v>0</v>
      </c>
      <c r="J445" s="10">
        <v>0</v>
      </c>
      <c r="K445" s="10">
        <v>0</v>
      </c>
      <c r="L445" s="10">
        <v>0</v>
      </c>
      <c r="M445" s="10">
        <v>0</v>
      </c>
      <c r="N445" s="10">
        <v>0</v>
      </c>
      <c r="O445" s="10">
        <v>0</v>
      </c>
      <c r="P445" s="10">
        <v>0</v>
      </c>
      <c r="Q445" s="10">
        <v>0</v>
      </c>
      <c r="R445" s="10">
        <v>0</v>
      </c>
      <c r="S445" s="10">
        <v>0</v>
      </c>
      <c r="T445" s="10">
        <v>0</v>
      </c>
      <c r="U445" s="10">
        <v>0</v>
      </c>
      <c r="V445" s="10">
        <v>0</v>
      </c>
      <c r="W445" s="10">
        <v>0</v>
      </c>
      <c r="X445" s="10">
        <v>0</v>
      </c>
      <c r="Y445" s="10">
        <v>0</v>
      </c>
      <c r="Z445" s="10">
        <v>0</v>
      </c>
      <c r="AA445" s="10">
        <v>0</v>
      </c>
      <c r="AB445" s="10">
        <v>0</v>
      </c>
      <c r="AC445" s="10">
        <v>0</v>
      </c>
      <c r="AD445" s="10">
        <v>0</v>
      </c>
      <c r="AE445" s="10">
        <v>0</v>
      </c>
      <c r="AF445" s="10">
        <v>0</v>
      </c>
      <c r="AG445" s="10">
        <v>0</v>
      </c>
      <c r="AH445" s="10">
        <v>0</v>
      </c>
      <c r="AI445" s="10">
        <v>0</v>
      </c>
      <c r="AJ445" s="10">
        <v>0</v>
      </c>
      <c r="AK445" s="197">
        <v>0</v>
      </c>
    </row>
    <row r="446" spans="1:38" s="23" customFormat="1" ht="14.4" x14ac:dyDescent="0.3">
      <c r="A446" s="62" t="s">
        <v>678</v>
      </c>
      <c r="B446" s="26" t="s">
        <v>179</v>
      </c>
      <c r="C446" s="10">
        <v>0</v>
      </c>
      <c r="D446" s="10">
        <v>0</v>
      </c>
      <c r="E446" s="10">
        <v>0</v>
      </c>
      <c r="F446" s="10">
        <v>0</v>
      </c>
      <c r="G446" s="10">
        <v>0</v>
      </c>
      <c r="H446" s="10">
        <v>0</v>
      </c>
      <c r="I446" s="10">
        <v>0</v>
      </c>
      <c r="J446" s="10">
        <v>0</v>
      </c>
      <c r="K446" s="10">
        <v>0</v>
      </c>
      <c r="L446" s="10">
        <v>0</v>
      </c>
      <c r="M446" s="10">
        <v>0</v>
      </c>
      <c r="N446" s="10">
        <v>0</v>
      </c>
      <c r="O446" s="10">
        <v>0</v>
      </c>
      <c r="P446" s="10">
        <v>0</v>
      </c>
      <c r="Q446" s="10">
        <v>0</v>
      </c>
      <c r="R446" s="10">
        <v>0</v>
      </c>
      <c r="S446" s="10">
        <v>0</v>
      </c>
      <c r="T446" s="10">
        <v>0</v>
      </c>
      <c r="U446" s="10">
        <v>0</v>
      </c>
      <c r="V446" s="10">
        <v>0</v>
      </c>
      <c r="W446" s="10">
        <v>0</v>
      </c>
      <c r="X446" s="10">
        <v>0</v>
      </c>
      <c r="Y446" s="10">
        <v>0</v>
      </c>
      <c r="Z446" s="10">
        <v>0</v>
      </c>
      <c r="AA446" s="10">
        <v>0</v>
      </c>
      <c r="AB446" s="10">
        <v>0</v>
      </c>
      <c r="AC446" s="10">
        <v>0</v>
      </c>
      <c r="AD446" s="10">
        <v>0</v>
      </c>
      <c r="AE446" s="10">
        <v>0</v>
      </c>
      <c r="AF446" s="10">
        <v>0</v>
      </c>
      <c r="AG446" s="10">
        <v>0</v>
      </c>
      <c r="AH446" s="10">
        <v>0</v>
      </c>
      <c r="AI446" s="10">
        <v>0</v>
      </c>
      <c r="AJ446" s="10">
        <v>0</v>
      </c>
      <c r="AK446" s="197">
        <v>0</v>
      </c>
    </row>
    <row r="447" spans="1:38" s="23" customFormat="1" ht="14.4" x14ac:dyDescent="0.3">
      <c r="A447" s="62" t="s">
        <v>679</v>
      </c>
      <c r="B447" s="26" t="s">
        <v>118</v>
      </c>
      <c r="C447" s="10">
        <v>0</v>
      </c>
      <c r="D447" s="10">
        <v>0</v>
      </c>
      <c r="E447" s="10">
        <v>0</v>
      </c>
      <c r="F447" s="10">
        <v>0</v>
      </c>
      <c r="G447" s="10">
        <v>0</v>
      </c>
      <c r="H447" s="10">
        <v>0</v>
      </c>
      <c r="I447" s="10">
        <v>0</v>
      </c>
      <c r="J447" s="10">
        <v>0</v>
      </c>
      <c r="K447" s="10">
        <v>0</v>
      </c>
      <c r="L447" s="10">
        <v>0</v>
      </c>
      <c r="M447" s="10">
        <v>0</v>
      </c>
      <c r="N447" s="10">
        <v>0</v>
      </c>
      <c r="O447" s="10">
        <v>0</v>
      </c>
      <c r="P447" s="10">
        <v>0</v>
      </c>
      <c r="Q447" s="10">
        <v>0</v>
      </c>
      <c r="R447" s="10">
        <v>0</v>
      </c>
      <c r="S447" s="10">
        <v>0</v>
      </c>
      <c r="T447" s="10">
        <v>0</v>
      </c>
      <c r="U447" s="10">
        <v>0</v>
      </c>
      <c r="V447" s="10">
        <v>0</v>
      </c>
      <c r="W447" s="10">
        <v>0</v>
      </c>
      <c r="X447" s="10">
        <v>0</v>
      </c>
      <c r="Y447" s="10">
        <v>0</v>
      </c>
      <c r="Z447" s="10">
        <v>0</v>
      </c>
      <c r="AA447" s="10">
        <v>0</v>
      </c>
      <c r="AB447" s="10">
        <v>0</v>
      </c>
      <c r="AC447" s="10">
        <v>0</v>
      </c>
      <c r="AD447" s="10">
        <v>0</v>
      </c>
      <c r="AE447" s="10">
        <v>0</v>
      </c>
      <c r="AF447" s="10">
        <v>0</v>
      </c>
      <c r="AG447" s="10">
        <v>0</v>
      </c>
      <c r="AH447" s="10">
        <v>0</v>
      </c>
      <c r="AI447" s="10">
        <v>0</v>
      </c>
      <c r="AJ447" s="10">
        <v>0</v>
      </c>
      <c r="AK447" s="197">
        <v>0</v>
      </c>
    </row>
    <row r="448" spans="1:38" s="23" customFormat="1" ht="14.4" x14ac:dyDescent="0.3">
      <c r="A448" s="98" t="s">
        <v>680</v>
      </c>
      <c r="B448" s="99" t="s">
        <v>177</v>
      </c>
      <c r="C448" s="97">
        <v>0</v>
      </c>
      <c r="D448" s="97">
        <v>145000000</v>
      </c>
      <c r="E448" s="97">
        <v>0</v>
      </c>
      <c r="F448" s="97">
        <v>81112010</v>
      </c>
      <c r="G448" s="97">
        <v>0</v>
      </c>
      <c r="H448" s="97">
        <v>28180950</v>
      </c>
      <c r="I448" s="97">
        <v>37900220</v>
      </c>
      <c r="J448" s="97">
        <v>23260432</v>
      </c>
      <c r="K448" s="97">
        <v>0</v>
      </c>
      <c r="L448" s="97">
        <v>0</v>
      </c>
      <c r="M448" s="97">
        <v>23636364</v>
      </c>
      <c r="N448" s="97">
        <v>0</v>
      </c>
      <c r="O448" s="97">
        <v>286363632</v>
      </c>
      <c r="P448" s="97">
        <v>23612553</v>
      </c>
      <c r="Q448" s="97">
        <v>0</v>
      </c>
      <c r="R448" s="97">
        <v>37405558</v>
      </c>
      <c r="S448" s="97">
        <v>5454546</v>
      </c>
      <c r="T448" s="97">
        <v>71331781</v>
      </c>
      <c r="U448" s="97">
        <v>2000000</v>
      </c>
      <c r="V448" s="97">
        <v>50636365</v>
      </c>
      <c r="W448" s="97">
        <v>0</v>
      </c>
      <c r="X448" s="97">
        <v>45082355</v>
      </c>
      <c r="Y448" s="97">
        <v>0</v>
      </c>
      <c r="Z448" s="97">
        <v>400940884</v>
      </c>
      <c r="AA448" s="97">
        <v>0</v>
      </c>
      <c r="AB448" s="97">
        <v>146988135</v>
      </c>
      <c r="AC448" s="97">
        <v>0</v>
      </c>
      <c r="AD448" s="97">
        <v>0</v>
      </c>
      <c r="AE448" s="97">
        <v>0</v>
      </c>
      <c r="AF448" s="97">
        <v>0</v>
      </c>
      <c r="AG448" s="97">
        <v>0</v>
      </c>
      <c r="AH448" s="97">
        <v>0</v>
      </c>
      <c r="AI448" s="97">
        <v>0</v>
      </c>
      <c r="AJ448" s="97">
        <v>0</v>
      </c>
      <c r="AK448" s="203">
        <v>1408905785</v>
      </c>
      <c r="AL448" s="225"/>
    </row>
    <row r="449" spans="1:38" s="23" customFormat="1" ht="14.4" x14ac:dyDescent="0.3">
      <c r="A449" s="62" t="s">
        <v>681</v>
      </c>
      <c r="B449" s="26" t="s">
        <v>181</v>
      </c>
      <c r="C449" s="10">
        <v>49606652</v>
      </c>
      <c r="D449" s="10">
        <v>0</v>
      </c>
      <c r="E449" s="10">
        <v>0</v>
      </c>
      <c r="F449" s="10">
        <v>179932</v>
      </c>
      <c r="G449" s="10">
        <v>0</v>
      </c>
      <c r="H449" s="10">
        <v>75978444</v>
      </c>
      <c r="I449" s="10">
        <v>0</v>
      </c>
      <c r="J449" s="10">
        <v>0</v>
      </c>
      <c r="K449" s="10">
        <v>59404710</v>
      </c>
      <c r="L449" s="10">
        <v>0</v>
      </c>
      <c r="M449" s="10">
        <v>2383175</v>
      </c>
      <c r="N449" s="10">
        <v>354633</v>
      </c>
      <c r="O449" s="10">
        <v>10705476</v>
      </c>
      <c r="P449" s="10">
        <v>0</v>
      </c>
      <c r="Q449" s="10">
        <v>6083515</v>
      </c>
      <c r="R449" s="10">
        <v>8660900</v>
      </c>
      <c r="S449" s="10">
        <v>0</v>
      </c>
      <c r="T449" s="10">
        <v>2306212</v>
      </c>
      <c r="U449" s="10">
        <v>0</v>
      </c>
      <c r="V449" s="10">
        <v>9787710</v>
      </c>
      <c r="W449" s="10">
        <v>0</v>
      </c>
      <c r="X449" s="10">
        <v>0</v>
      </c>
      <c r="Y449" s="10">
        <v>2437921</v>
      </c>
      <c r="Z449" s="10">
        <v>30321009</v>
      </c>
      <c r="AA449" s="10">
        <v>15748823</v>
      </c>
      <c r="AB449" s="10">
        <v>80200332</v>
      </c>
      <c r="AC449" s="10">
        <v>0</v>
      </c>
      <c r="AD449" s="10">
        <v>21752869</v>
      </c>
      <c r="AE449" s="10">
        <v>7095526</v>
      </c>
      <c r="AF449" s="10">
        <v>0</v>
      </c>
      <c r="AG449" s="10">
        <v>0</v>
      </c>
      <c r="AH449" s="10">
        <v>0</v>
      </c>
      <c r="AI449" s="10">
        <v>0</v>
      </c>
      <c r="AJ449" s="10">
        <v>0</v>
      </c>
      <c r="AK449" s="197">
        <v>383007839</v>
      </c>
      <c r="AL449" s="225"/>
    </row>
    <row r="450" spans="1:38" s="23" customFormat="1" ht="14.4" x14ac:dyDescent="0.3">
      <c r="A450" s="62" t="s">
        <v>682</v>
      </c>
      <c r="B450" s="26" t="s">
        <v>182</v>
      </c>
      <c r="C450" s="10">
        <v>0</v>
      </c>
      <c r="D450" s="10">
        <v>0</v>
      </c>
      <c r="E450" s="10">
        <v>0</v>
      </c>
      <c r="F450" s="10">
        <v>0</v>
      </c>
      <c r="G450" s="10">
        <v>0</v>
      </c>
      <c r="H450" s="10">
        <v>0</v>
      </c>
      <c r="I450" s="10">
        <v>0</v>
      </c>
      <c r="J450" s="10">
        <v>0</v>
      </c>
      <c r="K450" s="10">
        <v>0</v>
      </c>
      <c r="L450" s="10">
        <v>0</v>
      </c>
      <c r="M450" s="10">
        <v>0</v>
      </c>
      <c r="N450" s="10">
        <v>0</v>
      </c>
      <c r="O450" s="10">
        <v>0</v>
      </c>
      <c r="P450" s="10">
        <v>0</v>
      </c>
      <c r="Q450" s="10">
        <v>0</v>
      </c>
      <c r="R450" s="10">
        <v>0</v>
      </c>
      <c r="S450" s="10">
        <v>0</v>
      </c>
      <c r="T450" s="10">
        <v>0</v>
      </c>
      <c r="U450" s="10">
        <v>0</v>
      </c>
      <c r="V450" s="10">
        <v>0</v>
      </c>
      <c r="W450" s="10">
        <v>0</v>
      </c>
      <c r="X450" s="10">
        <v>0</v>
      </c>
      <c r="Y450" s="10">
        <v>0</v>
      </c>
      <c r="Z450" s="10">
        <v>0</v>
      </c>
      <c r="AA450" s="10">
        <v>0</v>
      </c>
      <c r="AB450" s="10">
        <v>0</v>
      </c>
      <c r="AC450" s="10">
        <v>0</v>
      </c>
      <c r="AD450" s="10">
        <v>0</v>
      </c>
      <c r="AE450" s="10">
        <v>0</v>
      </c>
      <c r="AF450" s="10">
        <v>0</v>
      </c>
      <c r="AG450" s="10">
        <v>0</v>
      </c>
      <c r="AH450" s="10">
        <v>0</v>
      </c>
      <c r="AI450" s="10">
        <v>0</v>
      </c>
      <c r="AJ450" s="10">
        <v>0</v>
      </c>
      <c r="AK450" s="197">
        <v>0</v>
      </c>
      <c r="AL450" s="225"/>
    </row>
    <row r="451" spans="1:38" s="23" customFormat="1" ht="14.4" x14ac:dyDescent="0.3">
      <c r="A451" s="62" t="s">
        <v>683</v>
      </c>
      <c r="B451" s="26" t="s">
        <v>183</v>
      </c>
      <c r="C451" s="10">
        <v>0</v>
      </c>
      <c r="D451" s="10">
        <v>0</v>
      </c>
      <c r="E451" s="10">
        <v>0</v>
      </c>
      <c r="F451" s="10">
        <v>0</v>
      </c>
      <c r="G451" s="10">
        <v>0</v>
      </c>
      <c r="H451" s="10">
        <v>0</v>
      </c>
      <c r="I451" s="10">
        <v>0</v>
      </c>
      <c r="J451" s="10">
        <v>0</v>
      </c>
      <c r="K451" s="10">
        <v>0</v>
      </c>
      <c r="L451" s="10">
        <v>0</v>
      </c>
      <c r="M451" s="10">
        <v>0</v>
      </c>
      <c r="N451" s="10">
        <v>0</v>
      </c>
      <c r="O451" s="10">
        <v>0</v>
      </c>
      <c r="P451" s="10">
        <v>0</v>
      </c>
      <c r="Q451" s="10">
        <v>0</v>
      </c>
      <c r="R451" s="10">
        <v>0</v>
      </c>
      <c r="S451" s="10">
        <v>0</v>
      </c>
      <c r="T451" s="10">
        <v>0</v>
      </c>
      <c r="U451" s="10">
        <v>0</v>
      </c>
      <c r="V451" s="10">
        <v>0</v>
      </c>
      <c r="W451" s="10">
        <v>0</v>
      </c>
      <c r="X451" s="10">
        <v>0</v>
      </c>
      <c r="Y451" s="10">
        <v>0</v>
      </c>
      <c r="Z451" s="10">
        <v>0</v>
      </c>
      <c r="AA451" s="10">
        <v>0</v>
      </c>
      <c r="AB451" s="10">
        <v>0</v>
      </c>
      <c r="AC451" s="10">
        <v>0</v>
      </c>
      <c r="AD451" s="10">
        <v>0</v>
      </c>
      <c r="AE451" s="10">
        <v>0</v>
      </c>
      <c r="AF451" s="10">
        <v>0</v>
      </c>
      <c r="AG451" s="10">
        <v>0</v>
      </c>
      <c r="AH451" s="10">
        <v>0</v>
      </c>
      <c r="AI451" s="10">
        <v>0</v>
      </c>
      <c r="AJ451" s="10">
        <v>0</v>
      </c>
      <c r="AK451" s="197">
        <v>0</v>
      </c>
      <c r="AL451" s="225"/>
    </row>
    <row r="452" spans="1:38" s="23" customFormat="1" ht="14.4" x14ac:dyDescent="0.3">
      <c r="A452" s="62" t="s">
        <v>684</v>
      </c>
      <c r="B452" s="26" t="s">
        <v>118</v>
      </c>
      <c r="C452" s="10">
        <v>0</v>
      </c>
      <c r="D452" s="10">
        <v>0</v>
      </c>
      <c r="E452" s="10">
        <v>0</v>
      </c>
      <c r="F452" s="10">
        <v>0</v>
      </c>
      <c r="G452" s="10">
        <v>0</v>
      </c>
      <c r="H452" s="10">
        <v>0</v>
      </c>
      <c r="I452" s="10">
        <v>0</v>
      </c>
      <c r="J452" s="10">
        <v>0</v>
      </c>
      <c r="K452" s="10">
        <v>0</v>
      </c>
      <c r="L452" s="10">
        <v>0</v>
      </c>
      <c r="M452" s="10">
        <v>0</v>
      </c>
      <c r="N452" s="10">
        <v>0</v>
      </c>
      <c r="O452" s="10">
        <v>0</v>
      </c>
      <c r="P452" s="10">
        <v>0</v>
      </c>
      <c r="Q452" s="10">
        <v>0</v>
      </c>
      <c r="R452" s="10">
        <v>0</v>
      </c>
      <c r="S452" s="10">
        <v>0</v>
      </c>
      <c r="T452" s="10">
        <v>0</v>
      </c>
      <c r="U452" s="10">
        <v>0</v>
      </c>
      <c r="V452" s="10">
        <v>0</v>
      </c>
      <c r="W452" s="10">
        <v>0</v>
      </c>
      <c r="X452" s="10">
        <v>0</v>
      </c>
      <c r="Y452" s="10">
        <v>0</v>
      </c>
      <c r="Z452" s="10">
        <v>0</v>
      </c>
      <c r="AA452" s="10">
        <v>0</v>
      </c>
      <c r="AB452" s="10">
        <v>0</v>
      </c>
      <c r="AC452" s="10">
        <v>0</v>
      </c>
      <c r="AD452" s="10">
        <v>0</v>
      </c>
      <c r="AE452" s="10">
        <v>0</v>
      </c>
      <c r="AF452" s="10">
        <v>0</v>
      </c>
      <c r="AG452" s="10">
        <v>0</v>
      </c>
      <c r="AH452" s="10">
        <v>0</v>
      </c>
      <c r="AI452" s="10">
        <v>0</v>
      </c>
      <c r="AJ452" s="10">
        <v>0</v>
      </c>
      <c r="AK452" s="197">
        <v>0</v>
      </c>
      <c r="AL452" s="225"/>
    </row>
    <row r="453" spans="1:38" s="23" customFormat="1" ht="14.4" x14ac:dyDescent="0.3">
      <c r="A453" s="98" t="s">
        <v>685</v>
      </c>
      <c r="B453" s="99" t="s">
        <v>180</v>
      </c>
      <c r="C453" s="97">
        <v>49606652</v>
      </c>
      <c r="D453" s="97">
        <v>0</v>
      </c>
      <c r="E453" s="97">
        <v>0</v>
      </c>
      <c r="F453" s="97">
        <v>179932</v>
      </c>
      <c r="G453" s="97">
        <v>0</v>
      </c>
      <c r="H453" s="97">
        <v>75978444</v>
      </c>
      <c r="I453" s="97">
        <v>0</v>
      </c>
      <c r="J453" s="97">
        <v>0</v>
      </c>
      <c r="K453" s="97">
        <v>59404710</v>
      </c>
      <c r="L453" s="97">
        <v>0</v>
      </c>
      <c r="M453" s="97">
        <v>2383175</v>
      </c>
      <c r="N453" s="97">
        <v>354633</v>
      </c>
      <c r="O453" s="97">
        <v>10705476</v>
      </c>
      <c r="P453" s="97">
        <v>0</v>
      </c>
      <c r="Q453" s="97">
        <v>6083515</v>
      </c>
      <c r="R453" s="97">
        <v>8660900</v>
      </c>
      <c r="S453" s="97">
        <v>0</v>
      </c>
      <c r="T453" s="97">
        <v>2306212</v>
      </c>
      <c r="U453" s="97">
        <v>0</v>
      </c>
      <c r="V453" s="97">
        <v>9787710</v>
      </c>
      <c r="W453" s="97">
        <v>0</v>
      </c>
      <c r="X453" s="97">
        <v>0</v>
      </c>
      <c r="Y453" s="97">
        <v>2437921</v>
      </c>
      <c r="Z453" s="97">
        <v>30321009</v>
      </c>
      <c r="AA453" s="97">
        <v>15748823</v>
      </c>
      <c r="AB453" s="97">
        <v>80200332</v>
      </c>
      <c r="AC453" s="97">
        <v>0</v>
      </c>
      <c r="AD453" s="97">
        <v>21752869</v>
      </c>
      <c r="AE453" s="97">
        <v>7095526</v>
      </c>
      <c r="AF453" s="97">
        <v>0</v>
      </c>
      <c r="AG453" s="97">
        <v>0</v>
      </c>
      <c r="AH453" s="97">
        <v>0</v>
      </c>
      <c r="AI453" s="97">
        <v>0</v>
      </c>
      <c r="AJ453" s="97">
        <v>0</v>
      </c>
      <c r="AK453" s="203">
        <v>383007839</v>
      </c>
      <c r="AL453" s="225"/>
    </row>
    <row r="454" spans="1:38" s="23" customFormat="1" ht="14.4" x14ac:dyDescent="0.3">
      <c r="A454" s="62" t="s">
        <v>686</v>
      </c>
      <c r="B454" s="26" t="s">
        <v>185</v>
      </c>
      <c r="C454" s="10">
        <v>1218984056</v>
      </c>
      <c r="D454" s="10">
        <v>477975685</v>
      </c>
      <c r="E454" s="10">
        <v>2519970305</v>
      </c>
      <c r="F454" s="10">
        <v>1724499646</v>
      </c>
      <c r="G454" s="10">
        <v>607752836</v>
      </c>
      <c r="H454" s="10">
        <v>8342751180</v>
      </c>
      <c r="I454" s="10">
        <v>850679982</v>
      </c>
      <c r="J454" s="10">
        <v>558000721</v>
      </c>
      <c r="K454" s="10">
        <v>389669572</v>
      </c>
      <c r="L454" s="10">
        <v>5562854678</v>
      </c>
      <c r="M454" s="10">
        <v>8547559627</v>
      </c>
      <c r="N454" s="10">
        <v>2461980424</v>
      </c>
      <c r="O454" s="10">
        <v>1528785860</v>
      </c>
      <c r="P454" s="10">
        <v>707164299</v>
      </c>
      <c r="Q454" s="10">
        <v>669721638</v>
      </c>
      <c r="R454" s="10">
        <v>1235722870</v>
      </c>
      <c r="S454" s="10">
        <v>608093610</v>
      </c>
      <c r="T454" s="10">
        <v>16789330457</v>
      </c>
      <c r="U454" s="10">
        <v>7001737482</v>
      </c>
      <c r="V454" s="10">
        <v>788052496</v>
      </c>
      <c r="W454" s="10">
        <v>770514619</v>
      </c>
      <c r="X454" s="10">
        <v>856862306</v>
      </c>
      <c r="Y454" s="10">
        <v>587930065</v>
      </c>
      <c r="Z454" s="10">
        <v>4365042259</v>
      </c>
      <c r="AA454" s="10">
        <v>1936539658</v>
      </c>
      <c r="AB454" s="10">
        <v>68394759971</v>
      </c>
      <c r="AC454" s="10">
        <v>3117183903</v>
      </c>
      <c r="AD454" s="10">
        <v>655548094</v>
      </c>
      <c r="AE454" s="10">
        <v>7169249074</v>
      </c>
      <c r="AF454" s="10">
        <v>1099668599</v>
      </c>
      <c r="AG454" s="10">
        <v>812218970</v>
      </c>
      <c r="AH454" s="10">
        <v>902904644</v>
      </c>
      <c r="AI454" s="10">
        <v>262119320</v>
      </c>
      <c r="AJ454" s="10">
        <v>1726239602</v>
      </c>
      <c r="AK454" s="197">
        <v>155248068508</v>
      </c>
      <c r="AL454" s="225"/>
    </row>
    <row r="455" spans="1:38" s="23" customFormat="1" ht="14.4" x14ac:dyDescent="0.3">
      <c r="A455" s="98" t="s">
        <v>687</v>
      </c>
      <c r="B455" s="99" t="s">
        <v>184</v>
      </c>
      <c r="C455" s="97">
        <v>1218984056</v>
      </c>
      <c r="D455" s="97">
        <v>477975685</v>
      </c>
      <c r="E455" s="97">
        <v>2519970305</v>
      </c>
      <c r="F455" s="97">
        <v>1724499646</v>
      </c>
      <c r="G455" s="97">
        <v>607752836</v>
      </c>
      <c r="H455" s="97">
        <v>8342751180</v>
      </c>
      <c r="I455" s="97">
        <v>850679982</v>
      </c>
      <c r="J455" s="97">
        <v>558000721</v>
      </c>
      <c r="K455" s="97">
        <v>389669572</v>
      </c>
      <c r="L455" s="97">
        <v>5562854678</v>
      </c>
      <c r="M455" s="97">
        <v>8547559627</v>
      </c>
      <c r="N455" s="97">
        <v>2461980424</v>
      </c>
      <c r="O455" s="97">
        <v>1528785860</v>
      </c>
      <c r="P455" s="97">
        <v>707164299</v>
      </c>
      <c r="Q455" s="97">
        <v>669721638</v>
      </c>
      <c r="R455" s="97">
        <v>1235722870</v>
      </c>
      <c r="S455" s="97">
        <v>608093610</v>
      </c>
      <c r="T455" s="97">
        <v>16789330457</v>
      </c>
      <c r="U455" s="97">
        <v>7001737482</v>
      </c>
      <c r="V455" s="97">
        <v>788052496</v>
      </c>
      <c r="W455" s="97">
        <v>770514619</v>
      </c>
      <c r="X455" s="97">
        <v>856862306</v>
      </c>
      <c r="Y455" s="97">
        <v>587930065</v>
      </c>
      <c r="Z455" s="97">
        <v>4365042259</v>
      </c>
      <c r="AA455" s="97">
        <v>1936539658</v>
      </c>
      <c r="AB455" s="97">
        <v>68394759971</v>
      </c>
      <c r="AC455" s="97">
        <v>3117183903</v>
      </c>
      <c r="AD455" s="97">
        <v>655548094</v>
      </c>
      <c r="AE455" s="97">
        <v>7169249074</v>
      </c>
      <c r="AF455" s="97">
        <v>1099668599</v>
      </c>
      <c r="AG455" s="97">
        <v>812218970</v>
      </c>
      <c r="AH455" s="97">
        <v>902904644</v>
      </c>
      <c r="AI455" s="97">
        <v>262119320</v>
      </c>
      <c r="AJ455" s="97">
        <v>1726239602</v>
      </c>
      <c r="AK455" s="203">
        <v>155248068508</v>
      </c>
      <c r="AL455" s="225"/>
    </row>
    <row r="456" spans="1:38" s="23" customFormat="1" ht="14.4" collapsed="1" x14ac:dyDescent="0.3">
      <c r="A456" s="63" t="s">
        <v>46</v>
      </c>
      <c r="B456" s="29" t="s">
        <v>170</v>
      </c>
      <c r="C456" s="28">
        <v>2055163874</v>
      </c>
      <c r="D456" s="28">
        <v>1303120410</v>
      </c>
      <c r="E456" s="28">
        <v>3071649665</v>
      </c>
      <c r="F456" s="28">
        <v>2059251506</v>
      </c>
      <c r="G456" s="28">
        <v>4155312838</v>
      </c>
      <c r="H456" s="28">
        <v>12967993866</v>
      </c>
      <c r="I456" s="28">
        <v>1686800044</v>
      </c>
      <c r="J456" s="28">
        <v>1377503774</v>
      </c>
      <c r="K456" s="28">
        <v>1472676507</v>
      </c>
      <c r="L456" s="28">
        <v>21298539966</v>
      </c>
      <c r="M456" s="28">
        <v>10465890332</v>
      </c>
      <c r="N456" s="28">
        <v>3697436797</v>
      </c>
      <c r="O456" s="28">
        <v>2899634806</v>
      </c>
      <c r="P456" s="28">
        <v>1415445300</v>
      </c>
      <c r="Q456" s="28">
        <v>1412893132</v>
      </c>
      <c r="R456" s="28">
        <v>2491112364</v>
      </c>
      <c r="S456" s="28">
        <v>823367541</v>
      </c>
      <c r="T456" s="28">
        <v>18419266585</v>
      </c>
      <c r="U456" s="28">
        <v>12897300376</v>
      </c>
      <c r="V456" s="28">
        <v>1516752978</v>
      </c>
      <c r="W456" s="28">
        <v>2274794253</v>
      </c>
      <c r="X456" s="28">
        <v>6050262258</v>
      </c>
      <c r="Y456" s="28">
        <v>1370715561</v>
      </c>
      <c r="Z456" s="28">
        <v>13024273307</v>
      </c>
      <c r="AA456" s="28">
        <v>4890841944</v>
      </c>
      <c r="AB456" s="28">
        <v>82430143391</v>
      </c>
      <c r="AC456" s="28">
        <v>7215663538</v>
      </c>
      <c r="AD456" s="28">
        <v>2974527750</v>
      </c>
      <c r="AE456" s="28">
        <v>10038409513</v>
      </c>
      <c r="AF456" s="28">
        <v>3092759749</v>
      </c>
      <c r="AG456" s="28">
        <v>4380544701</v>
      </c>
      <c r="AH456" s="28">
        <v>9480245101</v>
      </c>
      <c r="AI456" s="28">
        <v>4451324007</v>
      </c>
      <c r="AJ456" s="28">
        <v>3483413444</v>
      </c>
      <c r="AK456" s="205">
        <v>262645031178</v>
      </c>
      <c r="AL456" s="225"/>
    </row>
    <row r="457" spans="1:38" s="23" customFormat="1" ht="14.4" x14ac:dyDescent="0.3">
      <c r="A457" s="62" t="s">
        <v>688</v>
      </c>
      <c r="B457" s="26" t="s">
        <v>143</v>
      </c>
      <c r="C457" s="10">
        <v>8718245</v>
      </c>
      <c r="D457" s="10">
        <v>31281323</v>
      </c>
      <c r="E457" s="10">
        <v>33006443</v>
      </c>
      <c r="F457" s="10">
        <v>458674</v>
      </c>
      <c r="G457" s="10">
        <v>6570567</v>
      </c>
      <c r="H457" s="10">
        <v>2714250</v>
      </c>
      <c r="I457" s="10">
        <v>1357291</v>
      </c>
      <c r="J457" s="10">
        <v>122502435</v>
      </c>
      <c r="K457" s="10">
        <v>6739161</v>
      </c>
      <c r="L457" s="10">
        <v>12887054</v>
      </c>
      <c r="M457" s="10">
        <v>30069433</v>
      </c>
      <c r="N457" s="10">
        <v>22273034</v>
      </c>
      <c r="O457" s="10">
        <v>32579898</v>
      </c>
      <c r="P457" s="10">
        <v>0</v>
      </c>
      <c r="Q457" s="10">
        <v>23513844</v>
      </c>
      <c r="R457" s="10">
        <v>8488910</v>
      </c>
      <c r="S457" s="10">
        <v>262337</v>
      </c>
      <c r="T457" s="10">
        <v>48426437</v>
      </c>
      <c r="U457" s="10">
        <v>196299020</v>
      </c>
      <c r="V457" s="10">
        <v>26697887</v>
      </c>
      <c r="W457" s="10">
        <v>0</v>
      </c>
      <c r="X457" s="10">
        <v>27013859</v>
      </c>
      <c r="Y457" s="10">
        <v>819868</v>
      </c>
      <c r="Z457" s="10">
        <v>44333858</v>
      </c>
      <c r="AA457" s="10">
        <v>85846899</v>
      </c>
      <c r="AB457" s="10">
        <v>369554323</v>
      </c>
      <c r="AC457" s="10">
        <v>5356106</v>
      </c>
      <c r="AD457" s="10">
        <v>0</v>
      </c>
      <c r="AE457" s="10">
        <v>54954463</v>
      </c>
      <c r="AF457" s="10">
        <v>5413245</v>
      </c>
      <c r="AG457" s="10">
        <v>0</v>
      </c>
      <c r="AH457" s="10">
        <v>0</v>
      </c>
      <c r="AI457" s="10">
        <v>119629</v>
      </c>
      <c r="AJ457" s="10">
        <v>5801</v>
      </c>
      <c r="AK457" s="197">
        <v>1208264294</v>
      </c>
      <c r="AL457" s="225"/>
    </row>
    <row r="458" spans="1:38" s="23" customFormat="1" ht="14.4" x14ac:dyDescent="0.3">
      <c r="A458" s="62" t="s">
        <v>689</v>
      </c>
      <c r="B458" s="26" t="s">
        <v>144</v>
      </c>
      <c r="C458" s="10">
        <v>96726140</v>
      </c>
      <c r="D458" s="10">
        <v>1677268</v>
      </c>
      <c r="E458" s="10">
        <v>27735316</v>
      </c>
      <c r="F458" s="10">
        <v>1772725</v>
      </c>
      <c r="G458" s="10">
        <v>2689020</v>
      </c>
      <c r="H458" s="10">
        <v>5777240</v>
      </c>
      <c r="I458" s="10">
        <v>6754734</v>
      </c>
      <c r="J458" s="10">
        <v>8141016</v>
      </c>
      <c r="K458" s="10">
        <v>0</v>
      </c>
      <c r="L458" s="10">
        <v>13827376</v>
      </c>
      <c r="M458" s="10">
        <v>457688981</v>
      </c>
      <c r="N458" s="10">
        <v>100044570</v>
      </c>
      <c r="O458" s="10">
        <v>4727865</v>
      </c>
      <c r="P458" s="10">
        <v>842438</v>
      </c>
      <c r="Q458" s="10">
        <v>5549295</v>
      </c>
      <c r="R458" s="10">
        <v>35842365</v>
      </c>
      <c r="S458" s="10">
        <v>0</v>
      </c>
      <c r="T458" s="10">
        <v>66588272</v>
      </c>
      <c r="U458" s="10">
        <v>1047895952</v>
      </c>
      <c r="V458" s="10">
        <v>3102187</v>
      </c>
      <c r="W458" s="10">
        <v>4287677</v>
      </c>
      <c r="X458" s="10">
        <v>102306</v>
      </c>
      <c r="Y458" s="10">
        <v>8800080</v>
      </c>
      <c r="Z458" s="10">
        <v>41214658</v>
      </c>
      <c r="AA458" s="10">
        <v>5349766</v>
      </c>
      <c r="AB458" s="10">
        <v>0</v>
      </c>
      <c r="AC458" s="10">
        <v>0</v>
      </c>
      <c r="AD458" s="10">
        <v>2544308</v>
      </c>
      <c r="AE458" s="10">
        <v>76564824</v>
      </c>
      <c r="AF458" s="10">
        <v>407458</v>
      </c>
      <c r="AG458" s="10">
        <v>1338276</v>
      </c>
      <c r="AH458" s="10">
        <v>0</v>
      </c>
      <c r="AI458" s="10">
        <v>0</v>
      </c>
      <c r="AJ458" s="10">
        <v>0</v>
      </c>
      <c r="AK458" s="197">
        <v>2027992113</v>
      </c>
      <c r="AL458" s="225"/>
    </row>
    <row r="459" spans="1:38" s="23" customFormat="1" ht="14.4" x14ac:dyDescent="0.3">
      <c r="A459" s="62" t="s">
        <v>690</v>
      </c>
      <c r="B459" s="26" t="s">
        <v>145</v>
      </c>
      <c r="C459" s="10">
        <v>688445</v>
      </c>
      <c r="D459" s="10">
        <v>2520616</v>
      </c>
      <c r="E459" s="10">
        <v>967679</v>
      </c>
      <c r="F459" s="10">
        <v>134219</v>
      </c>
      <c r="G459" s="10">
        <v>4986441</v>
      </c>
      <c r="H459" s="10">
        <v>15493018</v>
      </c>
      <c r="I459" s="10">
        <v>0</v>
      </c>
      <c r="J459" s="10">
        <v>3455666</v>
      </c>
      <c r="K459" s="10">
        <v>69077176</v>
      </c>
      <c r="L459" s="10">
        <v>861934</v>
      </c>
      <c r="M459" s="10">
        <v>89210606</v>
      </c>
      <c r="N459" s="10">
        <v>0</v>
      </c>
      <c r="O459" s="10">
        <v>14195078</v>
      </c>
      <c r="P459" s="10">
        <v>0</v>
      </c>
      <c r="Q459" s="10">
        <v>413214</v>
      </c>
      <c r="R459" s="10">
        <v>6491993</v>
      </c>
      <c r="S459" s="10">
        <v>448601</v>
      </c>
      <c r="T459" s="10">
        <v>4443634</v>
      </c>
      <c r="U459" s="10">
        <v>9139595</v>
      </c>
      <c r="V459" s="10">
        <v>3692698</v>
      </c>
      <c r="W459" s="10">
        <v>24728078</v>
      </c>
      <c r="X459" s="10">
        <v>1245888</v>
      </c>
      <c r="Y459" s="10">
        <v>0</v>
      </c>
      <c r="Z459" s="10">
        <v>3884607</v>
      </c>
      <c r="AA459" s="10">
        <v>0</v>
      </c>
      <c r="AB459" s="10">
        <v>16630286</v>
      </c>
      <c r="AC459" s="10">
        <v>3862530</v>
      </c>
      <c r="AD459" s="10">
        <v>98700</v>
      </c>
      <c r="AE459" s="10">
        <v>9325308</v>
      </c>
      <c r="AF459" s="10">
        <v>3595760</v>
      </c>
      <c r="AG459" s="10">
        <v>2730036</v>
      </c>
      <c r="AH459" s="10">
        <v>0</v>
      </c>
      <c r="AI459" s="10">
        <v>0</v>
      </c>
      <c r="AJ459" s="10">
        <v>0</v>
      </c>
      <c r="AK459" s="197">
        <v>292321806</v>
      </c>
      <c r="AL459" s="225"/>
    </row>
    <row r="460" spans="1:38" s="23" customFormat="1" ht="14.4" x14ac:dyDescent="0.3">
      <c r="A460" s="62" t="s">
        <v>691</v>
      </c>
      <c r="B460" s="26" t="s">
        <v>146</v>
      </c>
      <c r="C460" s="10">
        <v>0</v>
      </c>
      <c r="D460" s="10">
        <v>0</v>
      </c>
      <c r="E460" s="10">
        <v>112834854</v>
      </c>
      <c r="F460" s="10">
        <v>18121938</v>
      </c>
      <c r="G460" s="10">
        <v>40782841</v>
      </c>
      <c r="H460" s="10">
        <v>163753055</v>
      </c>
      <c r="I460" s="10">
        <v>14948607</v>
      </c>
      <c r="J460" s="10">
        <v>128647380</v>
      </c>
      <c r="K460" s="10">
        <v>29078758</v>
      </c>
      <c r="L460" s="10">
        <v>64160838</v>
      </c>
      <c r="M460" s="10">
        <v>0</v>
      </c>
      <c r="N460" s="10">
        <v>176280465</v>
      </c>
      <c r="O460" s="10">
        <v>14510653</v>
      </c>
      <c r="P460" s="10">
        <v>0</v>
      </c>
      <c r="Q460" s="10">
        <v>5519370</v>
      </c>
      <c r="R460" s="10">
        <v>0</v>
      </c>
      <c r="S460" s="10">
        <v>7932202</v>
      </c>
      <c r="T460" s="10">
        <v>902647956</v>
      </c>
      <c r="U460" s="10">
        <v>283367470</v>
      </c>
      <c r="V460" s="10">
        <v>19548883</v>
      </c>
      <c r="W460" s="10">
        <v>0</v>
      </c>
      <c r="X460" s="10">
        <v>37894901</v>
      </c>
      <c r="Y460" s="10">
        <v>1933563</v>
      </c>
      <c r="Z460" s="10">
        <v>111196176</v>
      </c>
      <c r="AA460" s="10">
        <v>19075307</v>
      </c>
      <c r="AB460" s="10">
        <v>121920633</v>
      </c>
      <c r="AC460" s="10">
        <v>15556021</v>
      </c>
      <c r="AD460" s="10">
        <v>10969923</v>
      </c>
      <c r="AE460" s="10">
        <v>0</v>
      </c>
      <c r="AF460" s="10">
        <v>7230887</v>
      </c>
      <c r="AG460" s="10">
        <v>0</v>
      </c>
      <c r="AH460" s="10">
        <v>2925138</v>
      </c>
      <c r="AI460" s="10">
        <v>0</v>
      </c>
      <c r="AJ460" s="10">
        <v>0</v>
      </c>
      <c r="AK460" s="197">
        <v>2310837819</v>
      </c>
      <c r="AL460" s="225"/>
    </row>
    <row r="461" spans="1:38" s="23" customFormat="1" ht="14.4" x14ac:dyDescent="0.3">
      <c r="A461" s="62" t="s">
        <v>692</v>
      </c>
      <c r="B461" s="26" t="s">
        <v>147</v>
      </c>
      <c r="C461" s="10">
        <v>792852</v>
      </c>
      <c r="D461" s="10">
        <v>0</v>
      </c>
      <c r="E461" s="10">
        <v>0</v>
      </c>
      <c r="F461" s="10">
        <v>792852</v>
      </c>
      <c r="G461" s="10">
        <v>42882089</v>
      </c>
      <c r="H461" s="10">
        <v>792852</v>
      </c>
      <c r="I461" s="10">
        <v>792852</v>
      </c>
      <c r="J461" s="10">
        <v>792852</v>
      </c>
      <c r="K461" s="10">
        <v>792852</v>
      </c>
      <c r="L461" s="10">
        <v>791987</v>
      </c>
      <c r="M461" s="10">
        <v>791987</v>
      </c>
      <c r="N461" s="10">
        <v>0</v>
      </c>
      <c r="O461" s="10">
        <v>0</v>
      </c>
      <c r="P461" s="10">
        <v>792852</v>
      </c>
      <c r="Q461" s="10">
        <v>0</v>
      </c>
      <c r="R461" s="10">
        <v>791989</v>
      </c>
      <c r="S461" s="10">
        <v>792852</v>
      </c>
      <c r="T461" s="10">
        <v>0</v>
      </c>
      <c r="U461" s="10">
        <v>0</v>
      </c>
      <c r="V461" s="10">
        <v>792852</v>
      </c>
      <c r="W461" s="10">
        <v>33146927</v>
      </c>
      <c r="X461" s="10">
        <v>792852</v>
      </c>
      <c r="Y461" s="10">
        <v>792852</v>
      </c>
      <c r="Z461" s="10">
        <v>0</v>
      </c>
      <c r="AA461" s="10">
        <v>0</v>
      </c>
      <c r="AB461" s="10">
        <v>0</v>
      </c>
      <c r="AC461" s="10">
        <v>0</v>
      </c>
      <c r="AD461" s="10">
        <v>0</v>
      </c>
      <c r="AE461" s="10">
        <v>0</v>
      </c>
      <c r="AF461" s="10">
        <v>0</v>
      </c>
      <c r="AG461" s="10">
        <v>792852</v>
      </c>
      <c r="AH461" s="10">
        <v>0</v>
      </c>
      <c r="AI461" s="10">
        <v>0</v>
      </c>
      <c r="AJ461" s="10">
        <v>0</v>
      </c>
      <c r="AK461" s="197">
        <v>87919203</v>
      </c>
      <c r="AL461" s="225"/>
    </row>
    <row r="462" spans="1:38" s="23" customFormat="1" ht="14.4" x14ac:dyDescent="0.3">
      <c r="A462" s="62" t="s">
        <v>693</v>
      </c>
      <c r="B462" s="26" t="s">
        <v>148</v>
      </c>
      <c r="C462" s="10">
        <v>1629152</v>
      </c>
      <c r="D462" s="10">
        <v>324643</v>
      </c>
      <c r="E462" s="10">
        <v>2108472</v>
      </c>
      <c r="F462" s="10">
        <v>134292</v>
      </c>
      <c r="G462" s="10">
        <v>1479382</v>
      </c>
      <c r="H462" s="10">
        <v>331034</v>
      </c>
      <c r="I462" s="10">
        <v>4227936</v>
      </c>
      <c r="J462" s="10">
        <v>21580965</v>
      </c>
      <c r="K462" s="10">
        <v>26082</v>
      </c>
      <c r="L462" s="10">
        <v>4579041</v>
      </c>
      <c r="M462" s="10">
        <v>1767943</v>
      </c>
      <c r="N462" s="10">
        <v>1407113</v>
      </c>
      <c r="O462" s="10">
        <v>6619785</v>
      </c>
      <c r="P462" s="10">
        <v>4905199</v>
      </c>
      <c r="Q462" s="10">
        <v>1233960</v>
      </c>
      <c r="R462" s="10">
        <v>528423</v>
      </c>
      <c r="S462" s="10">
        <v>37376</v>
      </c>
      <c r="T462" s="10">
        <v>3019336</v>
      </c>
      <c r="U462" s="10">
        <v>43882130</v>
      </c>
      <c r="V462" s="10">
        <v>157956</v>
      </c>
      <c r="W462" s="10">
        <v>655265</v>
      </c>
      <c r="X462" s="10">
        <v>10679529</v>
      </c>
      <c r="Y462" s="10">
        <v>9760</v>
      </c>
      <c r="Z462" s="10">
        <v>0</v>
      </c>
      <c r="AA462" s="10">
        <v>8407759</v>
      </c>
      <c r="AB462" s="10">
        <v>474563572</v>
      </c>
      <c r="AC462" s="10">
        <v>32643598</v>
      </c>
      <c r="AD462" s="10">
        <v>27835</v>
      </c>
      <c r="AE462" s="10">
        <v>1302910</v>
      </c>
      <c r="AF462" s="10">
        <v>4476</v>
      </c>
      <c r="AG462" s="10">
        <v>77416</v>
      </c>
      <c r="AH462" s="10">
        <v>0</v>
      </c>
      <c r="AI462" s="10">
        <v>0</v>
      </c>
      <c r="AJ462" s="10">
        <v>0</v>
      </c>
      <c r="AK462" s="197">
        <v>628352340</v>
      </c>
      <c r="AL462" s="225"/>
    </row>
    <row r="463" spans="1:38" s="23" customFormat="1" ht="14.4" x14ac:dyDescent="0.3">
      <c r="A463" s="62" t="s">
        <v>694</v>
      </c>
      <c r="B463" s="26" t="s">
        <v>149</v>
      </c>
      <c r="C463" s="10">
        <v>492738</v>
      </c>
      <c r="D463" s="10">
        <v>1031024</v>
      </c>
      <c r="E463" s="10">
        <v>0</v>
      </c>
      <c r="F463" s="10">
        <v>2490</v>
      </c>
      <c r="G463" s="10">
        <v>4950</v>
      </c>
      <c r="H463" s="10">
        <v>29615</v>
      </c>
      <c r="I463" s="10">
        <v>141053</v>
      </c>
      <c r="J463" s="10">
        <v>0</v>
      </c>
      <c r="K463" s="10">
        <v>5666</v>
      </c>
      <c r="L463" s="10">
        <v>74454</v>
      </c>
      <c r="M463" s="10">
        <v>112664</v>
      </c>
      <c r="N463" s="10">
        <v>133624</v>
      </c>
      <c r="O463" s="10">
        <v>38025</v>
      </c>
      <c r="P463" s="10">
        <v>146966</v>
      </c>
      <c r="Q463" s="10">
        <v>4999</v>
      </c>
      <c r="R463" s="10">
        <v>0</v>
      </c>
      <c r="S463" s="10">
        <v>0</v>
      </c>
      <c r="T463" s="10">
        <v>0</v>
      </c>
      <c r="U463" s="10">
        <v>6323724</v>
      </c>
      <c r="V463" s="10">
        <v>100000</v>
      </c>
      <c r="W463" s="10">
        <v>110826</v>
      </c>
      <c r="X463" s="10">
        <v>165856</v>
      </c>
      <c r="Y463" s="10">
        <v>0</v>
      </c>
      <c r="Z463" s="10">
        <v>3404831</v>
      </c>
      <c r="AA463" s="10">
        <v>4020070</v>
      </c>
      <c r="AB463" s="10">
        <v>5727204</v>
      </c>
      <c r="AC463" s="10">
        <v>0</v>
      </c>
      <c r="AD463" s="10">
        <v>0</v>
      </c>
      <c r="AE463" s="10">
        <v>0</v>
      </c>
      <c r="AF463" s="10">
        <v>0</v>
      </c>
      <c r="AG463" s="10">
        <v>0</v>
      </c>
      <c r="AH463" s="10">
        <v>0</v>
      </c>
      <c r="AI463" s="10">
        <v>0</v>
      </c>
      <c r="AJ463" s="10">
        <v>0</v>
      </c>
      <c r="AK463" s="197">
        <v>22070779</v>
      </c>
      <c r="AL463" s="225"/>
    </row>
    <row r="464" spans="1:38" s="23" customFormat="1" ht="14.4" x14ac:dyDescent="0.3">
      <c r="A464" s="62" t="s">
        <v>695</v>
      </c>
      <c r="B464" s="26" t="s">
        <v>150</v>
      </c>
      <c r="C464" s="10">
        <v>0</v>
      </c>
      <c r="D464" s="10">
        <v>0</v>
      </c>
      <c r="E464" s="10">
        <v>0</v>
      </c>
      <c r="F464" s="10">
        <v>0</v>
      </c>
      <c r="G464" s="10">
        <v>0</v>
      </c>
      <c r="H464" s="10">
        <v>0</v>
      </c>
      <c r="I464" s="10">
        <v>0</v>
      </c>
      <c r="J464" s="10">
        <v>0</v>
      </c>
      <c r="K464" s="10">
        <v>0</v>
      </c>
      <c r="L464" s="10">
        <v>0</v>
      </c>
      <c r="M464" s="10">
        <v>7540027</v>
      </c>
      <c r="N464" s="10">
        <v>0</v>
      </c>
      <c r="O464" s="10">
        <v>0</v>
      </c>
      <c r="P464" s="10">
        <v>0</v>
      </c>
      <c r="Q464" s="10">
        <v>0</v>
      </c>
      <c r="R464" s="10">
        <v>0</v>
      </c>
      <c r="S464" s="10">
        <v>0</v>
      </c>
      <c r="T464" s="10">
        <v>302548</v>
      </c>
      <c r="U464" s="10">
        <v>0</v>
      </c>
      <c r="V464" s="10">
        <v>0</v>
      </c>
      <c r="W464" s="10">
        <v>0</v>
      </c>
      <c r="X464" s="10">
        <v>0</v>
      </c>
      <c r="Y464" s="10">
        <v>0</v>
      </c>
      <c r="Z464" s="10">
        <v>0</v>
      </c>
      <c r="AA464" s="10">
        <v>0</v>
      </c>
      <c r="AB464" s="10">
        <v>0</v>
      </c>
      <c r="AC464" s="10">
        <v>54915325</v>
      </c>
      <c r="AD464" s="10">
        <v>0</v>
      </c>
      <c r="AE464" s="10">
        <v>427668903</v>
      </c>
      <c r="AF464" s="10">
        <v>0</v>
      </c>
      <c r="AG464" s="10">
        <v>0</v>
      </c>
      <c r="AH464" s="10">
        <v>0</v>
      </c>
      <c r="AI464" s="10">
        <v>0</v>
      </c>
      <c r="AJ464" s="10">
        <v>0</v>
      </c>
      <c r="AK464" s="197">
        <v>490426803</v>
      </c>
      <c r="AL464" s="225"/>
    </row>
    <row r="465" spans="1:38" s="23" customFormat="1" ht="14.4" x14ac:dyDescent="0.3">
      <c r="A465" s="62" t="s">
        <v>696</v>
      </c>
      <c r="B465" s="26" t="s">
        <v>151</v>
      </c>
      <c r="C465" s="10">
        <v>41025</v>
      </c>
      <c r="D465" s="10">
        <v>8124</v>
      </c>
      <c r="E465" s="10">
        <v>35304524</v>
      </c>
      <c r="F465" s="10">
        <v>3609</v>
      </c>
      <c r="G465" s="10">
        <v>838152</v>
      </c>
      <c r="H465" s="10">
        <v>2067621</v>
      </c>
      <c r="I465" s="10">
        <v>588673</v>
      </c>
      <c r="J465" s="10">
        <v>1178997</v>
      </c>
      <c r="K465" s="10">
        <v>2912744</v>
      </c>
      <c r="L465" s="10">
        <v>2471099</v>
      </c>
      <c r="M465" s="10">
        <v>48558727</v>
      </c>
      <c r="N465" s="10">
        <v>390225</v>
      </c>
      <c r="O465" s="10">
        <v>7349928</v>
      </c>
      <c r="P465" s="10">
        <v>468452</v>
      </c>
      <c r="Q465" s="10">
        <v>0</v>
      </c>
      <c r="R465" s="10">
        <v>4524526</v>
      </c>
      <c r="S465" s="10">
        <v>0</v>
      </c>
      <c r="T465" s="10">
        <v>17322807</v>
      </c>
      <c r="U465" s="10">
        <v>18527032</v>
      </c>
      <c r="V465" s="10">
        <v>4455412</v>
      </c>
      <c r="W465" s="10">
        <v>0</v>
      </c>
      <c r="X465" s="10">
        <v>657378</v>
      </c>
      <c r="Y465" s="10">
        <v>0</v>
      </c>
      <c r="Z465" s="10">
        <v>100794722</v>
      </c>
      <c r="AA465" s="10">
        <v>31254061</v>
      </c>
      <c r="AB465" s="10">
        <v>14679664</v>
      </c>
      <c r="AC465" s="10">
        <v>80935096</v>
      </c>
      <c r="AD465" s="10">
        <v>30694103</v>
      </c>
      <c r="AE465" s="10">
        <v>191350364</v>
      </c>
      <c r="AF465" s="10">
        <v>2435692</v>
      </c>
      <c r="AG465" s="10">
        <v>0</v>
      </c>
      <c r="AH465" s="10">
        <v>0</v>
      </c>
      <c r="AI465" s="10">
        <v>0</v>
      </c>
      <c r="AJ465" s="10">
        <v>0</v>
      </c>
      <c r="AK465" s="197">
        <v>599812757</v>
      </c>
      <c r="AL465" s="225"/>
    </row>
    <row r="466" spans="1:38" s="23" customFormat="1" ht="14.4" x14ac:dyDescent="0.3">
      <c r="A466" s="62" t="s">
        <v>697</v>
      </c>
      <c r="B466" s="26" t="s">
        <v>152</v>
      </c>
      <c r="C466" s="10">
        <v>0</v>
      </c>
      <c r="D466" s="10">
        <v>2005912</v>
      </c>
      <c r="E466" s="10">
        <v>10126846</v>
      </c>
      <c r="F466" s="10">
        <v>1951450</v>
      </c>
      <c r="G466" s="10">
        <v>2772911</v>
      </c>
      <c r="H466" s="10">
        <v>9922375</v>
      </c>
      <c r="I466" s="10">
        <v>2511004</v>
      </c>
      <c r="J466" s="10">
        <v>1992493</v>
      </c>
      <c r="K466" s="10">
        <v>2075358</v>
      </c>
      <c r="L466" s="10">
        <v>1621792</v>
      </c>
      <c r="M466" s="10">
        <v>133908531</v>
      </c>
      <c r="N466" s="10">
        <v>61880724</v>
      </c>
      <c r="O466" s="10">
        <v>5465959</v>
      </c>
      <c r="P466" s="10">
        <v>9115097</v>
      </c>
      <c r="Q466" s="10">
        <v>1950489</v>
      </c>
      <c r="R466" s="10">
        <v>2814344</v>
      </c>
      <c r="S466" s="10">
        <v>2180519</v>
      </c>
      <c r="T466" s="10">
        <v>4953130</v>
      </c>
      <c r="U466" s="10">
        <v>29779099</v>
      </c>
      <c r="V466" s="10">
        <v>2576272</v>
      </c>
      <c r="W466" s="10">
        <v>1944356</v>
      </c>
      <c r="X466" s="10">
        <v>2024043</v>
      </c>
      <c r="Y466" s="10">
        <v>1950489</v>
      </c>
      <c r="Z466" s="10">
        <v>21435367</v>
      </c>
      <c r="AA466" s="10">
        <v>1950489</v>
      </c>
      <c r="AB466" s="10">
        <v>260514762</v>
      </c>
      <c r="AC466" s="10">
        <v>0</v>
      </c>
      <c r="AD466" s="10">
        <v>1394527</v>
      </c>
      <c r="AE466" s="10">
        <v>0</v>
      </c>
      <c r="AF466" s="10">
        <v>2652129</v>
      </c>
      <c r="AG466" s="10">
        <v>2221433</v>
      </c>
      <c r="AH466" s="10">
        <v>1114898</v>
      </c>
      <c r="AI466" s="10">
        <v>1950489</v>
      </c>
      <c r="AJ466" s="10">
        <v>0</v>
      </c>
      <c r="AK466" s="197">
        <v>588757287</v>
      </c>
      <c r="AL466" s="225"/>
    </row>
    <row r="467" spans="1:38" s="23" customFormat="1" ht="14.4" x14ac:dyDescent="0.3">
      <c r="A467" s="62" t="s">
        <v>698</v>
      </c>
      <c r="B467" s="26" t="s">
        <v>153</v>
      </c>
      <c r="C467" s="10">
        <v>114540</v>
      </c>
      <c r="D467" s="10">
        <v>0</v>
      </c>
      <c r="E467" s="10">
        <v>0</v>
      </c>
      <c r="F467" s="10">
        <v>0</v>
      </c>
      <c r="G467" s="10">
        <v>160366</v>
      </c>
      <c r="H467" s="10">
        <v>334082</v>
      </c>
      <c r="I467" s="10">
        <v>0</v>
      </c>
      <c r="J467" s="10">
        <v>0</v>
      </c>
      <c r="K467" s="10">
        <v>0</v>
      </c>
      <c r="L467" s="10">
        <v>707544</v>
      </c>
      <c r="M467" s="10">
        <v>38508</v>
      </c>
      <c r="N467" s="10">
        <v>0</v>
      </c>
      <c r="O467" s="10">
        <v>15764306</v>
      </c>
      <c r="P467" s="10">
        <v>0</v>
      </c>
      <c r="Q467" s="10">
        <v>0</v>
      </c>
      <c r="R467" s="10">
        <v>0</v>
      </c>
      <c r="S467" s="10">
        <v>0</v>
      </c>
      <c r="T467" s="10">
        <v>5987</v>
      </c>
      <c r="U467" s="10">
        <v>1866748</v>
      </c>
      <c r="V467" s="10">
        <v>0</v>
      </c>
      <c r="W467" s="10">
        <v>0</v>
      </c>
      <c r="X467" s="10">
        <v>0</v>
      </c>
      <c r="Y467" s="10">
        <v>57682</v>
      </c>
      <c r="Z467" s="10">
        <v>821683</v>
      </c>
      <c r="AA467" s="10">
        <v>0</v>
      </c>
      <c r="AB467" s="10">
        <v>0</v>
      </c>
      <c r="AC467" s="10">
        <v>0</v>
      </c>
      <c r="AD467" s="10">
        <v>0</v>
      </c>
      <c r="AE467" s="10">
        <v>9523398</v>
      </c>
      <c r="AF467" s="10">
        <v>14432875</v>
      </c>
      <c r="AG467" s="10">
        <v>0</v>
      </c>
      <c r="AH467" s="10">
        <v>0</v>
      </c>
      <c r="AI467" s="10">
        <v>0</v>
      </c>
      <c r="AJ467" s="10">
        <v>0</v>
      </c>
      <c r="AK467" s="197">
        <v>43827719</v>
      </c>
      <c r="AL467" s="225"/>
    </row>
    <row r="468" spans="1:38" s="23" customFormat="1" ht="14.4" x14ac:dyDescent="0.3">
      <c r="A468" s="62" t="s">
        <v>699</v>
      </c>
      <c r="B468" s="26" t="s">
        <v>154</v>
      </c>
      <c r="C468" s="10">
        <v>2521240</v>
      </c>
      <c r="D468" s="10">
        <v>671611</v>
      </c>
      <c r="E468" s="10">
        <v>599717</v>
      </c>
      <c r="F468" s="10">
        <v>0</v>
      </c>
      <c r="G468" s="10">
        <v>38491</v>
      </c>
      <c r="H468" s="10">
        <v>17801139</v>
      </c>
      <c r="I468" s="10">
        <v>31721</v>
      </c>
      <c r="J468" s="10">
        <v>10598858</v>
      </c>
      <c r="K468" s="10">
        <v>3933300</v>
      </c>
      <c r="L468" s="10">
        <v>0</v>
      </c>
      <c r="M468" s="10">
        <v>68791162</v>
      </c>
      <c r="N468" s="10">
        <v>0</v>
      </c>
      <c r="O468" s="10">
        <v>6108712</v>
      </c>
      <c r="P468" s="10">
        <v>249998</v>
      </c>
      <c r="Q468" s="10">
        <v>1412347</v>
      </c>
      <c r="R468" s="10">
        <v>44420284</v>
      </c>
      <c r="S468" s="10">
        <v>516829</v>
      </c>
      <c r="T468" s="10">
        <v>2117754</v>
      </c>
      <c r="U468" s="10">
        <v>778041729</v>
      </c>
      <c r="V468" s="10">
        <v>0</v>
      </c>
      <c r="W468" s="10">
        <v>0</v>
      </c>
      <c r="X468" s="10">
        <v>43690089</v>
      </c>
      <c r="Y468" s="10">
        <v>0</v>
      </c>
      <c r="Z468" s="10">
        <v>45799864</v>
      </c>
      <c r="AA468" s="10">
        <v>64058721</v>
      </c>
      <c r="AB468" s="10">
        <v>4811901</v>
      </c>
      <c r="AC468" s="10">
        <v>50280953</v>
      </c>
      <c r="AD468" s="10">
        <v>1172799</v>
      </c>
      <c r="AE468" s="10">
        <v>2691171</v>
      </c>
      <c r="AF468" s="10">
        <v>0</v>
      </c>
      <c r="AG468" s="10">
        <v>0</v>
      </c>
      <c r="AH468" s="10">
        <v>0</v>
      </c>
      <c r="AI468" s="10">
        <v>0</v>
      </c>
      <c r="AJ468" s="10">
        <v>3187416</v>
      </c>
      <c r="AK468" s="197">
        <v>1153547806</v>
      </c>
      <c r="AL468" s="225"/>
    </row>
    <row r="469" spans="1:38" s="23" customFormat="1" ht="14.4" x14ac:dyDescent="0.3">
      <c r="A469" s="62" t="s">
        <v>700</v>
      </c>
      <c r="B469" s="26" t="s">
        <v>155</v>
      </c>
      <c r="C469" s="10">
        <v>9168600</v>
      </c>
      <c r="D469" s="10">
        <v>0</v>
      </c>
      <c r="E469" s="10">
        <v>14603477</v>
      </c>
      <c r="F469" s="10">
        <v>312865</v>
      </c>
      <c r="G469" s="10">
        <v>17714</v>
      </c>
      <c r="H469" s="10">
        <v>487450720</v>
      </c>
      <c r="I469" s="10">
        <v>53669</v>
      </c>
      <c r="J469" s="10">
        <v>0</v>
      </c>
      <c r="K469" s="10">
        <v>297199</v>
      </c>
      <c r="L469" s="10">
        <v>51801433</v>
      </c>
      <c r="M469" s="10">
        <v>16778519</v>
      </c>
      <c r="N469" s="10">
        <v>38976802</v>
      </c>
      <c r="O469" s="10">
        <v>1087441</v>
      </c>
      <c r="P469" s="10">
        <v>1890736</v>
      </c>
      <c r="Q469" s="10">
        <v>7990998</v>
      </c>
      <c r="R469" s="10">
        <v>314060896</v>
      </c>
      <c r="S469" s="10">
        <v>611503</v>
      </c>
      <c r="T469" s="10">
        <v>16758149</v>
      </c>
      <c r="U469" s="10">
        <v>64179683</v>
      </c>
      <c r="V469" s="10">
        <v>283812</v>
      </c>
      <c r="W469" s="10">
        <v>0</v>
      </c>
      <c r="X469" s="10">
        <v>6022181</v>
      </c>
      <c r="Y469" s="10">
        <v>478765</v>
      </c>
      <c r="Z469" s="10">
        <v>10613747</v>
      </c>
      <c r="AA469" s="10">
        <v>0</v>
      </c>
      <c r="AB469" s="10">
        <v>402022</v>
      </c>
      <c r="AC469" s="10">
        <v>13161045</v>
      </c>
      <c r="AD469" s="10">
        <v>341250</v>
      </c>
      <c r="AE469" s="10">
        <v>192978322</v>
      </c>
      <c r="AF469" s="10">
        <v>60299591</v>
      </c>
      <c r="AG469" s="10">
        <v>75323</v>
      </c>
      <c r="AH469" s="10">
        <v>0</v>
      </c>
      <c r="AI469" s="10">
        <v>0</v>
      </c>
      <c r="AJ469" s="10">
        <v>0</v>
      </c>
      <c r="AK469" s="197">
        <v>1310696462</v>
      </c>
      <c r="AL469" s="225"/>
    </row>
    <row r="470" spans="1:38" s="23" customFormat="1" ht="14.4" x14ac:dyDescent="0.3">
      <c r="A470" s="62" t="s">
        <v>701</v>
      </c>
      <c r="B470" s="26" t="s">
        <v>70</v>
      </c>
      <c r="C470" s="10">
        <v>0</v>
      </c>
      <c r="D470" s="10">
        <v>901852</v>
      </c>
      <c r="E470" s="10">
        <v>165000</v>
      </c>
      <c r="F470" s="10">
        <v>0</v>
      </c>
      <c r="G470" s="10">
        <v>4256160</v>
      </c>
      <c r="H470" s="10">
        <v>52305907</v>
      </c>
      <c r="I470" s="10">
        <v>0</v>
      </c>
      <c r="J470" s="10">
        <v>0</v>
      </c>
      <c r="K470" s="10">
        <v>295735</v>
      </c>
      <c r="L470" s="10">
        <v>76230351</v>
      </c>
      <c r="M470" s="10">
        <v>22391775</v>
      </c>
      <c r="N470" s="10">
        <v>35152771</v>
      </c>
      <c r="O470" s="10">
        <v>603106</v>
      </c>
      <c r="P470" s="10">
        <v>880560</v>
      </c>
      <c r="Q470" s="10">
        <v>0</v>
      </c>
      <c r="R470" s="10">
        <v>15519334</v>
      </c>
      <c r="S470" s="10">
        <v>0</v>
      </c>
      <c r="T470" s="10">
        <v>362926878</v>
      </c>
      <c r="U470" s="10">
        <v>21497162</v>
      </c>
      <c r="V470" s="10">
        <v>37869</v>
      </c>
      <c r="W470" s="10">
        <v>565223</v>
      </c>
      <c r="X470" s="10">
        <v>73983961</v>
      </c>
      <c r="Y470" s="10">
        <v>3858001</v>
      </c>
      <c r="Z470" s="10">
        <v>6372258</v>
      </c>
      <c r="AA470" s="10">
        <v>12127197</v>
      </c>
      <c r="AB470" s="10">
        <v>62396847</v>
      </c>
      <c r="AC470" s="10">
        <v>10781914</v>
      </c>
      <c r="AD470" s="10">
        <v>59727347</v>
      </c>
      <c r="AE470" s="10">
        <v>27350288</v>
      </c>
      <c r="AF470" s="10">
        <v>14527572</v>
      </c>
      <c r="AG470" s="10">
        <v>269341</v>
      </c>
      <c r="AH470" s="10">
        <v>0</v>
      </c>
      <c r="AI470" s="10">
        <v>0</v>
      </c>
      <c r="AJ470" s="10">
        <v>0</v>
      </c>
      <c r="AK470" s="197">
        <v>865124409</v>
      </c>
      <c r="AL470" s="225"/>
    </row>
    <row r="471" spans="1:38" s="23" customFormat="1" ht="14.4" x14ac:dyDescent="0.3">
      <c r="A471" s="98" t="s">
        <v>702</v>
      </c>
      <c r="B471" s="99" t="s">
        <v>186</v>
      </c>
      <c r="C471" s="97">
        <v>120892977</v>
      </c>
      <c r="D471" s="97">
        <v>40422373</v>
      </c>
      <c r="E471" s="97">
        <v>237452328</v>
      </c>
      <c r="F471" s="97">
        <v>23685114</v>
      </c>
      <c r="G471" s="97">
        <v>107479084</v>
      </c>
      <c r="H471" s="97">
        <v>758772908</v>
      </c>
      <c r="I471" s="97">
        <v>31407540</v>
      </c>
      <c r="J471" s="97">
        <v>298890662</v>
      </c>
      <c r="K471" s="97">
        <v>115234031</v>
      </c>
      <c r="L471" s="97">
        <v>230014903</v>
      </c>
      <c r="M471" s="97">
        <v>877648863</v>
      </c>
      <c r="N471" s="97">
        <v>436539328</v>
      </c>
      <c r="O471" s="97">
        <v>109050756</v>
      </c>
      <c r="P471" s="97">
        <v>19292298</v>
      </c>
      <c r="Q471" s="97">
        <v>47588516</v>
      </c>
      <c r="R471" s="97">
        <v>433483064</v>
      </c>
      <c r="S471" s="97">
        <v>12782219</v>
      </c>
      <c r="T471" s="97">
        <v>1429512888</v>
      </c>
      <c r="U471" s="97">
        <v>2500799344</v>
      </c>
      <c r="V471" s="97">
        <v>61445828</v>
      </c>
      <c r="W471" s="97">
        <v>65438352</v>
      </c>
      <c r="X471" s="97">
        <v>204272843</v>
      </c>
      <c r="Y471" s="97">
        <v>18701060</v>
      </c>
      <c r="Z471" s="97">
        <v>389871771</v>
      </c>
      <c r="AA471" s="97">
        <v>232090269</v>
      </c>
      <c r="AB471" s="97">
        <v>1331201214</v>
      </c>
      <c r="AC471" s="97">
        <v>267492588</v>
      </c>
      <c r="AD471" s="97">
        <v>106970792</v>
      </c>
      <c r="AE471" s="97">
        <v>993709951</v>
      </c>
      <c r="AF471" s="97">
        <v>110999685</v>
      </c>
      <c r="AG471" s="97">
        <v>7504677</v>
      </c>
      <c r="AH471" s="97">
        <v>4040036</v>
      </c>
      <c r="AI471" s="97">
        <v>2070118</v>
      </c>
      <c r="AJ471" s="97">
        <v>3193217</v>
      </c>
      <c r="AK471" s="203">
        <v>11629951597</v>
      </c>
      <c r="AL471" s="225"/>
    </row>
    <row r="472" spans="1:38" s="23" customFormat="1" ht="14.4" x14ac:dyDescent="0.3">
      <c r="A472" s="62" t="s">
        <v>703</v>
      </c>
      <c r="B472" s="26" t="s">
        <v>188</v>
      </c>
      <c r="C472" s="10">
        <v>0</v>
      </c>
      <c r="D472" s="10">
        <v>0</v>
      </c>
      <c r="E472" s="10">
        <v>0</v>
      </c>
      <c r="F472" s="10">
        <v>0</v>
      </c>
      <c r="G472" s="10">
        <v>0</v>
      </c>
      <c r="H472" s="10">
        <v>0</v>
      </c>
      <c r="I472" s="10">
        <v>0</v>
      </c>
      <c r="J472" s="10">
        <v>0</v>
      </c>
      <c r="K472" s="10">
        <v>0</v>
      </c>
      <c r="L472" s="10">
        <v>0</v>
      </c>
      <c r="M472" s="10">
        <v>0</v>
      </c>
      <c r="N472" s="10">
        <v>0</v>
      </c>
      <c r="O472" s="10">
        <v>0</v>
      </c>
      <c r="P472" s="10">
        <v>0</v>
      </c>
      <c r="Q472" s="10">
        <v>0</v>
      </c>
      <c r="R472" s="10">
        <v>0</v>
      </c>
      <c r="S472" s="10">
        <v>0</v>
      </c>
      <c r="T472" s="10">
        <v>0</v>
      </c>
      <c r="U472" s="10">
        <v>0</v>
      </c>
      <c r="V472" s="10">
        <v>0</v>
      </c>
      <c r="W472" s="10">
        <v>0</v>
      </c>
      <c r="X472" s="10">
        <v>0</v>
      </c>
      <c r="Y472" s="10">
        <v>0</v>
      </c>
      <c r="Z472" s="10">
        <v>0</v>
      </c>
      <c r="AA472" s="10">
        <v>0</v>
      </c>
      <c r="AB472" s="10">
        <v>0</v>
      </c>
      <c r="AC472" s="10">
        <v>0</v>
      </c>
      <c r="AD472" s="10">
        <v>0</v>
      </c>
      <c r="AE472" s="10">
        <v>0</v>
      </c>
      <c r="AF472" s="10">
        <v>0</v>
      </c>
      <c r="AG472" s="10">
        <v>0</v>
      </c>
      <c r="AH472" s="10">
        <v>0</v>
      </c>
      <c r="AI472" s="10">
        <v>0</v>
      </c>
      <c r="AJ472" s="10">
        <v>0</v>
      </c>
      <c r="AK472" s="197">
        <v>0</v>
      </c>
      <c r="AL472" s="225"/>
    </row>
    <row r="473" spans="1:38" s="23" customFormat="1" ht="14.4" x14ac:dyDescent="0.3">
      <c r="A473" s="62" t="s">
        <v>704</v>
      </c>
      <c r="B473" s="26" t="s">
        <v>189</v>
      </c>
      <c r="C473" s="10">
        <v>0</v>
      </c>
      <c r="D473" s="10">
        <v>0</v>
      </c>
      <c r="E473" s="10">
        <v>0</v>
      </c>
      <c r="F473" s="10">
        <v>0</v>
      </c>
      <c r="G473" s="10">
        <v>0</v>
      </c>
      <c r="H473" s="10">
        <v>0</v>
      </c>
      <c r="I473" s="10">
        <v>0</v>
      </c>
      <c r="J473" s="10">
        <v>0</v>
      </c>
      <c r="K473" s="10">
        <v>0</v>
      </c>
      <c r="L473" s="10">
        <v>6726760865</v>
      </c>
      <c r="M473" s="10">
        <v>0</v>
      </c>
      <c r="N473" s="10">
        <v>91549492</v>
      </c>
      <c r="O473" s="10">
        <v>4404247</v>
      </c>
      <c r="P473" s="10">
        <v>0</v>
      </c>
      <c r="Q473" s="10">
        <v>0</v>
      </c>
      <c r="R473" s="10">
        <v>0</v>
      </c>
      <c r="S473" s="10">
        <v>0</v>
      </c>
      <c r="T473" s="10">
        <v>0</v>
      </c>
      <c r="U473" s="10">
        <v>0</v>
      </c>
      <c r="V473" s="10">
        <v>0</v>
      </c>
      <c r="W473" s="10">
        <v>0</v>
      </c>
      <c r="X473" s="10">
        <v>0</v>
      </c>
      <c r="Y473" s="10">
        <v>0</v>
      </c>
      <c r="Z473" s="10">
        <v>8290909</v>
      </c>
      <c r="AA473" s="10">
        <v>0</v>
      </c>
      <c r="AB473" s="10">
        <v>0</v>
      </c>
      <c r="AC473" s="10">
        <v>62498383</v>
      </c>
      <c r="AD473" s="10">
        <v>0</v>
      </c>
      <c r="AE473" s="10">
        <v>0</v>
      </c>
      <c r="AF473" s="10">
        <v>0</v>
      </c>
      <c r="AG473" s="10">
        <v>0</v>
      </c>
      <c r="AH473" s="10">
        <v>0</v>
      </c>
      <c r="AI473" s="10">
        <v>0</v>
      </c>
      <c r="AJ473" s="10">
        <v>0</v>
      </c>
      <c r="AK473" s="197">
        <v>6893503896</v>
      </c>
      <c r="AL473" s="225"/>
    </row>
    <row r="474" spans="1:38" s="23" customFormat="1" ht="14.4" x14ac:dyDescent="0.3">
      <c r="A474" s="98" t="s">
        <v>705</v>
      </c>
      <c r="B474" s="99" t="s">
        <v>187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0</v>
      </c>
      <c r="I474" s="97">
        <v>0</v>
      </c>
      <c r="J474" s="97">
        <v>0</v>
      </c>
      <c r="K474" s="97">
        <v>0</v>
      </c>
      <c r="L474" s="97">
        <v>6726760865</v>
      </c>
      <c r="M474" s="97">
        <v>0</v>
      </c>
      <c r="N474" s="97">
        <v>91549492</v>
      </c>
      <c r="O474" s="97">
        <v>4404247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8290909</v>
      </c>
      <c r="AA474" s="97">
        <v>0</v>
      </c>
      <c r="AB474" s="97">
        <v>0</v>
      </c>
      <c r="AC474" s="97">
        <v>62498383</v>
      </c>
      <c r="AD474" s="97">
        <v>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203">
        <v>6893503896</v>
      </c>
      <c r="AL474" s="225"/>
    </row>
    <row r="475" spans="1:38" s="23" customFormat="1" ht="14.4" x14ac:dyDescent="0.3">
      <c r="A475" s="62" t="s">
        <v>706</v>
      </c>
      <c r="B475" s="26" t="s">
        <v>143</v>
      </c>
      <c r="C475" s="10">
        <v>44433</v>
      </c>
      <c r="D475" s="10">
        <v>0</v>
      </c>
      <c r="E475" s="10">
        <v>7862860</v>
      </c>
      <c r="F475" s="10">
        <v>0</v>
      </c>
      <c r="G475" s="10">
        <v>0</v>
      </c>
      <c r="H475" s="10">
        <v>0</v>
      </c>
      <c r="I475" s="10">
        <v>0</v>
      </c>
      <c r="J475" s="10">
        <v>0</v>
      </c>
      <c r="K475" s="10">
        <v>0</v>
      </c>
      <c r="L475" s="10">
        <v>1534757592</v>
      </c>
      <c r="M475" s="10">
        <v>3286977</v>
      </c>
      <c r="N475" s="10">
        <v>962995312</v>
      </c>
      <c r="O475" s="10">
        <v>501995</v>
      </c>
      <c r="P475" s="10">
        <v>1266</v>
      </c>
      <c r="Q475" s="10">
        <v>20202114</v>
      </c>
      <c r="R475" s="10">
        <v>0</v>
      </c>
      <c r="S475" s="10">
        <v>0</v>
      </c>
      <c r="T475" s="10">
        <v>0</v>
      </c>
      <c r="U475" s="10">
        <v>0</v>
      </c>
      <c r="V475" s="10">
        <v>2095811</v>
      </c>
      <c r="W475" s="10">
        <v>18700</v>
      </c>
      <c r="X475" s="10">
        <v>10549152</v>
      </c>
      <c r="Y475" s="10">
        <v>7724</v>
      </c>
      <c r="Z475" s="10">
        <v>31473411</v>
      </c>
      <c r="AA475" s="10">
        <v>0</v>
      </c>
      <c r="AB475" s="10">
        <v>135993043</v>
      </c>
      <c r="AC475" s="10">
        <v>43311177</v>
      </c>
      <c r="AD475" s="10">
        <v>43131759</v>
      </c>
      <c r="AE475" s="10">
        <v>10874646</v>
      </c>
      <c r="AF475" s="10">
        <v>0</v>
      </c>
      <c r="AG475" s="10">
        <v>4426764</v>
      </c>
      <c r="AH475" s="10">
        <v>0</v>
      </c>
      <c r="AI475" s="10">
        <v>0</v>
      </c>
      <c r="AJ475" s="10">
        <v>0</v>
      </c>
      <c r="AK475" s="197">
        <v>2811534736</v>
      </c>
      <c r="AL475" s="225"/>
    </row>
    <row r="476" spans="1:38" s="23" customFormat="1" ht="14.4" x14ac:dyDescent="0.3">
      <c r="A476" s="62" t="s">
        <v>707</v>
      </c>
      <c r="B476" s="26" t="s">
        <v>144</v>
      </c>
      <c r="C476" s="10">
        <v>0</v>
      </c>
      <c r="D476" s="10">
        <v>0</v>
      </c>
      <c r="E476" s="10">
        <v>0</v>
      </c>
      <c r="F476" s="10">
        <v>0</v>
      </c>
      <c r="G476" s="10">
        <v>602669</v>
      </c>
      <c r="H476" s="10">
        <v>0</v>
      </c>
      <c r="I476" s="10">
        <v>0</v>
      </c>
      <c r="J476" s="10">
        <v>0</v>
      </c>
      <c r="K476" s="10">
        <v>0</v>
      </c>
      <c r="L476" s="10">
        <v>0</v>
      </c>
      <c r="M476" s="10">
        <v>0</v>
      </c>
      <c r="N476" s="10">
        <v>273265423</v>
      </c>
      <c r="O476" s="10">
        <v>0</v>
      </c>
      <c r="P476" s="10">
        <v>0</v>
      </c>
      <c r="Q476" s="10">
        <v>0</v>
      </c>
      <c r="R476" s="10">
        <v>0</v>
      </c>
      <c r="S476" s="10">
        <v>0</v>
      </c>
      <c r="T476" s="10">
        <v>0</v>
      </c>
      <c r="U476" s="10">
        <v>0</v>
      </c>
      <c r="V476" s="10">
        <v>110514</v>
      </c>
      <c r="W476" s="10">
        <v>0</v>
      </c>
      <c r="X476" s="10">
        <v>13102</v>
      </c>
      <c r="Y476" s="10">
        <v>0</v>
      </c>
      <c r="Z476" s="10">
        <v>0</v>
      </c>
      <c r="AA476" s="10">
        <v>171</v>
      </c>
      <c r="AB476" s="10">
        <v>188497141</v>
      </c>
      <c r="AC476" s="10">
        <v>0</v>
      </c>
      <c r="AD476" s="10">
        <v>0</v>
      </c>
      <c r="AE476" s="10">
        <v>0</v>
      </c>
      <c r="AF476" s="10">
        <v>0</v>
      </c>
      <c r="AG476" s="10">
        <v>0</v>
      </c>
      <c r="AH476" s="10">
        <v>0</v>
      </c>
      <c r="AI476" s="10">
        <v>0</v>
      </c>
      <c r="AJ476" s="10">
        <v>0</v>
      </c>
      <c r="AK476" s="197">
        <v>462489020</v>
      </c>
      <c r="AL476" s="225"/>
    </row>
    <row r="477" spans="1:38" s="23" customFormat="1" ht="14.4" x14ac:dyDescent="0.3">
      <c r="A477" s="62" t="s">
        <v>708</v>
      </c>
      <c r="B477" s="26" t="s">
        <v>145</v>
      </c>
      <c r="C477" s="10">
        <v>0</v>
      </c>
      <c r="D477" s="10">
        <v>0</v>
      </c>
      <c r="E477" s="10">
        <v>0</v>
      </c>
      <c r="F477" s="10">
        <v>0</v>
      </c>
      <c r="G477" s="10">
        <v>0</v>
      </c>
      <c r="H477" s="10">
        <v>0</v>
      </c>
      <c r="I477" s="10">
        <v>0</v>
      </c>
      <c r="J477" s="10">
        <v>0</v>
      </c>
      <c r="K477" s="10">
        <v>0</v>
      </c>
      <c r="L477" s="10">
        <v>0</v>
      </c>
      <c r="M477" s="10">
        <v>0</v>
      </c>
      <c r="N477" s="10">
        <v>0</v>
      </c>
      <c r="O477" s="10">
        <v>0</v>
      </c>
      <c r="P477" s="10">
        <v>0</v>
      </c>
      <c r="Q477" s="10">
        <v>0</v>
      </c>
      <c r="R477" s="10">
        <v>0</v>
      </c>
      <c r="S477" s="10">
        <v>0</v>
      </c>
      <c r="T477" s="10">
        <v>0</v>
      </c>
      <c r="U477" s="10">
        <v>0</v>
      </c>
      <c r="V477" s="10">
        <v>0</v>
      </c>
      <c r="W477" s="10">
        <v>0</v>
      </c>
      <c r="X477" s="10">
        <v>0</v>
      </c>
      <c r="Y477" s="10">
        <v>0</v>
      </c>
      <c r="Z477" s="10">
        <v>0</v>
      </c>
      <c r="AA477" s="10">
        <v>0</v>
      </c>
      <c r="AB477" s="10">
        <v>0</v>
      </c>
      <c r="AC477" s="10">
        <v>0</v>
      </c>
      <c r="AD477" s="10">
        <v>0</v>
      </c>
      <c r="AE477" s="10">
        <v>0</v>
      </c>
      <c r="AF477" s="10">
        <v>0</v>
      </c>
      <c r="AG477" s="10">
        <v>0</v>
      </c>
      <c r="AH477" s="10">
        <v>0</v>
      </c>
      <c r="AI477" s="10">
        <v>0</v>
      </c>
      <c r="AJ477" s="10">
        <v>0</v>
      </c>
      <c r="AK477" s="197">
        <v>0</v>
      </c>
      <c r="AL477" s="225"/>
    </row>
    <row r="478" spans="1:38" s="23" customFormat="1" ht="14.4" x14ac:dyDescent="0.3">
      <c r="A478" s="62" t="s">
        <v>709</v>
      </c>
      <c r="B478" s="26" t="s">
        <v>146</v>
      </c>
      <c r="C478" s="10">
        <v>0</v>
      </c>
      <c r="D478" s="10">
        <v>0</v>
      </c>
      <c r="E478" s="10">
        <v>50906114</v>
      </c>
      <c r="F478" s="10">
        <v>0</v>
      </c>
      <c r="G478" s="10">
        <v>29202203</v>
      </c>
      <c r="H478" s="10">
        <v>0</v>
      </c>
      <c r="I478" s="10">
        <v>1</v>
      </c>
      <c r="J478" s="10">
        <v>0</v>
      </c>
      <c r="K478" s="10">
        <v>0</v>
      </c>
      <c r="L478" s="10">
        <v>8185196</v>
      </c>
      <c r="M478" s="10">
        <v>0</v>
      </c>
      <c r="N478" s="10">
        <v>2006988</v>
      </c>
      <c r="O478" s="10">
        <v>276356976</v>
      </c>
      <c r="P478" s="10">
        <v>0</v>
      </c>
      <c r="Q478" s="10">
        <v>0</v>
      </c>
      <c r="R478" s="10">
        <v>0</v>
      </c>
      <c r="S478" s="10">
        <v>0</v>
      </c>
      <c r="T478" s="10">
        <v>0</v>
      </c>
      <c r="U478" s="10">
        <v>0</v>
      </c>
      <c r="V478" s="10">
        <v>0</v>
      </c>
      <c r="W478" s="10">
        <v>0</v>
      </c>
      <c r="X478" s="10">
        <v>119245</v>
      </c>
      <c r="Y478" s="10">
        <v>0</v>
      </c>
      <c r="Z478" s="10">
        <v>27270122</v>
      </c>
      <c r="AA478" s="10">
        <v>843755</v>
      </c>
      <c r="AB478" s="10">
        <v>0</v>
      </c>
      <c r="AC478" s="10">
        <v>0</v>
      </c>
      <c r="AD478" s="10">
        <v>0</v>
      </c>
      <c r="AE478" s="10">
        <v>0</v>
      </c>
      <c r="AF478" s="10">
        <v>0</v>
      </c>
      <c r="AG478" s="10">
        <v>0</v>
      </c>
      <c r="AH478" s="10">
        <v>0</v>
      </c>
      <c r="AI478" s="10">
        <v>0</v>
      </c>
      <c r="AJ478" s="10">
        <v>0</v>
      </c>
      <c r="AK478" s="197">
        <v>394890600</v>
      </c>
      <c r="AL478" s="225"/>
    </row>
    <row r="479" spans="1:38" s="23" customFormat="1" ht="14.4" x14ac:dyDescent="0.3">
      <c r="A479" s="62" t="s">
        <v>710</v>
      </c>
      <c r="B479" s="26" t="s">
        <v>147</v>
      </c>
      <c r="C479" s="10">
        <v>0</v>
      </c>
      <c r="D479" s="10">
        <v>0</v>
      </c>
      <c r="E479" s="10">
        <v>0</v>
      </c>
      <c r="F479" s="10">
        <v>0</v>
      </c>
      <c r="G479" s="10">
        <v>0</v>
      </c>
      <c r="H479" s="10">
        <v>0</v>
      </c>
      <c r="I479" s="10">
        <v>0</v>
      </c>
      <c r="J479" s="10">
        <v>0</v>
      </c>
      <c r="K479" s="10">
        <v>0</v>
      </c>
      <c r="L479" s="10">
        <v>0</v>
      </c>
      <c r="M479" s="10">
        <v>0</v>
      </c>
      <c r="N479" s="10">
        <v>0</v>
      </c>
      <c r="O479" s="10">
        <v>0</v>
      </c>
      <c r="P479" s="10">
        <v>0</v>
      </c>
      <c r="Q479" s="10">
        <v>0</v>
      </c>
      <c r="R479" s="10">
        <v>0</v>
      </c>
      <c r="S479" s="10">
        <v>0</v>
      </c>
      <c r="T479" s="10">
        <v>0</v>
      </c>
      <c r="U479" s="10">
        <v>0</v>
      </c>
      <c r="V479" s="10">
        <v>0</v>
      </c>
      <c r="W479" s="10">
        <v>0</v>
      </c>
      <c r="X479" s="10">
        <v>0</v>
      </c>
      <c r="Y479" s="10">
        <v>0</v>
      </c>
      <c r="Z479" s="10">
        <v>0</v>
      </c>
      <c r="AA479" s="10">
        <v>0</v>
      </c>
      <c r="AB479" s="10">
        <v>0</v>
      </c>
      <c r="AC479" s="10">
        <v>0</v>
      </c>
      <c r="AD479" s="10">
        <v>0</v>
      </c>
      <c r="AE479" s="10">
        <v>0</v>
      </c>
      <c r="AF479" s="10">
        <v>0</v>
      </c>
      <c r="AG479" s="10">
        <v>0</v>
      </c>
      <c r="AH479" s="10">
        <v>0</v>
      </c>
      <c r="AI479" s="10">
        <v>0</v>
      </c>
      <c r="AJ479" s="10">
        <v>0</v>
      </c>
      <c r="AK479" s="197">
        <v>0</v>
      </c>
      <c r="AL479" s="225"/>
    </row>
    <row r="480" spans="1:38" s="23" customFormat="1" ht="14.4" x14ac:dyDescent="0.3">
      <c r="A480" s="62" t="s">
        <v>711</v>
      </c>
      <c r="B480" s="26" t="s">
        <v>148</v>
      </c>
      <c r="C480" s="10">
        <v>0</v>
      </c>
      <c r="D480" s="10">
        <v>0</v>
      </c>
      <c r="E480" s="10">
        <v>0</v>
      </c>
      <c r="F480" s="10">
        <v>0</v>
      </c>
      <c r="G480" s="10">
        <v>104589</v>
      </c>
      <c r="H480" s="10">
        <v>0</v>
      </c>
      <c r="I480" s="10">
        <v>0</v>
      </c>
      <c r="J480" s="10">
        <v>0</v>
      </c>
      <c r="K480" s="10">
        <v>0</v>
      </c>
      <c r="L480" s="10">
        <v>325050000</v>
      </c>
      <c r="M480" s="10">
        <v>0</v>
      </c>
      <c r="N480" s="10">
        <v>28192062</v>
      </c>
      <c r="O480" s="10">
        <v>0</v>
      </c>
      <c r="P480" s="10">
        <v>0</v>
      </c>
      <c r="Q480" s="10">
        <v>0</v>
      </c>
      <c r="R480" s="10">
        <v>0</v>
      </c>
      <c r="S480" s="10">
        <v>0</v>
      </c>
      <c r="T480" s="10">
        <v>0</v>
      </c>
      <c r="U480" s="10">
        <v>11410822</v>
      </c>
      <c r="V480" s="10">
        <v>0</v>
      </c>
      <c r="W480" s="10">
        <v>0</v>
      </c>
      <c r="X480" s="10">
        <v>0</v>
      </c>
      <c r="Y480" s="10">
        <v>0</v>
      </c>
      <c r="Z480" s="10">
        <v>243787501</v>
      </c>
      <c r="AA480" s="10">
        <v>0</v>
      </c>
      <c r="AB480" s="10">
        <v>0</v>
      </c>
      <c r="AC480" s="10">
        <v>0</v>
      </c>
      <c r="AD480" s="10">
        <v>162525000</v>
      </c>
      <c r="AE480" s="10">
        <v>147102</v>
      </c>
      <c r="AF480" s="10">
        <v>0</v>
      </c>
      <c r="AG480" s="10">
        <v>0</v>
      </c>
      <c r="AH480" s="10">
        <v>0</v>
      </c>
      <c r="AI480" s="10">
        <v>0</v>
      </c>
      <c r="AJ480" s="10">
        <v>0</v>
      </c>
      <c r="AK480" s="197">
        <v>771217076</v>
      </c>
      <c r="AL480" s="225"/>
    </row>
    <row r="481" spans="1:38" s="23" customFormat="1" ht="14.4" x14ac:dyDescent="0.3">
      <c r="A481" s="62" t="s">
        <v>712</v>
      </c>
      <c r="B481" s="26" t="s">
        <v>149</v>
      </c>
      <c r="C481" s="10">
        <v>0</v>
      </c>
      <c r="D481" s="10">
        <v>0</v>
      </c>
      <c r="E481" s="10">
        <v>0</v>
      </c>
      <c r="F481" s="10">
        <v>0</v>
      </c>
      <c r="G481" s="10">
        <v>0</v>
      </c>
      <c r="H481" s="10">
        <v>0</v>
      </c>
      <c r="I481" s="10">
        <v>0</v>
      </c>
      <c r="J481" s="10">
        <v>0</v>
      </c>
      <c r="K481" s="10">
        <v>0</v>
      </c>
      <c r="L481" s="10">
        <v>26500</v>
      </c>
      <c r="M481" s="10">
        <v>0</v>
      </c>
      <c r="N481" s="10">
        <v>60508015</v>
      </c>
      <c r="O481" s="10">
        <v>0</v>
      </c>
      <c r="P481" s="10">
        <v>0</v>
      </c>
      <c r="Q481" s="10">
        <v>0</v>
      </c>
      <c r="R481" s="10">
        <v>0</v>
      </c>
      <c r="S481" s="10">
        <v>0</v>
      </c>
      <c r="T481" s="10">
        <v>0</v>
      </c>
      <c r="U481" s="10">
        <v>0</v>
      </c>
      <c r="V481" s="10">
        <v>0</v>
      </c>
      <c r="W481" s="10">
        <v>0</v>
      </c>
      <c r="X481" s="10">
        <v>0</v>
      </c>
      <c r="Y481" s="10">
        <v>0</v>
      </c>
      <c r="Z481" s="10">
        <v>121500</v>
      </c>
      <c r="AA481" s="10">
        <v>0</v>
      </c>
      <c r="AB481" s="10">
        <v>0</v>
      </c>
      <c r="AC481" s="10">
        <v>0</v>
      </c>
      <c r="AD481" s="10">
        <v>0</v>
      </c>
      <c r="AE481" s="10">
        <v>0</v>
      </c>
      <c r="AF481" s="10">
        <v>0</v>
      </c>
      <c r="AG481" s="10">
        <v>0</v>
      </c>
      <c r="AH481" s="10">
        <v>0</v>
      </c>
      <c r="AI481" s="10">
        <v>0</v>
      </c>
      <c r="AJ481" s="10">
        <v>0</v>
      </c>
      <c r="AK481" s="197">
        <v>60656015</v>
      </c>
      <c r="AL481" s="225"/>
    </row>
    <row r="482" spans="1:38" s="23" customFormat="1" ht="14.4" x14ac:dyDescent="0.3">
      <c r="A482" s="62" t="s">
        <v>713</v>
      </c>
      <c r="B482" s="26" t="s">
        <v>150</v>
      </c>
      <c r="C482" s="10">
        <v>0</v>
      </c>
      <c r="D482" s="10">
        <v>0</v>
      </c>
      <c r="E482" s="10">
        <v>0</v>
      </c>
      <c r="F482" s="10">
        <v>0</v>
      </c>
      <c r="G482" s="10">
        <v>0</v>
      </c>
      <c r="H482" s="10">
        <v>0</v>
      </c>
      <c r="I482" s="10">
        <v>0</v>
      </c>
      <c r="J482" s="10">
        <v>0</v>
      </c>
      <c r="K482" s="10">
        <v>0</v>
      </c>
      <c r="L482" s="10">
        <v>0</v>
      </c>
      <c r="M482" s="10">
        <v>0</v>
      </c>
      <c r="N482" s="10">
        <v>0</v>
      </c>
      <c r="O482" s="10">
        <v>0</v>
      </c>
      <c r="P482" s="10">
        <v>0</v>
      </c>
      <c r="Q482" s="10">
        <v>0</v>
      </c>
      <c r="R482" s="10">
        <v>0</v>
      </c>
      <c r="S482" s="10">
        <v>0</v>
      </c>
      <c r="T482" s="10">
        <v>0</v>
      </c>
      <c r="U482" s="10">
        <v>0</v>
      </c>
      <c r="V482" s="10">
        <v>0</v>
      </c>
      <c r="W482" s="10">
        <v>0</v>
      </c>
      <c r="X482" s="10">
        <v>0</v>
      </c>
      <c r="Y482" s="10">
        <v>0</v>
      </c>
      <c r="Z482" s="10">
        <v>0</v>
      </c>
      <c r="AA482" s="10">
        <v>0</v>
      </c>
      <c r="AB482" s="10">
        <v>0</v>
      </c>
      <c r="AC482" s="10">
        <v>0</v>
      </c>
      <c r="AD482" s="10">
        <v>0</v>
      </c>
      <c r="AE482" s="10">
        <v>373710179</v>
      </c>
      <c r="AF482" s="10">
        <v>0</v>
      </c>
      <c r="AG482" s="10">
        <v>0</v>
      </c>
      <c r="AH482" s="10">
        <v>0</v>
      </c>
      <c r="AI482" s="10">
        <v>0</v>
      </c>
      <c r="AJ482" s="10">
        <v>0</v>
      </c>
      <c r="AK482" s="197">
        <v>373710179</v>
      </c>
      <c r="AL482" s="225"/>
    </row>
    <row r="483" spans="1:38" s="23" customFormat="1" ht="14.4" x14ac:dyDescent="0.3">
      <c r="A483" s="62" t="s">
        <v>714</v>
      </c>
      <c r="B483" s="26" t="s">
        <v>151</v>
      </c>
      <c r="C483" s="10">
        <v>0</v>
      </c>
      <c r="D483" s="10">
        <v>0</v>
      </c>
      <c r="E483" s="10">
        <v>0</v>
      </c>
      <c r="F483" s="10">
        <v>0</v>
      </c>
      <c r="G483" s="10">
        <v>0</v>
      </c>
      <c r="H483" s="10">
        <v>0</v>
      </c>
      <c r="I483" s="10">
        <v>0</v>
      </c>
      <c r="J483" s="10">
        <v>0</v>
      </c>
      <c r="K483" s="10">
        <v>0</v>
      </c>
      <c r="L483" s="10">
        <v>973659170</v>
      </c>
      <c r="M483" s="10">
        <v>0</v>
      </c>
      <c r="N483" s="10">
        <v>228496374</v>
      </c>
      <c r="O483" s="10">
        <v>204033</v>
      </c>
      <c r="P483" s="10">
        <v>0</v>
      </c>
      <c r="Q483" s="10">
        <v>1126015</v>
      </c>
      <c r="R483" s="10">
        <v>0</v>
      </c>
      <c r="S483" s="10">
        <v>0</v>
      </c>
      <c r="T483" s="10">
        <v>0</v>
      </c>
      <c r="U483" s="10">
        <v>261174</v>
      </c>
      <c r="V483" s="10">
        <v>6270</v>
      </c>
      <c r="W483" s="10">
        <v>0</v>
      </c>
      <c r="X483" s="10">
        <v>7228147</v>
      </c>
      <c r="Y483" s="10">
        <v>0</v>
      </c>
      <c r="Z483" s="10">
        <v>105433</v>
      </c>
      <c r="AA483" s="10">
        <v>2160000</v>
      </c>
      <c r="AB483" s="10">
        <v>99492931</v>
      </c>
      <c r="AC483" s="10">
        <v>82999311</v>
      </c>
      <c r="AD483" s="10">
        <v>0</v>
      </c>
      <c r="AE483" s="10">
        <v>550350106</v>
      </c>
      <c r="AF483" s="10">
        <v>43605198</v>
      </c>
      <c r="AG483" s="10">
        <v>8553387</v>
      </c>
      <c r="AH483" s="10">
        <v>0</v>
      </c>
      <c r="AI483" s="10">
        <v>2447543</v>
      </c>
      <c r="AJ483" s="10">
        <v>0</v>
      </c>
      <c r="AK483" s="197">
        <v>2000695092</v>
      </c>
      <c r="AL483" s="225"/>
    </row>
    <row r="484" spans="1:38" s="23" customFormat="1" ht="14.4" x14ac:dyDescent="0.3">
      <c r="A484" s="62" t="s">
        <v>715</v>
      </c>
      <c r="B484" s="26" t="s">
        <v>152</v>
      </c>
      <c r="C484" s="10">
        <v>0</v>
      </c>
      <c r="D484" s="10">
        <v>0</v>
      </c>
      <c r="E484" s="10">
        <v>0</v>
      </c>
      <c r="F484" s="10">
        <v>0</v>
      </c>
      <c r="G484" s="10">
        <v>0</v>
      </c>
      <c r="H484" s="10">
        <v>0</v>
      </c>
      <c r="I484" s="10">
        <v>0</v>
      </c>
      <c r="J484" s="10">
        <v>0</v>
      </c>
      <c r="K484" s="10">
        <v>0</v>
      </c>
      <c r="L484" s="10">
        <v>0</v>
      </c>
      <c r="M484" s="10">
        <v>93772</v>
      </c>
      <c r="N484" s="10">
        <v>33950423</v>
      </c>
      <c r="O484" s="10">
        <v>0</v>
      </c>
      <c r="P484" s="10">
        <v>0</v>
      </c>
      <c r="Q484" s="10">
        <v>0</v>
      </c>
      <c r="R484" s="10">
        <v>0</v>
      </c>
      <c r="S484" s="10">
        <v>0</v>
      </c>
      <c r="T484" s="10">
        <v>0</v>
      </c>
      <c r="U484" s="10">
        <v>0</v>
      </c>
      <c r="V484" s="10">
        <v>0</v>
      </c>
      <c r="W484" s="10">
        <v>0</v>
      </c>
      <c r="X484" s="10">
        <v>0</v>
      </c>
      <c r="Y484" s="10">
        <v>0</v>
      </c>
      <c r="Z484" s="10">
        <v>0</v>
      </c>
      <c r="AA484" s="10">
        <v>0</v>
      </c>
      <c r="AB484" s="10">
        <v>0</v>
      </c>
      <c r="AC484" s="10">
        <v>0</v>
      </c>
      <c r="AD484" s="10">
        <v>0</v>
      </c>
      <c r="AE484" s="10">
        <v>634471</v>
      </c>
      <c r="AF484" s="10">
        <v>0</v>
      </c>
      <c r="AG484" s="10">
        <v>0</v>
      </c>
      <c r="AH484" s="10">
        <v>0</v>
      </c>
      <c r="AI484" s="10">
        <v>0</v>
      </c>
      <c r="AJ484" s="10">
        <v>0</v>
      </c>
      <c r="AK484" s="197">
        <v>34678666</v>
      </c>
      <c r="AL484" s="225"/>
    </row>
    <row r="485" spans="1:38" s="23" customFormat="1" ht="14.4" x14ac:dyDescent="0.3">
      <c r="A485" s="62" t="s">
        <v>716</v>
      </c>
      <c r="B485" s="26" t="s">
        <v>153</v>
      </c>
      <c r="C485" s="10">
        <v>0</v>
      </c>
      <c r="D485" s="10">
        <v>0</v>
      </c>
      <c r="E485" s="10">
        <v>0</v>
      </c>
      <c r="F485" s="10">
        <v>0</v>
      </c>
      <c r="G485" s="10">
        <v>0</v>
      </c>
      <c r="H485" s="10">
        <v>5992189</v>
      </c>
      <c r="I485" s="10">
        <v>0</v>
      </c>
      <c r="J485" s="10">
        <v>0</v>
      </c>
      <c r="K485" s="10">
        <v>0</v>
      </c>
      <c r="L485" s="10">
        <v>0</v>
      </c>
      <c r="M485" s="10">
        <v>0</v>
      </c>
      <c r="N485" s="10">
        <v>0</v>
      </c>
      <c r="O485" s="10">
        <v>0</v>
      </c>
      <c r="P485" s="10">
        <v>0</v>
      </c>
      <c r="Q485" s="10">
        <v>2744319</v>
      </c>
      <c r="R485" s="10">
        <v>0</v>
      </c>
      <c r="S485" s="10">
        <v>0</v>
      </c>
      <c r="T485" s="10">
        <v>0</v>
      </c>
      <c r="U485" s="10">
        <v>0</v>
      </c>
      <c r="V485" s="10">
        <v>3302273</v>
      </c>
      <c r="W485" s="10">
        <v>0</v>
      </c>
      <c r="X485" s="10">
        <v>0</v>
      </c>
      <c r="Y485" s="10">
        <v>0</v>
      </c>
      <c r="Z485" s="10">
        <v>0</v>
      </c>
      <c r="AA485" s="10">
        <v>63568</v>
      </c>
      <c r="AB485" s="10">
        <v>0</v>
      </c>
      <c r="AC485" s="10">
        <v>0</v>
      </c>
      <c r="AD485" s="10">
        <v>0</v>
      </c>
      <c r="AE485" s="10">
        <v>0</v>
      </c>
      <c r="AF485" s="10">
        <v>0</v>
      </c>
      <c r="AG485" s="10">
        <v>0</v>
      </c>
      <c r="AH485" s="10">
        <v>0</v>
      </c>
      <c r="AI485" s="10">
        <v>0</v>
      </c>
      <c r="AJ485" s="10">
        <v>0</v>
      </c>
      <c r="AK485" s="197">
        <v>12102349</v>
      </c>
      <c r="AL485" s="225"/>
    </row>
    <row r="486" spans="1:38" s="23" customFormat="1" ht="14.4" x14ac:dyDescent="0.3">
      <c r="A486" s="62" t="s">
        <v>717</v>
      </c>
      <c r="B486" s="26" t="s">
        <v>154</v>
      </c>
      <c r="C486" s="10">
        <v>0</v>
      </c>
      <c r="D486" s="10">
        <v>0</v>
      </c>
      <c r="E486" s="10">
        <v>0</v>
      </c>
      <c r="F486" s="10">
        <v>0</v>
      </c>
      <c r="G486" s="10">
        <v>0</v>
      </c>
      <c r="H486" s="10">
        <v>0</v>
      </c>
      <c r="I486" s="10">
        <v>0</v>
      </c>
      <c r="J486" s="10">
        <v>0</v>
      </c>
      <c r="K486" s="10">
        <v>0</v>
      </c>
      <c r="L486" s="10">
        <v>0</v>
      </c>
      <c r="M486" s="10">
        <v>0</v>
      </c>
      <c r="N486" s="10">
        <v>729397</v>
      </c>
      <c r="O486" s="10">
        <v>0</v>
      </c>
      <c r="P486" s="10">
        <v>0</v>
      </c>
      <c r="Q486" s="10">
        <v>0</v>
      </c>
      <c r="R486" s="10">
        <v>0</v>
      </c>
      <c r="S486" s="10">
        <v>0</v>
      </c>
      <c r="T486" s="10">
        <v>0</v>
      </c>
      <c r="U486" s="10">
        <v>2736597</v>
      </c>
      <c r="V486" s="10">
        <v>140</v>
      </c>
      <c r="W486" s="10">
        <v>0</v>
      </c>
      <c r="X486" s="10">
        <v>14417</v>
      </c>
      <c r="Y486" s="10">
        <v>0</v>
      </c>
      <c r="Z486" s="10">
        <v>6878487</v>
      </c>
      <c r="AA486" s="10">
        <v>0</v>
      </c>
      <c r="AB486" s="10">
        <v>0</v>
      </c>
      <c r="AC486" s="10">
        <v>10106164</v>
      </c>
      <c r="AD486" s="10">
        <v>695974186</v>
      </c>
      <c r="AE486" s="10">
        <v>44343</v>
      </c>
      <c r="AF486" s="10">
        <v>0</v>
      </c>
      <c r="AG486" s="10">
        <v>0</v>
      </c>
      <c r="AH486" s="10">
        <v>0</v>
      </c>
      <c r="AI486" s="10">
        <v>0</v>
      </c>
      <c r="AJ486" s="10">
        <v>0</v>
      </c>
      <c r="AK486" s="197">
        <v>716483731</v>
      </c>
      <c r="AL486" s="225"/>
    </row>
    <row r="487" spans="1:38" s="23" customFormat="1" ht="14.4" x14ac:dyDescent="0.3">
      <c r="A487" s="62" t="s">
        <v>718</v>
      </c>
      <c r="B487" s="26" t="s">
        <v>155</v>
      </c>
      <c r="C487" s="10">
        <v>11530</v>
      </c>
      <c r="D487" s="10">
        <v>0</v>
      </c>
      <c r="E487" s="10">
        <v>0</v>
      </c>
      <c r="F487" s="10">
        <v>0</v>
      </c>
      <c r="G487" s="10">
        <v>175132</v>
      </c>
      <c r="H487" s="10">
        <v>0</v>
      </c>
      <c r="I487" s="10">
        <v>0</v>
      </c>
      <c r="J487" s="10">
        <v>0</v>
      </c>
      <c r="K487" s="10">
        <v>0</v>
      </c>
      <c r="L487" s="10">
        <v>627219</v>
      </c>
      <c r="M487" s="10">
        <v>0</v>
      </c>
      <c r="N487" s="10">
        <v>52428045</v>
      </c>
      <c r="O487" s="10">
        <v>0</v>
      </c>
      <c r="P487" s="10">
        <v>0</v>
      </c>
      <c r="Q487" s="10">
        <v>0</v>
      </c>
      <c r="R487" s="10">
        <v>0</v>
      </c>
      <c r="S487" s="10">
        <v>0</v>
      </c>
      <c r="T487" s="10">
        <v>0</v>
      </c>
      <c r="U487" s="10">
        <v>0</v>
      </c>
      <c r="V487" s="10">
        <v>0</v>
      </c>
      <c r="W487" s="10">
        <v>0</v>
      </c>
      <c r="X487" s="10">
        <v>0</v>
      </c>
      <c r="Y487" s="10">
        <v>0</v>
      </c>
      <c r="Z487" s="10">
        <v>0</v>
      </c>
      <c r="AA487" s="10">
        <v>90615707</v>
      </c>
      <c r="AB487" s="10">
        <v>0</v>
      </c>
      <c r="AC487" s="10">
        <v>0</v>
      </c>
      <c r="AD487" s="10">
        <v>0</v>
      </c>
      <c r="AE487" s="10">
        <v>599907597</v>
      </c>
      <c r="AF487" s="10">
        <v>0</v>
      </c>
      <c r="AG487" s="10">
        <v>0</v>
      </c>
      <c r="AH487" s="10">
        <v>0</v>
      </c>
      <c r="AI487" s="10">
        <v>0</v>
      </c>
      <c r="AJ487" s="10">
        <v>0</v>
      </c>
      <c r="AK487" s="197">
        <v>743765230</v>
      </c>
      <c r="AL487" s="225"/>
    </row>
    <row r="488" spans="1:38" s="23" customFormat="1" ht="14.4" x14ac:dyDescent="0.3">
      <c r="A488" s="62" t="s">
        <v>719</v>
      </c>
      <c r="B488" s="26" t="s">
        <v>70</v>
      </c>
      <c r="C488" s="10">
        <v>0</v>
      </c>
      <c r="D488" s="10">
        <v>0</v>
      </c>
      <c r="E488" s="10">
        <v>0</v>
      </c>
      <c r="F488" s="10">
        <v>0</v>
      </c>
      <c r="G488" s="10">
        <v>0</v>
      </c>
      <c r="H488" s="10">
        <v>0</v>
      </c>
      <c r="I488" s="10">
        <v>0</v>
      </c>
      <c r="J488" s="10">
        <v>0</v>
      </c>
      <c r="K488" s="10">
        <v>0</v>
      </c>
      <c r="L488" s="10">
        <v>1007806765</v>
      </c>
      <c r="M488" s="10">
        <v>543904</v>
      </c>
      <c r="N488" s="10">
        <v>0</v>
      </c>
      <c r="O488" s="10">
        <v>0</v>
      </c>
      <c r="P488" s="10">
        <v>0</v>
      </c>
      <c r="Q488" s="10">
        <v>0</v>
      </c>
      <c r="R488" s="10">
        <v>0</v>
      </c>
      <c r="S488" s="10">
        <v>0</v>
      </c>
      <c r="T488" s="10">
        <v>0</v>
      </c>
      <c r="U488" s="10">
        <v>37045217</v>
      </c>
      <c r="V488" s="10">
        <v>0</v>
      </c>
      <c r="W488" s="10">
        <v>0</v>
      </c>
      <c r="X488" s="10">
        <v>0</v>
      </c>
      <c r="Y488" s="10">
        <v>0</v>
      </c>
      <c r="Z488" s="10">
        <v>7400000</v>
      </c>
      <c r="AA488" s="10">
        <v>0</v>
      </c>
      <c r="AB488" s="10">
        <v>0</v>
      </c>
      <c r="AC488" s="10">
        <v>0</v>
      </c>
      <c r="AD488" s="10">
        <v>0</v>
      </c>
      <c r="AE488" s="10">
        <v>207820</v>
      </c>
      <c r="AF488" s="10">
        <v>0</v>
      </c>
      <c r="AG488" s="10">
        <v>0</v>
      </c>
      <c r="AH488" s="10">
        <v>0</v>
      </c>
      <c r="AI488" s="10">
        <v>0</v>
      </c>
      <c r="AJ488" s="10">
        <v>0</v>
      </c>
      <c r="AK488" s="197">
        <v>1053003706</v>
      </c>
      <c r="AL488" s="225"/>
    </row>
    <row r="489" spans="1:38" s="23" customFormat="1" ht="14.4" x14ac:dyDescent="0.3">
      <c r="A489" s="98" t="s">
        <v>720</v>
      </c>
      <c r="B489" s="99" t="s">
        <v>190</v>
      </c>
      <c r="C489" s="97">
        <v>55963</v>
      </c>
      <c r="D489" s="97">
        <v>0</v>
      </c>
      <c r="E489" s="97">
        <v>58768974</v>
      </c>
      <c r="F489" s="97">
        <v>0</v>
      </c>
      <c r="G489" s="97">
        <v>30084593</v>
      </c>
      <c r="H489" s="97">
        <v>5992189</v>
      </c>
      <c r="I489" s="97">
        <v>1</v>
      </c>
      <c r="J489" s="97">
        <v>0</v>
      </c>
      <c r="K489" s="97">
        <v>0</v>
      </c>
      <c r="L489" s="97">
        <v>3850112442</v>
      </c>
      <c r="M489" s="97">
        <v>3924653</v>
      </c>
      <c r="N489" s="97">
        <v>1642572039</v>
      </c>
      <c r="O489" s="97">
        <v>277063004</v>
      </c>
      <c r="P489" s="97">
        <v>1266</v>
      </c>
      <c r="Q489" s="97">
        <v>24072448</v>
      </c>
      <c r="R489" s="97">
        <v>0</v>
      </c>
      <c r="S489" s="97">
        <v>0</v>
      </c>
      <c r="T489" s="97">
        <v>0</v>
      </c>
      <c r="U489" s="97">
        <v>51453810</v>
      </c>
      <c r="V489" s="97">
        <v>5515008</v>
      </c>
      <c r="W489" s="97">
        <v>18700</v>
      </c>
      <c r="X489" s="97">
        <v>17924063</v>
      </c>
      <c r="Y489" s="97">
        <v>7724</v>
      </c>
      <c r="Z489" s="97">
        <v>317036454</v>
      </c>
      <c r="AA489" s="97">
        <v>93683201</v>
      </c>
      <c r="AB489" s="97">
        <v>423983115</v>
      </c>
      <c r="AC489" s="97">
        <v>136416652</v>
      </c>
      <c r="AD489" s="97">
        <v>901630945</v>
      </c>
      <c r="AE489" s="97">
        <v>1535876264</v>
      </c>
      <c r="AF489" s="97">
        <v>43605198</v>
      </c>
      <c r="AG489" s="97">
        <v>12980151</v>
      </c>
      <c r="AH489" s="97">
        <v>0</v>
      </c>
      <c r="AI489" s="97">
        <v>2447543</v>
      </c>
      <c r="AJ489" s="97">
        <v>0</v>
      </c>
      <c r="AK489" s="203">
        <v>9435226400</v>
      </c>
      <c r="AL489" s="225"/>
    </row>
    <row r="490" spans="1:38" s="23" customFormat="1" ht="14.4" x14ac:dyDescent="0.3">
      <c r="A490" s="62" t="s">
        <v>721</v>
      </c>
      <c r="B490" s="26" t="s">
        <v>143</v>
      </c>
      <c r="C490" s="10">
        <v>0</v>
      </c>
      <c r="D490" s="10">
        <v>0</v>
      </c>
      <c r="E490" s="10">
        <v>0</v>
      </c>
      <c r="F490" s="10">
        <v>0</v>
      </c>
      <c r="G490" s="10">
        <v>0</v>
      </c>
      <c r="H490" s="10">
        <v>0</v>
      </c>
      <c r="I490" s="10">
        <v>0</v>
      </c>
      <c r="J490" s="10">
        <v>0</v>
      </c>
      <c r="K490" s="10">
        <v>0</v>
      </c>
      <c r="L490" s="10">
        <v>0</v>
      </c>
      <c r="M490" s="10">
        <v>0</v>
      </c>
      <c r="N490" s="10">
        <v>0</v>
      </c>
      <c r="O490" s="10">
        <v>0</v>
      </c>
      <c r="P490" s="10">
        <v>0</v>
      </c>
      <c r="Q490" s="10">
        <v>0</v>
      </c>
      <c r="R490" s="10">
        <v>0</v>
      </c>
      <c r="S490" s="10">
        <v>0</v>
      </c>
      <c r="T490" s="10">
        <v>33149824</v>
      </c>
      <c r="U490" s="10">
        <v>0</v>
      </c>
      <c r="V490" s="10">
        <v>0</v>
      </c>
      <c r="W490" s="10">
        <v>0</v>
      </c>
      <c r="X490" s="10">
        <v>0</v>
      </c>
      <c r="Y490" s="10">
        <v>0</v>
      </c>
      <c r="Z490" s="10">
        <v>0</v>
      </c>
      <c r="AA490" s="10">
        <v>0</v>
      </c>
      <c r="AB490" s="10">
        <v>0</v>
      </c>
      <c r="AC490" s="10">
        <v>0</v>
      </c>
      <c r="AD490" s="10">
        <v>0</v>
      </c>
      <c r="AE490" s="10">
        <v>0</v>
      </c>
      <c r="AF490" s="10">
        <v>0</v>
      </c>
      <c r="AG490" s="10">
        <v>0</v>
      </c>
      <c r="AH490" s="10">
        <v>0</v>
      </c>
      <c r="AI490" s="10">
        <v>0</v>
      </c>
      <c r="AJ490" s="10">
        <v>0</v>
      </c>
      <c r="AK490" s="197">
        <v>33149824</v>
      </c>
      <c r="AL490" s="225"/>
    </row>
    <row r="491" spans="1:38" s="23" customFormat="1" ht="14.4" x14ac:dyDescent="0.3">
      <c r="A491" s="62" t="s">
        <v>722</v>
      </c>
      <c r="B491" s="26" t="s">
        <v>144</v>
      </c>
      <c r="C491" s="10">
        <v>0</v>
      </c>
      <c r="D491" s="10">
        <v>0</v>
      </c>
      <c r="E491" s="10">
        <v>0</v>
      </c>
      <c r="F491" s="10">
        <v>0</v>
      </c>
      <c r="G491" s="10">
        <v>0</v>
      </c>
      <c r="H491" s="10">
        <v>0</v>
      </c>
      <c r="I491" s="10">
        <v>0</v>
      </c>
      <c r="J491" s="10">
        <v>0</v>
      </c>
      <c r="K491" s="10">
        <v>0</v>
      </c>
      <c r="L491" s="10">
        <v>0</v>
      </c>
      <c r="M491" s="10">
        <v>0</v>
      </c>
      <c r="N491" s="10">
        <v>0</v>
      </c>
      <c r="O491" s="10">
        <v>0</v>
      </c>
      <c r="P491" s="10">
        <v>0</v>
      </c>
      <c r="Q491" s="10">
        <v>0</v>
      </c>
      <c r="R491" s="10">
        <v>0</v>
      </c>
      <c r="S491" s="10">
        <v>0</v>
      </c>
      <c r="T491" s="10">
        <v>0</v>
      </c>
      <c r="U491" s="10">
        <v>0</v>
      </c>
      <c r="V491" s="10">
        <v>0</v>
      </c>
      <c r="W491" s="10">
        <v>0</v>
      </c>
      <c r="X491" s="10">
        <v>0</v>
      </c>
      <c r="Y491" s="10">
        <v>0</v>
      </c>
      <c r="Z491" s="10">
        <v>0</v>
      </c>
      <c r="AA491" s="10">
        <v>0</v>
      </c>
      <c r="AB491" s="10">
        <v>0</v>
      </c>
      <c r="AC491" s="10">
        <v>0</v>
      </c>
      <c r="AD491" s="10">
        <v>0</v>
      </c>
      <c r="AE491" s="10">
        <v>0</v>
      </c>
      <c r="AF491" s="10">
        <v>0</v>
      </c>
      <c r="AG491" s="10">
        <v>0</v>
      </c>
      <c r="AH491" s="10">
        <v>0</v>
      </c>
      <c r="AI491" s="10">
        <v>0</v>
      </c>
      <c r="AJ491" s="10">
        <v>0</v>
      </c>
      <c r="AK491" s="197">
        <v>0</v>
      </c>
      <c r="AL491" s="225"/>
    </row>
    <row r="492" spans="1:38" s="23" customFormat="1" ht="14.4" x14ac:dyDescent="0.3">
      <c r="A492" s="62" t="s">
        <v>723</v>
      </c>
      <c r="B492" s="26" t="s">
        <v>145</v>
      </c>
      <c r="C492" s="10">
        <v>0</v>
      </c>
      <c r="D492" s="10">
        <v>0</v>
      </c>
      <c r="E492" s="10">
        <v>0</v>
      </c>
      <c r="F492" s="10">
        <v>0</v>
      </c>
      <c r="G492" s="10">
        <v>0</v>
      </c>
      <c r="H492" s="10">
        <v>0</v>
      </c>
      <c r="I492" s="10">
        <v>0</v>
      </c>
      <c r="J492" s="10">
        <v>0</v>
      </c>
      <c r="K492" s="10">
        <v>0</v>
      </c>
      <c r="L492" s="10">
        <v>0</v>
      </c>
      <c r="M492" s="10">
        <v>0</v>
      </c>
      <c r="N492" s="10">
        <v>0</v>
      </c>
      <c r="O492" s="10">
        <v>0</v>
      </c>
      <c r="P492" s="10">
        <v>0</v>
      </c>
      <c r="Q492" s="10">
        <v>0</v>
      </c>
      <c r="R492" s="10">
        <v>0</v>
      </c>
      <c r="S492" s="10">
        <v>0</v>
      </c>
      <c r="T492" s="10">
        <v>0</v>
      </c>
      <c r="U492" s="10">
        <v>0</v>
      </c>
      <c r="V492" s="10">
        <v>0</v>
      </c>
      <c r="W492" s="10">
        <v>0</v>
      </c>
      <c r="X492" s="10">
        <v>0</v>
      </c>
      <c r="Y492" s="10">
        <v>0</v>
      </c>
      <c r="Z492" s="10">
        <v>0</v>
      </c>
      <c r="AA492" s="10">
        <v>0</v>
      </c>
      <c r="AB492" s="10">
        <v>0</v>
      </c>
      <c r="AC492" s="10">
        <v>0</v>
      </c>
      <c r="AD492" s="10">
        <v>0</v>
      </c>
      <c r="AE492" s="10">
        <v>0</v>
      </c>
      <c r="AF492" s="10">
        <v>0</v>
      </c>
      <c r="AG492" s="10">
        <v>0</v>
      </c>
      <c r="AH492" s="10">
        <v>0</v>
      </c>
      <c r="AI492" s="10">
        <v>0</v>
      </c>
      <c r="AJ492" s="10">
        <v>0</v>
      </c>
      <c r="AK492" s="197">
        <v>0</v>
      </c>
      <c r="AL492" s="225"/>
    </row>
    <row r="493" spans="1:38" s="23" customFormat="1" ht="14.4" x14ac:dyDescent="0.3">
      <c r="A493" s="62" t="s">
        <v>724</v>
      </c>
      <c r="B493" s="26" t="s">
        <v>146</v>
      </c>
      <c r="C493" s="10">
        <v>0</v>
      </c>
      <c r="D493" s="10">
        <v>0</v>
      </c>
      <c r="E493" s="10">
        <v>0</v>
      </c>
      <c r="F493" s="10">
        <v>0</v>
      </c>
      <c r="G493" s="10">
        <v>0</v>
      </c>
      <c r="H493" s="10">
        <v>0</v>
      </c>
      <c r="I493" s="10">
        <v>0</v>
      </c>
      <c r="J493" s="10">
        <v>0</v>
      </c>
      <c r="K493" s="10">
        <v>0</v>
      </c>
      <c r="L493" s="10">
        <v>0</v>
      </c>
      <c r="M493" s="10">
        <v>3000000</v>
      </c>
      <c r="N493" s="10">
        <v>0</v>
      </c>
      <c r="O493" s="10">
        <v>0</v>
      </c>
      <c r="P493" s="10">
        <v>0</v>
      </c>
      <c r="Q493" s="10">
        <v>0</v>
      </c>
      <c r="R493" s="10">
        <v>0</v>
      </c>
      <c r="S493" s="10">
        <v>0</v>
      </c>
      <c r="T493" s="10">
        <v>0</v>
      </c>
      <c r="U493" s="10">
        <v>0</v>
      </c>
      <c r="V493" s="10">
        <v>0</v>
      </c>
      <c r="W493" s="10">
        <v>0</v>
      </c>
      <c r="X493" s="10">
        <v>0</v>
      </c>
      <c r="Y493" s="10">
        <v>0</v>
      </c>
      <c r="Z493" s="10">
        <v>0</v>
      </c>
      <c r="AA493" s="10">
        <v>0</v>
      </c>
      <c r="AB493" s="10">
        <v>0</v>
      </c>
      <c r="AC493" s="10">
        <v>0</v>
      </c>
      <c r="AD493" s="10">
        <v>0</v>
      </c>
      <c r="AE493" s="10">
        <v>0</v>
      </c>
      <c r="AF493" s="10">
        <v>0</v>
      </c>
      <c r="AG493" s="10">
        <v>0</v>
      </c>
      <c r="AH493" s="10">
        <v>0</v>
      </c>
      <c r="AI493" s="10">
        <v>0</v>
      </c>
      <c r="AJ493" s="10">
        <v>0</v>
      </c>
      <c r="AK493" s="197">
        <v>3000000</v>
      </c>
      <c r="AL493" s="225"/>
    </row>
    <row r="494" spans="1:38" s="23" customFormat="1" ht="14.4" x14ac:dyDescent="0.3">
      <c r="A494" s="62" t="s">
        <v>725</v>
      </c>
      <c r="B494" s="26" t="s">
        <v>147</v>
      </c>
      <c r="C494" s="10">
        <v>0</v>
      </c>
      <c r="D494" s="10">
        <v>0</v>
      </c>
      <c r="E494" s="10">
        <v>0</v>
      </c>
      <c r="F494" s="10">
        <v>0</v>
      </c>
      <c r="G494" s="10">
        <v>0</v>
      </c>
      <c r="H494" s="10">
        <v>0</v>
      </c>
      <c r="I494" s="10">
        <v>0</v>
      </c>
      <c r="J494" s="10">
        <v>0</v>
      </c>
      <c r="K494" s="10">
        <v>0</v>
      </c>
      <c r="L494" s="10">
        <v>0</v>
      </c>
      <c r="M494" s="10">
        <v>0</v>
      </c>
      <c r="N494" s="10">
        <v>0</v>
      </c>
      <c r="O494" s="10">
        <v>0</v>
      </c>
      <c r="P494" s="10">
        <v>0</v>
      </c>
      <c r="Q494" s="10">
        <v>0</v>
      </c>
      <c r="R494" s="10">
        <v>0</v>
      </c>
      <c r="S494" s="10">
        <v>0</v>
      </c>
      <c r="T494" s="10">
        <v>0</v>
      </c>
      <c r="U494" s="10">
        <v>0</v>
      </c>
      <c r="V494" s="10">
        <v>0</v>
      </c>
      <c r="W494" s="10">
        <v>0</v>
      </c>
      <c r="X494" s="10">
        <v>0</v>
      </c>
      <c r="Y494" s="10">
        <v>0</v>
      </c>
      <c r="Z494" s="10">
        <v>0</v>
      </c>
      <c r="AA494" s="10">
        <v>0</v>
      </c>
      <c r="AB494" s="10">
        <v>0</v>
      </c>
      <c r="AC494" s="10">
        <v>0</v>
      </c>
      <c r="AD494" s="10">
        <v>0</v>
      </c>
      <c r="AE494" s="10">
        <v>0</v>
      </c>
      <c r="AF494" s="10">
        <v>0</v>
      </c>
      <c r="AG494" s="10">
        <v>0</v>
      </c>
      <c r="AH494" s="10">
        <v>0</v>
      </c>
      <c r="AI494" s="10">
        <v>0</v>
      </c>
      <c r="AJ494" s="10">
        <v>0</v>
      </c>
      <c r="AK494" s="197">
        <v>0</v>
      </c>
      <c r="AL494" s="225"/>
    </row>
    <row r="495" spans="1:38" s="23" customFormat="1" ht="14.4" x14ac:dyDescent="0.3">
      <c r="A495" s="62" t="s">
        <v>726</v>
      </c>
      <c r="B495" s="26" t="s">
        <v>148</v>
      </c>
      <c r="C495" s="10">
        <v>0</v>
      </c>
      <c r="D495" s="10">
        <v>0</v>
      </c>
      <c r="E495" s="10">
        <v>0</v>
      </c>
      <c r="F495" s="10">
        <v>0</v>
      </c>
      <c r="G495" s="10">
        <v>0</v>
      </c>
      <c r="H495" s="10">
        <v>0</v>
      </c>
      <c r="I495" s="10">
        <v>0</v>
      </c>
      <c r="J495" s="10">
        <v>0</v>
      </c>
      <c r="K495" s="10">
        <v>0</v>
      </c>
      <c r="L495" s="10">
        <v>0</v>
      </c>
      <c r="M495" s="10">
        <v>0</v>
      </c>
      <c r="N495" s="10">
        <v>0</v>
      </c>
      <c r="O495" s="10">
        <v>0</v>
      </c>
      <c r="P495" s="10">
        <v>0</v>
      </c>
      <c r="Q495" s="10">
        <v>0</v>
      </c>
      <c r="R495" s="10">
        <v>0</v>
      </c>
      <c r="S495" s="10">
        <v>0</v>
      </c>
      <c r="T495" s="10">
        <v>0</v>
      </c>
      <c r="U495" s="10">
        <v>0</v>
      </c>
      <c r="V495" s="10">
        <v>0</v>
      </c>
      <c r="W495" s="10">
        <v>0</v>
      </c>
      <c r="X495" s="10">
        <v>0</v>
      </c>
      <c r="Y495" s="10">
        <v>0</v>
      </c>
      <c r="Z495" s="10">
        <v>0</v>
      </c>
      <c r="AA495" s="10">
        <v>0</v>
      </c>
      <c r="AB495" s="10">
        <v>0</v>
      </c>
      <c r="AC495" s="10">
        <v>0</v>
      </c>
      <c r="AD495" s="10">
        <v>0</v>
      </c>
      <c r="AE495" s="10">
        <v>0</v>
      </c>
      <c r="AF495" s="10">
        <v>0</v>
      </c>
      <c r="AG495" s="10">
        <v>0</v>
      </c>
      <c r="AH495" s="10">
        <v>0</v>
      </c>
      <c r="AI495" s="10">
        <v>0</v>
      </c>
      <c r="AJ495" s="10">
        <v>0</v>
      </c>
      <c r="AK495" s="197">
        <v>0</v>
      </c>
      <c r="AL495" s="225"/>
    </row>
    <row r="496" spans="1:38" s="23" customFormat="1" ht="14.4" x14ac:dyDescent="0.3">
      <c r="A496" s="62" t="s">
        <v>727</v>
      </c>
      <c r="B496" s="26" t="s">
        <v>149</v>
      </c>
      <c r="C496" s="10">
        <v>0</v>
      </c>
      <c r="D496" s="10">
        <v>0</v>
      </c>
      <c r="E496" s="10">
        <v>0</v>
      </c>
      <c r="F496" s="10">
        <v>0</v>
      </c>
      <c r="G496" s="10">
        <v>0</v>
      </c>
      <c r="H496" s="10">
        <v>0</v>
      </c>
      <c r="I496" s="10">
        <v>0</v>
      </c>
      <c r="J496" s="10">
        <v>0</v>
      </c>
      <c r="K496" s="10">
        <v>0</v>
      </c>
      <c r="L496" s="10">
        <v>0</v>
      </c>
      <c r="M496" s="10">
        <v>0</v>
      </c>
      <c r="N496" s="10">
        <v>0</v>
      </c>
      <c r="O496" s="10">
        <v>0</v>
      </c>
      <c r="P496" s="10">
        <v>0</v>
      </c>
      <c r="Q496" s="10">
        <v>0</v>
      </c>
      <c r="R496" s="10">
        <v>0</v>
      </c>
      <c r="S496" s="10">
        <v>0</v>
      </c>
      <c r="T496" s="10">
        <v>0</v>
      </c>
      <c r="U496" s="10">
        <v>0</v>
      </c>
      <c r="V496" s="10">
        <v>0</v>
      </c>
      <c r="W496" s="10">
        <v>0</v>
      </c>
      <c r="X496" s="10">
        <v>0</v>
      </c>
      <c r="Y496" s="10">
        <v>0</v>
      </c>
      <c r="Z496" s="10">
        <v>0</v>
      </c>
      <c r="AA496" s="10">
        <v>0</v>
      </c>
      <c r="AB496" s="10">
        <v>0</v>
      </c>
      <c r="AC496" s="10">
        <v>0</v>
      </c>
      <c r="AD496" s="10">
        <v>0</v>
      </c>
      <c r="AE496" s="10">
        <v>0</v>
      </c>
      <c r="AF496" s="10">
        <v>0</v>
      </c>
      <c r="AG496" s="10">
        <v>0</v>
      </c>
      <c r="AH496" s="10">
        <v>0</v>
      </c>
      <c r="AI496" s="10">
        <v>0</v>
      </c>
      <c r="AJ496" s="10">
        <v>0</v>
      </c>
      <c r="AK496" s="197">
        <v>0</v>
      </c>
      <c r="AL496" s="225"/>
    </row>
    <row r="497" spans="1:38" s="23" customFormat="1" ht="14.4" x14ac:dyDescent="0.3">
      <c r="A497" s="62" t="s">
        <v>728</v>
      </c>
      <c r="B497" s="26" t="s">
        <v>150</v>
      </c>
      <c r="C497" s="10">
        <v>0</v>
      </c>
      <c r="D497" s="10">
        <v>0</v>
      </c>
      <c r="E497" s="10">
        <v>0</v>
      </c>
      <c r="F497" s="10">
        <v>0</v>
      </c>
      <c r="G497" s="10">
        <v>0</v>
      </c>
      <c r="H497" s="10">
        <v>0</v>
      </c>
      <c r="I497" s="10">
        <v>0</v>
      </c>
      <c r="J497" s="10">
        <v>0</v>
      </c>
      <c r="K497" s="10">
        <v>0</v>
      </c>
      <c r="L497" s="10">
        <v>0</v>
      </c>
      <c r="M497" s="10">
        <v>0</v>
      </c>
      <c r="N497" s="10">
        <v>0</v>
      </c>
      <c r="O497" s="10">
        <v>0</v>
      </c>
      <c r="P497" s="10">
        <v>0</v>
      </c>
      <c r="Q497" s="10">
        <v>0</v>
      </c>
      <c r="R497" s="10">
        <v>0</v>
      </c>
      <c r="S497" s="10">
        <v>0</v>
      </c>
      <c r="T497" s="10">
        <v>0</v>
      </c>
      <c r="U497" s="10">
        <v>0</v>
      </c>
      <c r="V497" s="10">
        <v>0</v>
      </c>
      <c r="W497" s="10">
        <v>0</v>
      </c>
      <c r="X497" s="10">
        <v>0</v>
      </c>
      <c r="Y497" s="10">
        <v>0</v>
      </c>
      <c r="Z497" s="10">
        <v>0</v>
      </c>
      <c r="AA497" s="10">
        <v>0</v>
      </c>
      <c r="AB497" s="10">
        <v>0</v>
      </c>
      <c r="AC497" s="10">
        <v>0</v>
      </c>
      <c r="AD497" s="10">
        <v>0</v>
      </c>
      <c r="AE497" s="10">
        <v>0</v>
      </c>
      <c r="AF497" s="10">
        <v>0</v>
      </c>
      <c r="AG497" s="10">
        <v>0</v>
      </c>
      <c r="AH497" s="10">
        <v>0</v>
      </c>
      <c r="AI497" s="10">
        <v>0</v>
      </c>
      <c r="AJ497" s="10">
        <v>0</v>
      </c>
      <c r="AK497" s="197">
        <v>0</v>
      </c>
      <c r="AL497" s="225"/>
    </row>
    <row r="498" spans="1:38" s="23" customFormat="1" ht="14.4" x14ac:dyDescent="0.3">
      <c r="A498" s="62" t="s">
        <v>729</v>
      </c>
      <c r="B498" s="26" t="s">
        <v>151</v>
      </c>
      <c r="C498" s="10">
        <v>0</v>
      </c>
      <c r="D498" s="10">
        <v>0</v>
      </c>
      <c r="E498" s="10">
        <v>0</v>
      </c>
      <c r="F498" s="10">
        <v>0</v>
      </c>
      <c r="G498" s="10">
        <v>0</v>
      </c>
      <c r="H498" s="10">
        <v>0</v>
      </c>
      <c r="I498" s="10">
        <v>0</v>
      </c>
      <c r="J498" s="10">
        <v>0</v>
      </c>
      <c r="K498" s="10">
        <v>0</v>
      </c>
      <c r="L498" s="10">
        <v>0</v>
      </c>
      <c r="M498" s="10">
        <v>0</v>
      </c>
      <c r="N498" s="10">
        <v>0</v>
      </c>
      <c r="O498" s="10">
        <v>0</v>
      </c>
      <c r="P498" s="10">
        <v>0</v>
      </c>
      <c r="Q498" s="10">
        <v>0</v>
      </c>
      <c r="R498" s="10">
        <v>0</v>
      </c>
      <c r="S498" s="10">
        <v>0</v>
      </c>
      <c r="T498" s="10">
        <v>0</v>
      </c>
      <c r="U498" s="10">
        <v>0</v>
      </c>
      <c r="V498" s="10">
        <v>0</v>
      </c>
      <c r="W498" s="10">
        <v>0</v>
      </c>
      <c r="X498" s="10">
        <v>0</v>
      </c>
      <c r="Y498" s="10">
        <v>0</v>
      </c>
      <c r="Z498" s="10">
        <v>0</v>
      </c>
      <c r="AA498" s="10">
        <v>0</v>
      </c>
      <c r="AB498" s="10">
        <v>0</v>
      </c>
      <c r="AC498" s="10">
        <v>0</v>
      </c>
      <c r="AD498" s="10">
        <v>0</v>
      </c>
      <c r="AE498" s="10">
        <v>0</v>
      </c>
      <c r="AF498" s="10">
        <v>0</v>
      </c>
      <c r="AG498" s="10">
        <v>0</v>
      </c>
      <c r="AH498" s="10">
        <v>0</v>
      </c>
      <c r="AI498" s="10">
        <v>0</v>
      </c>
      <c r="AJ498" s="10">
        <v>0</v>
      </c>
      <c r="AK498" s="197">
        <v>0</v>
      </c>
      <c r="AL498" s="225"/>
    </row>
    <row r="499" spans="1:38" s="23" customFormat="1" ht="14.4" x14ac:dyDescent="0.3">
      <c r="A499" s="62" t="s">
        <v>730</v>
      </c>
      <c r="B499" s="26" t="s">
        <v>152</v>
      </c>
      <c r="C499" s="10">
        <v>0</v>
      </c>
      <c r="D499" s="10">
        <v>0</v>
      </c>
      <c r="E499" s="10">
        <v>0</v>
      </c>
      <c r="F499" s="10">
        <v>0</v>
      </c>
      <c r="G499" s="10">
        <v>0</v>
      </c>
      <c r="H499" s="10">
        <v>0</v>
      </c>
      <c r="I499" s="10">
        <v>0</v>
      </c>
      <c r="J499" s="10">
        <v>0</v>
      </c>
      <c r="K499" s="10">
        <v>0</v>
      </c>
      <c r="L499" s="10">
        <v>0</v>
      </c>
      <c r="M499" s="10">
        <v>0</v>
      </c>
      <c r="N499" s="10">
        <v>0</v>
      </c>
      <c r="O499" s="10">
        <v>0</v>
      </c>
      <c r="P499" s="10">
        <v>0</v>
      </c>
      <c r="Q499" s="10">
        <v>0</v>
      </c>
      <c r="R499" s="10">
        <v>0</v>
      </c>
      <c r="S499" s="10">
        <v>0</v>
      </c>
      <c r="T499" s="10">
        <v>0</v>
      </c>
      <c r="U499" s="10">
        <v>0</v>
      </c>
      <c r="V499" s="10">
        <v>0</v>
      </c>
      <c r="W499" s="10">
        <v>0</v>
      </c>
      <c r="X499" s="10">
        <v>0</v>
      </c>
      <c r="Y499" s="10">
        <v>0</v>
      </c>
      <c r="Z499" s="10">
        <v>0</v>
      </c>
      <c r="AA499" s="10">
        <v>0</v>
      </c>
      <c r="AB499" s="10">
        <v>0</v>
      </c>
      <c r="AC499" s="10">
        <v>0</v>
      </c>
      <c r="AD499" s="10">
        <v>0</v>
      </c>
      <c r="AE499" s="10">
        <v>0</v>
      </c>
      <c r="AF499" s="10">
        <v>0</v>
      </c>
      <c r="AG499" s="10">
        <v>0</v>
      </c>
      <c r="AH499" s="10">
        <v>0</v>
      </c>
      <c r="AI499" s="10">
        <v>0</v>
      </c>
      <c r="AJ499" s="10">
        <v>0</v>
      </c>
      <c r="AK499" s="197">
        <v>0</v>
      </c>
      <c r="AL499" s="225"/>
    </row>
    <row r="500" spans="1:38" s="23" customFormat="1" ht="14.4" x14ac:dyDescent="0.3">
      <c r="A500" s="62" t="s">
        <v>731</v>
      </c>
      <c r="B500" s="26" t="s">
        <v>153</v>
      </c>
      <c r="C500" s="10">
        <v>0</v>
      </c>
      <c r="D500" s="10">
        <v>0</v>
      </c>
      <c r="E500" s="10">
        <v>0</v>
      </c>
      <c r="F500" s="10">
        <v>0</v>
      </c>
      <c r="G500" s="10">
        <v>0</v>
      </c>
      <c r="H500" s="10">
        <v>0</v>
      </c>
      <c r="I500" s="10">
        <v>0</v>
      </c>
      <c r="J500" s="10">
        <v>0</v>
      </c>
      <c r="K500" s="10">
        <v>0</v>
      </c>
      <c r="L500" s="10">
        <v>0</v>
      </c>
      <c r="M500" s="10">
        <v>0</v>
      </c>
      <c r="N500" s="10">
        <v>0</v>
      </c>
      <c r="O500" s="10">
        <v>0</v>
      </c>
      <c r="P500" s="10">
        <v>0</v>
      </c>
      <c r="Q500" s="10">
        <v>0</v>
      </c>
      <c r="R500" s="10">
        <v>0</v>
      </c>
      <c r="S500" s="10">
        <v>0</v>
      </c>
      <c r="T500" s="10">
        <v>0</v>
      </c>
      <c r="U500" s="10">
        <v>0</v>
      </c>
      <c r="V500" s="10">
        <v>0</v>
      </c>
      <c r="W500" s="10">
        <v>0</v>
      </c>
      <c r="X500" s="10">
        <v>0</v>
      </c>
      <c r="Y500" s="10">
        <v>0</v>
      </c>
      <c r="Z500" s="10">
        <v>0</v>
      </c>
      <c r="AA500" s="10">
        <v>0</v>
      </c>
      <c r="AB500" s="10">
        <v>0</v>
      </c>
      <c r="AC500" s="10">
        <v>0</v>
      </c>
      <c r="AD500" s="10">
        <v>0</v>
      </c>
      <c r="AE500" s="10">
        <v>0</v>
      </c>
      <c r="AF500" s="10">
        <v>0</v>
      </c>
      <c r="AG500" s="10">
        <v>0</v>
      </c>
      <c r="AH500" s="10">
        <v>0</v>
      </c>
      <c r="AI500" s="10">
        <v>0</v>
      </c>
      <c r="AJ500" s="10">
        <v>0</v>
      </c>
      <c r="AK500" s="197">
        <v>0</v>
      </c>
      <c r="AL500" s="225"/>
    </row>
    <row r="501" spans="1:38" s="23" customFormat="1" ht="14.4" x14ac:dyDescent="0.3">
      <c r="A501" s="62" t="s">
        <v>732</v>
      </c>
      <c r="B501" s="26" t="s">
        <v>154</v>
      </c>
      <c r="C501" s="10">
        <v>0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  <c r="L501" s="10">
        <v>0</v>
      </c>
      <c r="M501" s="10">
        <v>0</v>
      </c>
      <c r="N501" s="10">
        <v>0</v>
      </c>
      <c r="O501" s="10">
        <v>0</v>
      </c>
      <c r="P501" s="10">
        <v>0</v>
      </c>
      <c r="Q501" s="10">
        <v>0</v>
      </c>
      <c r="R501" s="10">
        <v>0</v>
      </c>
      <c r="S501" s="10">
        <v>0</v>
      </c>
      <c r="T501" s="10">
        <v>0</v>
      </c>
      <c r="U501" s="10">
        <v>0</v>
      </c>
      <c r="V501" s="10">
        <v>0</v>
      </c>
      <c r="W501" s="10">
        <v>0</v>
      </c>
      <c r="X501" s="10">
        <v>0</v>
      </c>
      <c r="Y501" s="10">
        <v>0</v>
      </c>
      <c r="Z501" s="10">
        <v>0</v>
      </c>
      <c r="AA501" s="10">
        <v>0</v>
      </c>
      <c r="AB501" s="10">
        <v>0</v>
      </c>
      <c r="AC501" s="10">
        <v>0</v>
      </c>
      <c r="AD501" s="10">
        <v>0</v>
      </c>
      <c r="AE501" s="10">
        <v>0</v>
      </c>
      <c r="AF501" s="10">
        <v>0</v>
      </c>
      <c r="AG501" s="10">
        <v>0</v>
      </c>
      <c r="AH501" s="10">
        <v>0</v>
      </c>
      <c r="AI501" s="10">
        <v>0</v>
      </c>
      <c r="AJ501" s="10">
        <v>0</v>
      </c>
      <c r="AK501" s="197">
        <v>0</v>
      </c>
      <c r="AL501" s="225"/>
    </row>
    <row r="502" spans="1:38" s="23" customFormat="1" ht="14.4" x14ac:dyDescent="0.3">
      <c r="A502" s="62" t="s">
        <v>733</v>
      </c>
      <c r="B502" s="26" t="s">
        <v>155</v>
      </c>
      <c r="C502" s="10">
        <v>0</v>
      </c>
      <c r="D502" s="10">
        <v>0</v>
      </c>
      <c r="E502" s="10">
        <v>0</v>
      </c>
      <c r="F502" s="10">
        <v>0</v>
      </c>
      <c r="G502" s="10">
        <v>0</v>
      </c>
      <c r="H502" s="10">
        <v>0</v>
      </c>
      <c r="I502" s="10">
        <v>0</v>
      </c>
      <c r="J502" s="10">
        <v>0</v>
      </c>
      <c r="K502" s="10">
        <v>0</v>
      </c>
      <c r="L502" s="10">
        <v>0</v>
      </c>
      <c r="M502" s="10">
        <v>0</v>
      </c>
      <c r="N502" s="10">
        <v>0</v>
      </c>
      <c r="O502" s="10">
        <v>0</v>
      </c>
      <c r="P502" s="10">
        <v>0</v>
      </c>
      <c r="Q502" s="10">
        <v>0</v>
      </c>
      <c r="R502" s="10">
        <v>0</v>
      </c>
      <c r="S502" s="10">
        <v>0</v>
      </c>
      <c r="T502" s="10">
        <v>0</v>
      </c>
      <c r="U502" s="10">
        <v>0</v>
      </c>
      <c r="V502" s="10">
        <v>0</v>
      </c>
      <c r="W502" s="10">
        <v>0</v>
      </c>
      <c r="X502" s="10">
        <v>0</v>
      </c>
      <c r="Y502" s="10">
        <v>0</v>
      </c>
      <c r="Z502" s="10">
        <v>0</v>
      </c>
      <c r="AA502" s="10">
        <v>0</v>
      </c>
      <c r="AB502" s="10">
        <v>0</v>
      </c>
      <c r="AC502" s="10">
        <v>0</v>
      </c>
      <c r="AD502" s="10">
        <v>0</v>
      </c>
      <c r="AE502" s="10">
        <v>0</v>
      </c>
      <c r="AF502" s="10">
        <v>0</v>
      </c>
      <c r="AG502" s="10">
        <v>0</v>
      </c>
      <c r="AH502" s="10">
        <v>0</v>
      </c>
      <c r="AI502" s="10">
        <v>0</v>
      </c>
      <c r="AJ502" s="10">
        <v>0</v>
      </c>
      <c r="AK502" s="197">
        <v>0</v>
      </c>
      <c r="AL502" s="225"/>
    </row>
    <row r="503" spans="1:38" s="23" customFormat="1" ht="14.4" x14ac:dyDescent="0.3">
      <c r="A503" s="62" t="s">
        <v>734</v>
      </c>
      <c r="B503" s="26" t="s">
        <v>70</v>
      </c>
      <c r="C503" s="10">
        <v>0</v>
      </c>
      <c r="D503" s="10">
        <v>0</v>
      </c>
      <c r="E503" s="10">
        <v>0</v>
      </c>
      <c r="F503" s="10">
        <v>0</v>
      </c>
      <c r="G503" s="10">
        <v>0</v>
      </c>
      <c r="H503" s="10">
        <v>0</v>
      </c>
      <c r="I503" s="10">
        <v>0</v>
      </c>
      <c r="J503" s="10">
        <v>0</v>
      </c>
      <c r="K503" s="10">
        <v>0</v>
      </c>
      <c r="L503" s="10">
        <v>0</v>
      </c>
      <c r="M503" s="10">
        <v>0</v>
      </c>
      <c r="N503" s="10">
        <v>0</v>
      </c>
      <c r="O503" s="10">
        <v>0</v>
      </c>
      <c r="P503" s="10">
        <v>0</v>
      </c>
      <c r="Q503" s="10">
        <v>0</v>
      </c>
      <c r="R503" s="10">
        <v>0</v>
      </c>
      <c r="S503" s="10">
        <v>0</v>
      </c>
      <c r="T503" s="10">
        <v>0</v>
      </c>
      <c r="U503" s="10">
        <v>0</v>
      </c>
      <c r="V503" s="10">
        <v>0</v>
      </c>
      <c r="W503" s="10">
        <v>0</v>
      </c>
      <c r="X503" s="10">
        <v>0</v>
      </c>
      <c r="Y503" s="10">
        <v>0</v>
      </c>
      <c r="Z503" s="10">
        <v>0</v>
      </c>
      <c r="AA503" s="10">
        <v>0</v>
      </c>
      <c r="AB503" s="10">
        <v>0</v>
      </c>
      <c r="AC503" s="10">
        <v>0</v>
      </c>
      <c r="AD503" s="10">
        <v>0</v>
      </c>
      <c r="AE503" s="10">
        <v>0</v>
      </c>
      <c r="AF503" s="10">
        <v>0</v>
      </c>
      <c r="AG503" s="10">
        <v>0</v>
      </c>
      <c r="AH503" s="10">
        <v>0</v>
      </c>
      <c r="AI503" s="10">
        <v>0</v>
      </c>
      <c r="AJ503" s="10">
        <v>0</v>
      </c>
      <c r="AK503" s="197">
        <v>0</v>
      </c>
      <c r="AL503" s="225"/>
    </row>
    <row r="504" spans="1:38" s="23" customFormat="1" ht="14.4" x14ac:dyDescent="0.3">
      <c r="A504" s="98" t="s">
        <v>735</v>
      </c>
      <c r="B504" s="99" t="s">
        <v>191</v>
      </c>
      <c r="C504" s="97">
        <v>0</v>
      </c>
      <c r="D504" s="97">
        <v>0</v>
      </c>
      <c r="E504" s="97">
        <v>0</v>
      </c>
      <c r="F504" s="97">
        <v>0</v>
      </c>
      <c r="G504" s="97">
        <v>0</v>
      </c>
      <c r="H504" s="97">
        <v>0</v>
      </c>
      <c r="I504" s="97">
        <v>0</v>
      </c>
      <c r="J504" s="97">
        <v>0</v>
      </c>
      <c r="K504" s="97">
        <v>0</v>
      </c>
      <c r="L504" s="97">
        <v>0</v>
      </c>
      <c r="M504" s="97">
        <v>3000000</v>
      </c>
      <c r="N504" s="97">
        <v>0</v>
      </c>
      <c r="O504" s="97">
        <v>0</v>
      </c>
      <c r="P504" s="97">
        <v>0</v>
      </c>
      <c r="Q504" s="97">
        <v>0</v>
      </c>
      <c r="R504" s="97">
        <v>0</v>
      </c>
      <c r="S504" s="97">
        <v>0</v>
      </c>
      <c r="T504" s="97">
        <v>33149824</v>
      </c>
      <c r="U504" s="97">
        <v>0</v>
      </c>
      <c r="V504" s="97">
        <v>0</v>
      </c>
      <c r="W504" s="97">
        <v>0</v>
      </c>
      <c r="X504" s="97">
        <v>0</v>
      </c>
      <c r="Y504" s="97">
        <v>0</v>
      </c>
      <c r="Z504" s="97">
        <v>0</v>
      </c>
      <c r="AA504" s="97">
        <v>0</v>
      </c>
      <c r="AB504" s="97">
        <v>0</v>
      </c>
      <c r="AC504" s="97">
        <v>0</v>
      </c>
      <c r="AD504" s="97">
        <v>0</v>
      </c>
      <c r="AE504" s="97">
        <v>0</v>
      </c>
      <c r="AF504" s="97">
        <v>0</v>
      </c>
      <c r="AG504" s="97">
        <v>0</v>
      </c>
      <c r="AH504" s="97">
        <v>0</v>
      </c>
      <c r="AI504" s="97">
        <v>0</v>
      </c>
      <c r="AJ504" s="97">
        <v>0</v>
      </c>
      <c r="AK504" s="203">
        <v>36149824</v>
      </c>
      <c r="AL504" s="225"/>
    </row>
    <row r="505" spans="1:38" s="23" customFormat="1" ht="14.4" x14ac:dyDescent="0.3">
      <c r="A505" s="62" t="s">
        <v>736</v>
      </c>
      <c r="B505" s="26" t="s">
        <v>143</v>
      </c>
      <c r="C505" s="10">
        <v>0</v>
      </c>
      <c r="D505" s="10">
        <v>0</v>
      </c>
      <c r="E505" s="10">
        <v>0</v>
      </c>
      <c r="F505" s="10">
        <v>0</v>
      </c>
      <c r="G505" s="10">
        <v>881368</v>
      </c>
      <c r="H505" s="10">
        <v>0</v>
      </c>
      <c r="I505" s="10">
        <v>0</v>
      </c>
      <c r="J505" s="10">
        <v>0</v>
      </c>
      <c r="K505" s="10">
        <v>0</v>
      </c>
      <c r="L505" s="10">
        <v>0</v>
      </c>
      <c r="M505" s="10">
        <v>0</v>
      </c>
      <c r="N505" s="10">
        <v>0</v>
      </c>
      <c r="O505" s="10">
        <v>0</v>
      </c>
      <c r="P505" s="10">
        <v>0</v>
      </c>
      <c r="Q505" s="10">
        <v>0</v>
      </c>
      <c r="R505" s="10">
        <v>0</v>
      </c>
      <c r="S505" s="10">
        <v>0</v>
      </c>
      <c r="T505" s="10">
        <v>0</v>
      </c>
      <c r="U505" s="10">
        <v>0</v>
      </c>
      <c r="V505" s="10">
        <v>0</v>
      </c>
      <c r="W505" s="10">
        <v>0</v>
      </c>
      <c r="X505" s="10">
        <v>0</v>
      </c>
      <c r="Y505" s="10">
        <v>0</v>
      </c>
      <c r="Z505" s="10">
        <v>0</v>
      </c>
      <c r="AA505" s="10">
        <v>0</v>
      </c>
      <c r="AB505" s="10">
        <v>0</v>
      </c>
      <c r="AC505" s="10">
        <v>0</v>
      </c>
      <c r="AD505" s="10">
        <v>0</v>
      </c>
      <c r="AE505" s="10">
        <v>0</v>
      </c>
      <c r="AF505" s="10">
        <v>0</v>
      </c>
      <c r="AG505" s="10">
        <v>0</v>
      </c>
      <c r="AH505" s="10">
        <v>0</v>
      </c>
      <c r="AI505" s="10">
        <v>0</v>
      </c>
      <c r="AJ505" s="10">
        <v>0</v>
      </c>
      <c r="AK505" s="197">
        <v>881368</v>
      </c>
      <c r="AL505" s="225"/>
    </row>
    <row r="506" spans="1:38" s="23" customFormat="1" ht="14.4" x14ac:dyDescent="0.3">
      <c r="A506" s="62" t="s">
        <v>737</v>
      </c>
      <c r="B506" s="26" t="s">
        <v>144</v>
      </c>
      <c r="C506" s="10">
        <v>0</v>
      </c>
      <c r="D506" s="10">
        <v>0</v>
      </c>
      <c r="E506" s="10">
        <v>0</v>
      </c>
      <c r="F506" s="10">
        <v>0</v>
      </c>
      <c r="G506" s="10">
        <v>0</v>
      </c>
      <c r="H506" s="10">
        <v>0</v>
      </c>
      <c r="I506" s="10">
        <v>0</v>
      </c>
      <c r="J506" s="10">
        <v>0</v>
      </c>
      <c r="K506" s="10">
        <v>0</v>
      </c>
      <c r="L506" s="10">
        <v>0</v>
      </c>
      <c r="M506" s="10">
        <v>0</v>
      </c>
      <c r="N506" s="10">
        <v>0</v>
      </c>
      <c r="O506" s="10">
        <v>0</v>
      </c>
      <c r="P506" s="10">
        <v>0</v>
      </c>
      <c r="Q506" s="10">
        <v>0</v>
      </c>
      <c r="R506" s="10">
        <v>0</v>
      </c>
      <c r="S506" s="10">
        <v>0</v>
      </c>
      <c r="T506" s="10">
        <v>0</v>
      </c>
      <c r="U506" s="10">
        <v>0</v>
      </c>
      <c r="V506" s="10">
        <v>0</v>
      </c>
      <c r="W506" s="10">
        <v>0</v>
      </c>
      <c r="X506" s="10">
        <v>0</v>
      </c>
      <c r="Y506" s="10">
        <v>0</v>
      </c>
      <c r="Z506" s="10">
        <v>0</v>
      </c>
      <c r="AA506" s="10">
        <v>0</v>
      </c>
      <c r="AB506" s="10">
        <v>0</v>
      </c>
      <c r="AC506" s="10">
        <v>0</v>
      </c>
      <c r="AD506" s="10">
        <v>0</v>
      </c>
      <c r="AE506" s="10">
        <v>0</v>
      </c>
      <c r="AF506" s="10">
        <v>0</v>
      </c>
      <c r="AG506" s="10">
        <v>0</v>
      </c>
      <c r="AH506" s="10">
        <v>0</v>
      </c>
      <c r="AI506" s="10">
        <v>0</v>
      </c>
      <c r="AJ506" s="10">
        <v>0</v>
      </c>
      <c r="AK506" s="197">
        <v>0</v>
      </c>
      <c r="AL506" s="225"/>
    </row>
    <row r="507" spans="1:38" s="23" customFormat="1" ht="14.4" x14ac:dyDescent="0.3">
      <c r="A507" s="62" t="s">
        <v>738</v>
      </c>
      <c r="B507" s="26" t="s">
        <v>145</v>
      </c>
      <c r="C507" s="10">
        <v>0</v>
      </c>
      <c r="D507" s="10">
        <v>0</v>
      </c>
      <c r="E507" s="10">
        <v>0</v>
      </c>
      <c r="F507" s="10">
        <v>0</v>
      </c>
      <c r="G507" s="10">
        <v>0</v>
      </c>
      <c r="H507" s="10">
        <v>0</v>
      </c>
      <c r="I507" s="10">
        <v>0</v>
      </c>
      <c r="J507" s="10">
        <v>0</v>
      </c>
      <c r="K507" s="10">
        <v>0</v>
      </c>
      <c r="L507" s="10">
        <v>0</v>
      </c>
      <c r="M507" s="10">
        <v>0</v>
      </c>
      <c r="N507" s="10">
        <v>0</v>
      </c>
      <c r="O507" s="10">
        <v>0</v>
      </c>
      <c r="P507" s="10">
        <v>0</v>
      </c>
      <c r="Q507" s="10">
        <v>0</v>
      </c>
      <c r="R507" s="10">
        <v>0</v>
      </c>
      <c r="S507" s="10">
        <v>0</v>
      </c>
      <c r="T507" s="10">
        <v>0</v>
      </c>
      <c r="U507" s="10">
        <v>0</v>
      </c>
      <c r="V507" s="10">
        <v>0</v>
      </c>
      <c r="W507" s="10">
        <v>0</v>
      </c>
      <c r="X507" s="10">
        <v>0</v>
      </c>
      <c r="Y507" s="10">
        <v>0</v>
      </c>
      <c r="Z507" s="10">
        <v>60707</v>
      </c>
      <c r="AA507" s="10">
        <v>0</v>
      </c>
      <c r="AB507" s="10">
        <v>0</v>
      </c>
      <c r="AC507" s="10">
        <v>0</v>
      </c>
      <c r="AD507" s="10">
        <v>0</v>
      </c>
      <c r="AE507" s="10">
        <v>0</v>
      </c>
      <c r="AF507" s="10">
        <v>0</v>
      </c>
      <c r="AG507" s="10">
        <v>0</v>
      </c>
      <c r="AH507" s="10">
        <v>0</v>
      </c>
      <c r="AI507" s="10">
        <v>0</v>
      </c>
      <c r="AJ507" s="10">
        <v>0</v>
      </c>
      <c r="AK507" s="197">
        <v>60707</v>
      </c>
      <c r="AL507" s="225"/>
    </row>
    <row r="508" spans="1:38" s="23" customFormat="1" ht="14.4" x14ac:dyDescent="0.3">
      <c r="A508" s="62" t="s">
        <v>739</v>
      </c>
      <c r="B508" s="26" t="s">
        <v>146</v>
      </c>
      <c r="C508" s="10">
        <v>0</v>
      </c>
      <c r="D508" s="10">
        <v>0</v>
      </c>
      <c r="E508" s="10">
        <v>0</v>
      </c>
      <c r="F508" s="10">
        <v>0</v>
      </c>
      <c r="G508" s="10">
        <v>0</v>
      </c>
      <c r="H508" s="10">
        <v>0</v>
      </c>
      <c r="I508" s="10">
        <v>54608</v>
      </c>
      <c r="J508" s="10">
        <v>0</v>
      </c>
      <c r="K508" s="10">
        <v>0</v>
      </c>
      <c r="L508" s="10">
        <v>0</v>
      </c>
      <c r="M508" s="10">
        <v>0</v>
      </c>
      <c r="N508" s="10">
        <v>4267</v>
      </c>
      <c r="O508" s="10">
        <v>630000</v>
      </c>
      <c r="P508" s="10">
        <v>219279</v>
      </c>
      <c r="Q508" s="10">
        <v>0</v>
      </c>
      <c r="R508" s="10">
        <v>0</v>
      </c>
      <c r="S508" s="10">
        <v>0</v>
      </c>
      <c r="T508" s="10">
        <v>0</v>
      </c>
      <c r="U508" s="10">
        <v>0</v>
      </c>
      <c r="V508" s="10">
        <v>0</v>
      </c>
      <c r="W508" s="10">
        <v>0</v>
      </c>
      <c r="X508" s="10">
        <v>0</v>
      </c>
      <c r="Y508" s="10">
        <v>119529</v>
      </c>
      <c r="Z508" s="10">
        <v>38957044</v>
      </c>
      <c r="AA508" s="10">
        <v>0</v>
      </c>
      <c r="AB508" s="10">
        <v>0</v>
      </c>
      <c r="AC508" s="10">
        <v>548542</v>
      </c>
      <c r="AD508" s="10">
        <v>0</v>
      </c>
      <c r="AE508" s="10">
        <v>0</v>
      </c>
      <c r="AF508" s="10">
        <v>0</v>
      </c>
      <c r="AG508" s="10">
        <v>0</v>
      </c>
      <c r="AH508" s="10">
        <v>0</v>
      </c>
      <c r="AI508" s="10">
        <v>0</v>
      </c>
      <c r="AJ508" s="10">
        <v>0</v>
      </c>
      <c r="AK508" s="197">
        <v>40533269</v>
      </c>
      <c r="AL508" s="225"/>
    </row>
    <row r="509" spans="1:38" s="23" customFormat="1" ht="14.4" x14ac:dyDescent="0.3">
      <c r="A509" s="62" t="s">
        <v>740</v>
      </c>
      <c r="B509" s="26" t="s">
        <v>147</v>
      </c>
      <c r="C509" s="10">
        <v>0</v>
      </c>
      <c r="D509" s="10">
        <v>0</v>
      </c>
      <c r="E509" s="10">
        <v>0</v>
      </c>
      <c r="F509" s="10">
        <v>0</v>
      </c>
      <c r="G509" s="10">
        <v>0</v>
      </c>
      <c r="H509" s="10">
        <v>0</v>
      </c>
      <c r="I509" s="10">
        <v>0</v>
      </c>
      <c r="J509" s="10">
        <v>0</v>
      </c>
      <c r="K509" s="10">
        <v>0</v>
      </c>
      <c r="L509" s="10">
        <v>0</v>
      </c>
      <c r="M509" s="10">
        <v>0</v>
      </c>
      <c r="N509" s="10">
        <v>0</v>
      </c>
      <c r="O509" s="10">
        <v>0</v>
      </c>
      <c r="P509" s="10">
        <v>0</v>
      </c>
      <c r="Q509" s="10">
        <v>0</v>
      </c>
      <c r="R509" s="10">
        <v>0</v>
      </c>
      <c r="S509" s="10">
        <v>0</v>
      </c>
      <c r="T509" s="10">
        <v>0</v>
      </c>
      <c r="U509" s="10">
        <v>0</v>
      </c>
      <c r="V509" s="10">
        <v>0</v>
      </c>
      <c r="W509" s="10">
        <v>0</v>
      </c>
      <c r="X509" s="10">
        <v>0</v>
      </c>
      <c r="Y509" s="10">
        <v>0</v>
      </c>
      <c r="Z509" s="10">
        <v>0</v>
      </c>
      <c r="AA509" s="10">
        <v>0</v>
      </c>
      <c r="AB509" s="10">
        <v>0</v>
      </c>
      <c r="AC509" s="10">
        <v>0</v>
      </c>
      <c r="AD509" s="10">
        <v>0</v>
      </c>
      <c r="AE509" s="10">
        <v>0</v>
      </c>
      <c r="AF509" s="10">
        <v>0</v>
      </c>
      <c r="AG509" s="10">
        <v>0</v>
      </c>
      <c r="AH509" s="10">
        <v>0</v>
      </c>
      <c r="AI509" s="10">
        <v>0</v>
      </c>
      <c r="AJ509" s="10">
        <v>0</v>
      </c>
      <c r="AK509" s="197">
        <v>0</v>
      </c>
      <c r="AL509" s="225"/>
    </row>
    <row r="510" spans="1:38" s="23" customFormat="1" ht="14.4" x14ac:dyDescent="0.3">
      <c r="A510" s="62" t="s">
        <v>741</v>
      </c>
      <c r="B510" s="26" t="s">
        <v>148</v>
      </c>
      <c r="C510" s="10">
        <v>0</v>
      </c>
      <c r="D510" s="10">
        <v>0</v>
      </c>
      <c r="E510" s="10">
        <v>0</v>
      </c>
      <c r="F510" s="10">
        <v>0</v>
      </c>
      <c r="G510" s="10">
        <v>0</v>
      </c>
      <c r="H510" s="10">
        <v>0</v>
      </c>
      <c r="I510" s="10">
        <v>0</v>
      </c>
      <c r="J510" s="10">
        <v>0</v>
      </c>
      <c r="K510" s="10">
        <v>0</v>
      </c>
      <c r="L510" s="10">
        <v>0</v>
      </c>
      <c r="M510" s="10">
        <v>0</v>
      </c>
      <c r="N510" s="10">
        <v>0</v>
      </c>
      <c r="O510" s="10">
        <v>0</v>
      </c>
      <c r="P510" s="10">
        <v>0</v>
      </c>
      <c r="Q510" s="10">
        <v>0</v>
      </c>
      <c r="R510" s="10">
        <v>0</v>
      </c>
      <c r="S510" s="10">
        <v>0</v>
      </c>
      <c r="T510" s="10">
        <v>0</v>
      </c>
      <c r="U510" s="10">
        <v>0</v>
      </c>
      <c r="V510" s="10">
        <v>0</v>
      </c>
      <c r="W510" s="10">
        <v>0</v>
      </c>
      <c r="X510" s="10">
        <v>0</v>
      </c>
      <c r="Y510" s="10">
        <v>0</v>
      </c>
      <c r="Z510" s="10">
        <v>0</v>
      </c>
      <c r="AA510" s="10">
        <v>0</v>
      </c>
      <c r="AB510" s="10">
        <v>0</v>
      </c>
      <c r="AC510" s="10">
        <v>0</v>
      </c>
      <c r="AD510" s="10">
        <v>0</v>
      </c>
      <c r="AE510" s="10">
        <v>0</v>
      </c>
      <c r="AF510" s="10">
        <v>0</v>
      </c>
      <c r="AG510" s="10">
        <v>0</v>
      </c>
      <c r="AH510" s="10">
        <v>0</v>
      </c>
      <c r="AI510" s="10">
        <v>0</v>
      </c>
      <c r="AJ510" s="10">
        <v>0</v>
      </c>
      <c r="AK510" s="197">
        <v>0</v>
      </c>
      <c r="AL510" s="225"/>
    </row>
    <row r="511" spans="1:38" s="23" customFormat="1" ht="14.4" x14ac:dyDescent="0.3">
      <c r="A511" s="62" t="s">
        <v>742</v>
      </c>
      <c r="B511" s="26" t="s">
        <v>149</v>
      </c>
      <c r="C511" s="10">
        <v>0</v>
      </c>
      <c r="D511" s="10">
        <v>0</v>
      </c>
      <c r="E511" s="10">
        <v>0</v>
      </c>
      <c r="F511" s="10">
        <v>0</v>
      </c>
      <c r="G511" s="10">
        <v>0</v>
      </c>
      <c r="H511" s="10">
        <v>0</v>
      </c>
      <c r="I511" s="10">
        <v>0</v>
      </c>
      <c r="J511" s="10">
        <v>0</v>
      </c>
      <c r="K511" s="10">
        <v>0</v>
      </c>
      <c r="L511" s="10">
        <v>0</v>
      </c>
      <c r="M511" s="10">
        <v>0</v>
      </c>
      <c r="N511" s="10">
        <v>0</v>
      </c>
      <c r="O511" s="10">
        <v>0</v>
      </c>
      <c r="P511" s="10">
        <v>0</v>
      </c>
      <c r="Q511" s="10">
        <v>0</v>
      </c>
      <c r="R511" s="10">
        <v>0</v>
      </c>
      <c r="S511" s="10">
        <v>0</v>
      </c>
      <c r="T511" s="10">
        <v>0</v>
      </c>
      <c r="U511" s="10">
        <v>0</v>
      </c>
      <c r="V511" s="10">
        <v>0</v>
      </c>
      <c r="W511" s="10">
        <v>0</v>
      </c>
      <c r="X511" s="10">
        <v>0</v>
      </c>
      <c r="Y511" s="10">
        <v>0</v>
      </c>
      <c r="Z511" s="10">
        <v>0</v>
      </c>
      <c r="AA511" s="10">
        <v>0</v>
      </c>
      <c r="AB511" s="10">
        <v>0</v>
      </c>
      <c r="AC511" s="10">
        <v>0</v>
      </c>
      <c r="AD511" s="10">
        <v>0</v>
      </c>
      <c r="AE511" s="10">
        <v>0</v>
      </c>
      <c r="AF511" s="10">
        <v>0</v>
      </c>
      <c r="AG511" s="10">
        <v>0</v>
      </c>
      <c r="AH511" s="10">
        <v>0</v>
      </c>
      <c r="AI511" s="10">
        <v>0</v>
      </c>
      <c r="AJ511" s="10">
        <v>0</v>
      </c>
      <c r="AK511" s="197">
        <v>0</v>
      </c>
      <c r="AL511" s="225"/>
    </row>
    <row r="512" spans="1:38" s="23" customFormat="1" ht="14.4" x14ac:dyDescent="0.3">
      <c r="A512" s="62" t="s">
        <v>743</v>
      </c>
      <c r="B512" s="26" t="s">
        <v>150</v>
      </c>
      <c r="C512" s="10">
        <v>0</v>
      </c>
      <c r="D512" s="10">
        <v>0</v>
      </c>
      <c r="E512" s="10">
        <v>0</v>
      </c>
      <c r="F512" s="10">
        <v>0</v>
      </c>
      <c r="G512" s="10">
        <v>0</v>
      </c>
      <c r="H512" s="10">
        <v>0</v>
      </c>
      <c r="I512" s="10">
        <v>0</v>
      </c>
      <c r="J512" s="10">
        <v>0</v>
      </c>
      <c r="K512" s="10">
        <v>0</v>
      </c>
      <c r="L512" s="10">
        <v>0</v>
      </c>
      <c r="M512" s="10">
        <v>0</v>
      </c>
      <c r="N512" s="10">
        <v>0</v>
      </c>
      <c r="O512" s="10">
        <v>0</v>
      </c>
      <c r="P512" s="10">
        <v>0</v>
      </c>
      <c r="Q512" s="10">
        <v>0</v>
      </c>
      <c r="R512" s="10">
        <v>0</v>
      </c>
      <c r="S512" s="10">
        <v>0</v>
      </c>
      <c r="T512" s="10">
        <v>0</v>
      </c>
      <c r="U512" s="10">
        <v>0</v>
      </c>
      <c r="V512" s="10">
        <v>0</v>
      </c>
      <c r="W512" s="10">
        <v>0</v>
      </c>
      <c r="X512" s="10">
        <v>0</v>
      </c>
      <c r="Y512" s="10">
        <v>0</v>
      </c>
      <c r="Z512" s="10">
        <v>0</v>
      </c>
      <c r="AA512" s="10">
        <v>0</v>
      </c>
      <c r="AB512" s="10">
        <v>0</v>
      </c>
      <c r="AC512" s="10">
        <v>0</v>
      </c>
      <c r="AD512" s="10">
        <v>0</v>
      </c>
      <c r="AE512" s="10">
        <v>0</v>
      </c>
      <c r="AF512" s="10">
        <v>0</v>
      </c>
      <c r="AG512" s="10">
        <v>0</v>
      </c>
      <c r="AH512" s="10">
        <v>0</v>
      </c>
      <c r="AI512" s="10">
        <v>0</v>
      </c>
      <c r="AJ512" s="10">
        <v>0</v>
      </c>
      <c r="AK512" s="197">
        <v>0</v>
      </c>
      <c r="AL512" s="225"/>
    </row>
    <row r="513" spans="1:38" s="23" customFormat="1" ht="14.4" x14ac:dyDescent="0.3">
      <c r="A513" s="62" t="s">
        <v>744</v>
      </c>
      <c r="B513" s="26" t="s">
        <v>151</v>
      </c>
      <c r="C513" s="10">
        <v>0</v>
      </c>
      <c r="D513" s="10">
        <v>0</v>
      </c>
      <c r="E513" s="10">
        <v>0</v>
      </c>
      <c r="F513" s="10">
        <v>0</v>
      </c>
      <c r="G513" s="10">
        <v>0</v>
      </c>
      <c r="H513" s="10">
        <v>0</v>
      </c>
      <c r="I513" s="10">
        <v>0</v>
      </c>
      <c r="J513" s="10">
        <v>0</v>
      </c>
      <c r="K513" s="10">
        <v>0</v>
      </c>
      <c r="L513" s="10">
        <v>0</v>
      </c>
      <c r="M513" s="10">
        <v>0</v>
      </c>
      <c r="N513" s="10">
        <v>0</v>
      </c>
      <c r="O513" s="10">
        <v>0</v>
      </c>
      <c r="P513" s="10">
        <v>0</v>
      </c>
      <c r="Q513" s="10">
        <v>0</v>
      </c>
      <c r="R513" s="10">
        <v>0</v>
      </c>
      <c r="S513" s="10">
        <v>0</v>
      </c>
      <c r="T513" s="10">
        <v>0</v>
      </c>
      <c r="U513" s="10">
        <v>0</v>
      </c>
      <c r="V513" s="10">
        <v>0</v>
      </c>
      <c r="W513" s="10">
        <v>0</v>
      </c>
      <c r="X513" s="10">
        <v>0</v>
      </c>
      <c r="Y513" s="10">
        <v>0</v>
      </c>
      <c r="Z513" s="10">
        <v>0</v>
      </c>
      <c r="AA513" s="10">
        <v>0</v>
      </c>
      <c r="AB513" s="10">
        <v>0</v>
      </c>
      <c r="AC513" s="10">
        <v>0</v>
      </c>
      <c r="AD513" s="10">
        <v>0</v>
      </c>
      <c r="AE513" s="10">
        <v>0</v>
      </c>
      <c r="AF513" s="10">
        <v>0</v>
      </c>
      <c r="AG513" s="10">
        <v>0</v>
      </c>
      <c r="AH513" s="10">
        <v>0</v>
      </c>
      <c r="AI513" s="10">
        <v>0</v>
      </c>
      <c r="AJ513" s="10">
        <v>0</v>
      </c>
      <c r="AK513" s="197">
        <v>0</v>
      </c>
      <c r="AL513" s="225"/>
    </row>
    <row r="514" spans="1:38" s="23" customFormat="1" ht="14.4" x14ac:dyDescent="0.3">
      <c r="A514" s="62" t="s">
        <v>745</v>
      </c>
      <c r="B514" s="26" t="s">
        <v>152</v>
      </c>
      <c r="C514" s="10">
        <v>0</v>
      </c>
      <c r="D514" s="10">
        <v>0</v>
      </c>
      <c r="E514" s="10">
        <v>0</v>
      </c>
      <c r="F514" s="10">
        <v>0</v>
      </c>
      <c r="G514" s="10">
        <v>0</v>
      </c>
      <c r="H514" s="10">
        <v>0</v>
      </c>
      <c r="I514" s="10">
        <v>0</v>
      </c>
      <c r="J514" s="10">
        <v>0</v>
      </c>
      <c r="K514" s="10">
        <v>0</v>
      </c>
      <c r="L514" s="10">
        <v>0</v>
      </c>
      <c r="M514" s="10">
        <v>0</v>
      </c>
      <c r="N514" s="10">
        <v>0</v>
      </c>
      <c r="O514" s="10">
        <v>0</v>
      </c>
      <c r="P514" s="10">
        <v>0</v>
      </c>
      <c r="Q514" s="10">
        <v>0</v>
      </c>
      <c r="R514" s="10">
        <v>0</v>
      </c>
      <c r="S514" s="10">
        <v>0</v>
      </c>
      <c r="T514" s="10">
        <v>0</v>
      </c>
      <c r="U514" s="10">
        <v>0</v>
      </c>
      <c r="V514" s="10">
        <v>0</v>
      </c>
      <c r="W514" s="10">
        <v>0</v>
      </c>
      <c r="X514" s="10">
        <v>0</v>
      </c>
      <c r="Y514" s="10">
        <v>0</v>
      </c>
      <c r="Z514" s="10">
        <v>0</v>
      </c>
      <c r="AA514" s="10">
        <v>0</v>
      </c>
      <c r="AB514" s="10">
        <v>0</v>
      </c>
      <c r="AC514" s="10">
        <v>0</v>
      </c>
      <c r="AD514" s="10">
        <v>0</v>
      </c>
      <c r="AE514" s="10">
        <v>0</v>
      </c>
      <c r="AF514" s="10">
        <v>0</v>
      </c>
      <c r="AG514" s="10">
        <v>0</v>
      </c>
      <c r="AH514" s="10">
        <v>0</v>
      </c>
      <c r="AI514" s="10">
        <v>0</v>
      </c>
      <c r="AJ514" s="10">
        <v>0</v>
      </c>
      <c r="AK514" s="197">
        <v>0</v>
      </c>
      <c r="AL514" s="225"/>
    </row>
    <row r="515" spans="1:38" s="23" customFormat="1" ht="14.4" x14ac:dyDescent="0.3">
      <c r="A515" s="62" t="s">
        <v>746</v>
      </c>
      <c r="B515" s="26" t="s">
        <v>153</v>
      </c>
      <c r="C515" s="10">
        <v>0</v>
      </c>
      <c r="D515" s="10">
        <v>0</v>
      </c>
      <c r="E515" s="10">
        <v>0</v>
      </c>
      <c r="F515" s="10">
        <v>0</v>
      </c>
      <c r="G515" s="10">
        <v>0</v>
      </c>
      <c r="H515" s="10">
        <v>0</v>
      </c>
      <c r="I515" s="10">
        <v>0</v>
      </c>
      <c r="J515" s="10">
        <v>0</v>
      </c>
      <c r="K515" s="10">
        <v>0</v>
      </c>
      <c r="L515" s="10">
        <v>0</v>
      </c>
      <c r="M515" s="10">
        <v>0</v>
      </c>
      <c r="N515" s="10">
        <v>0</v>
      </c>
      <c r="O515" s="10">
        <v>0</v>
      </c>
      <c r="P515" s="10">
        <v>0</v>
      </c>
      <c r="Q515" s="10">
        <v>0</v>
      </c>
      <c r="R515" s="10">
        <v>0</v>
      </c>
      <c r="S515" s="10">
        <v>0</v>
      </c>
      <c r="T515" s="10">
        <v>0</v>
      </c>
      <c r="U515" s="10">
        <v>0</v>
      </c>
      <c r="V515" s="10">
        <v>0</v>
      </c>
      <c r="W515" s="10">
        <v>0</v>
      </c>
      <c r="X515" s="10">
        <v>0</v>
      </c>
      <c r="Y515" s="10">
        <v>0</v>
      </c>
      <c r="Z515" s="10">
        <v>0</v>
      </c>
      <c r="AA515" s="10">
        <v>0</v>
      </c>
      <c r="AB515" s="10">
        <v>0</v>
      </c>
      <c r="AC515" s="10">
        <v>0</v>
      </c>
      <c r="AD515" s="10">
        <v>0</v>
      </c>
      <c r="AE515" s="10">
        <v>0</v>
      </c>
      <c r="AF515" s="10">
        <v>0</v>
      </c>
      <c r="AG515" s="10">
        <v>0</v>
      </c>
      <c r="AH515" s="10">
        <v>0</v>
      </c>
      <c r="AI515" s="10">
        <v>0</v>
      </c>
      <c r="AJ515" s="10">
        <v>0</v>
      </c>
      <c r="AK515" s="197">
        <v>0</v>
      </c>
      <c r="AL515" s="225"/>
    </row>
    <row r="516" spans="1:38" s="23" customFormat="1" ht="14.4" x14ac:dyDescent="0.3">
      <c r="A516" s="62" t="s">
        <v>747</v>
      </c>
      <c r="B516" s="26" t="s">
        <v>154</v>
      </c>
      <c r="C516" s="10">
        <v>0</v>
      </c>
      <c r="D516" s="10">
        <v>0</v>
      </c>
      <c r="E516" s="10">
        <v>0</v>
      </c>
      <c r="F516" s="10">
        <v>0</v>
      </c>
      <c r="G516" s="10">
        <v>0</v>
      </c>
      <c r="H516" s="10">
        <v>0</v>
      </c>
      <c r="I516" s="10">
        <v>0</v>
      </c>
      <c r="J516" s="10">
        <v>0</v>
      </c>
      <c r="K516" s="10">
        <v>0</v>
      </c>
      <c r="L516" s="10">
        <v>0</v>
      </c>
      <c r="M516" s="10">
        <v>0</v>
      </c>
      <c r="N516" s="10">
        <v>0</v>
      </c>
      <c r="O516" s="10">
        <v>0</v>
      </c>
      <c r="P516" s="10">
        <v>0</v>
      </c>
      <c r="Q516" s="10">
        <v>0</v>
      </c>
      <c r="R516" s="10">
        <v>0</v>
      </c>
      <c r="S516" s="10">
        <v>0</v>
      </c>
      <c r="T516" s="10">
        <v>0</v>
      </c>
      <c r="U516" s="10">
        <v>0</v>
      </c>
      <c r="V516" s="10">
        <v>0</v>
      </c>
      <c r="W516" s="10">
        <v>0</v>
      </c>
      <c r="X516" s="10">
        <v>0</v>
      </c>
      <c r="Y516" s="10">
        <v>0</v>
      </c>
      <c r="Z516" s="10">
        <v>0</v>
      </c>
      <c r="AA516" s="10">
        <v>126756</v>
      </c>
      <c r="AB516" s="10">
        <v>0</v>
      </c>
      <c r="AC516" s="10">
        <v>0</v>
      </c>
      <c r="AD516" s="10">
        <v>0</v>
      </c>
      <c r="AE516" s="10">
        <v>0</v>
      </c>
      <c r="AF516" s="10">
        <v>0</v>
      </c>
      <c r="AG516" s="10">
        <v>0</v>
      </c>
      <c r="AH516" s="10">
        <v>0</v>
      </c>
      <c r="AI516" s="10">
        <v>0</v>
      </c>
      <c r="AJ516" s="10">
        <v>0</v>
      </c>
      <c r="AK516" s="197">
        <v>126756</v>
      </c>
      <c r="AL516" s="225"/>
    </row>
    <row r="517" spans="1:38" s="23" customFormat="1" ht="14.4" x14ac:dyDescent="0.3">
      <c r="A517" s="62" t="s">
        <v>748</v>
      </c>
      <c r="B517" s="26" t="s">
        <v>155</v>
      </c>
      <c r="C517" s="10">
        <v>0</v>
      </c>
      <c r="D517" s="10">
        <v>0</v>
      </c>
      <c r="E517" s="10">
        <v>0</v>
      </c>
      <c r="F517" s="10">
        <v>0</v>
      </c>
      <c r="G517" s="10">
        <v>0</v>
      </c>
      <c r="H517" s="10">
        <v>0</v>
      </c>
      <c r="I517" s="10">
        <v>0</v>
      </c>
      <c r="J517" s="10">
        <v>0</v>
      </c>
      <c r="K517" s="10">
        <v>0</v>
      </c>
      <c r="L517" s="10">
        <v>0</v>
      </c>
      <c r="M517" s="10">
        <v>0</v>
      </c>
      <c r="N517" s="10">
        <v>0</v>
      </c>
      <c r="O517" s="10">
        <v>0</v>
      </c>
      <c r="P517" s="10">
        <v>0</v>
      </c>
      <c r="Q517" s="10">
        <v>0</v>
      </c>
      <c r="R517" s="10">
        <v>0</v>
      </c>
      <c r="S517" s="10">
        <v>0</v>
      </c>
      <c r="T517" s="10">
        <v>0</v>
      </c>
      <c r="U517" s="10">
        <v>0</v>
      </c>
      <c r="V517" s="10">
        <v>0</v>
      </c>
      <c r="W517" s="10">
        <v>0</v>
      </c>
      <c r="X517" s="10">
        <v>0</v>
      </c>
      <c r="Y517" s="10">
        <v>0</v>
      </c>
      <c r="Z517" s="10">
        <v>0</v>
      </c>
      <c r="AA517" s="10">
        <v>0</v>
      </c>
      <c r="AB517" s="10">
        <v>0</v>
      </c>
      <c r="AC517" s="10">
        <v>0</v>
      </c>
      <c r="AD517" s="10">
        <v>0</v>
      </c>
      <c r="AE517" s="10">
        <v>0</v>
      </c>
      <c r="AF517" s="10">
        <v>0</v>
      </c>
      <c r="AG517" s="10">
        <v>0</v>
      </c>
      <c r="AH517" s="10">
        <v>0</v>
      </c>
      <c r="AI517" s="10">
        <v>0</v>
      </c>
      <c r="AJ517" s="10">
        <v>0</v>
      </c>
      <c r="AK517" s="197">
        <v>0</v>
      </c>
      <c r="AL517" s="225"/>
    </row>
    <row r="518" spans="1:38" s="23" customFormat="1" ht="14.4" x14ac:dyDescent="0.3">
      <c r="A518" s="62" t="s">
        <v>749</v>
      </c>
      <c r="B518" s="26" t="s">
        <v>70</v>
      </c>
      <c r="C518" s="10">
        <v>0</v>
      </c>
      <c r="D518" s="10">
        <v>0</v>
      </c>
      <c r="E518" s="10">
        <v>0</v>
      </c>
      <c r="F518" s="10">
        <v>0</v>
      </c>
      <c r="G518" s="10">
        <v>0</v>
      </c>
      <c r="H518" s="10">
        <v>0</v>
      </c>
      <c r="I518" s="10">
        <v>0</v>
      </c>
      <c r="J518" s="10">
        <v>0</v>
      </c>
      <c r="K518" s="10">
        <v>0</v>
      </c>
      <c r="L518" s="10">
        <v>0</v>
      </c>
      <c r="M518" s="10">
        <v>0</v>
      </c>
      <c r="N518" s="10">
        <v>0</v>
      </c>
      <c r="O518" s="10">
        <v>0</v>
      </c>
      <c r="P518" s="10">
        <v>0</v>
      </c>
      <c r="Q518" s="10">
        <v>0</v>
      </c>
      <c r="R518" s="10">
        <v>0</v>
      </c>
      <c r="S518" s="10">
        <v>0</v>
      </c>
      <c r="T518" s="10">
        <v>0</v>
      </c>
      <c r="U518" s="10">
        <v>0</v>
      </c>
      <c r="V518" s="10">
        <v>0</v>
      </c>
      <c r="W518" s="10">
        <v>0</v>
      </c>
      <c r="X518" s="10">
        <v>0</v>
      </c>
      <c r="Y518" s="10">
        <v>0</v>
      </c>
      <c r="Z518" s="10">
        <v>147461850</v>
      </c>
      <c r="AA518" s="10">
        <v>0</v>
      </c>
      <c r="AB518" s="10">
        <v>0</v>
      </c>
      <c r="AC518" s="10">
        <v>0</v>
      </c>
      <c r="AD518" s="10">
        <v>0</v>
      </c>
      <c r="AE518" s="10">
        <v>0</v>
      </c>
      <c r="AF518" s="10">
        <v>0</v>
      </c>
      <c r="AG518" s="10">
        <v>0</v>
      </c>
      <c r="AH518" s="10">
        <v>0</v>
      </c>
      <c r="AI518" s="10">
        <v>0</v>
      </c>
      <c r="AJ518" s="10">
        <v>0</v>
      </c>
      <c r="AK518" s="197">
        <v>147461850</v>
      </c>
      <c r="AL518" s="225"/>
    </row>
    <row r="519" spans="1:38" s="23" customFormat="1" ht="14.4" x14ac:dyDescent="0.3">
      <c r="A519" s="98" t="s">
        <v>750</v>
      </c>
      <c r="B519" s="99" t="s">
        <v>192</v>
      </c>
      <c r="C519" s="97">
        <v>0</v>
      </c>
      <c r="D519" s="97">
        <v>0</v>
      </c>
      <c r="E519" s="97">
        <v>0</v>
      </c>
      <c r="F519" s="97">
        <v>0</v>
      </c>
      <c r="G519" s="97">
        <v>881368</v>
      </c>
      <c r="H519" s="97">
        <v>0</v>
      </c>
      <c r="I519" s="97">
        <v>54608</v>
      </c>
      <c r="J519" s="97">
        <v>0</v>
      </c>
      <c r="K519" s="97">
        <v>0</v>
      </c>
      <c r="L519" s="97">
        <v>0</v>
      </c>
      <c r="M519" s="97">
        <v>0</v>
      </c>
      <c r="N519" s="97">
        <v>4267</v>
      </c>
      <c r="O519" s="97">
        <v>630000</v>
      </c>
      <c r="P519" s="97">
        <v>219279</v>
      </c>
      <c r="Q519" s="97">
        <v>0</v>
      </c>
      <c r="R519" s="97">
        <v>0</v>
      </c>
      <c r="S519" s="97">
        <v>0</v>
      </c>
      <c r="T519" s="97">
        <v>0</v>
      </c>
      <c r="U519" s="97">
        <v>0</v>
      </c>
      <c r="V519" s="97">
        <v>0</v>
      </c>
      <c r="W519" s="97">
        <v>0</v>
      </c>
      <c r="X519" s="97">
        <v>0</v>
      </c>
      <c r="Y519" s="97">
        <v>119529</v>
      </c>
      <c r="Z519" s="97">
        <v>186479601</v>
      </c>
      <c r="AA519" s="97">
        <v>126756</v>
      </c>
      <c r="AB519" s="97">
        <v>0</v>
      </c>
      <c r="AC519" s="97">
        <v>548542</v>
      </c>
      <c r="AD519" s="97">
        <v>0</v>
      </c>
      <c r="AE519" s="97">
        <v>0</v>
      </c>
      <c r="AF519" s="97">
        <v>0</v>
      </c>
      <c r="AG519" s="97">
        <v>0</v>
      </c>
      <c r="AH519" s="97">
        <v>0</v>
      </c>
      <c r="AI519" s="97">
        <v>0</v>
      </c>
      <c r="AJ519" s="97">
        <v>0</v>
      </c>
      <c r="AK519" s="203">
        <v>189063950</v>
      </c>
      <c r="AL519" s="225"/>
    </row>
    <row r="520" spans="1:38" s="23" customFormat="1" ht="14.4" x14ac:dyDescent="0.3">
      <c r="A520" s="62" t="s">
        <v>751</v>
      </c>
      <c r="B520" s="26" t="s">
        <v>193</v>
      </c>
      <c r="C520" s="10">
        <v>0</v>
      </c>
      <c r="D520" s="10">
        <v>0</v>
      </c>
      <c r="E520" s="10">
        <v>0</v>
      </c>
      <c r="F520" s="10">
        <v>0</v>
      </c>
      <c r="G520" s="10">
        <v>0</v>
      </c>
      <c r="H520" s="10">
        <v>0</v>
      </c>
      <c r="I520" s="10">
        <v>696311</v>
      </c>
      <c r="J520" s="10">
        <v>18585000</v>
      </c>
      <c r="K520" s="10">
        <v>0</v>
      </c>
      <c r="L520" s="10">
        <v>0</v>
      </c>
      <c r="M520" s="10">
        <v>0</v>
      </c>
      <c r="N520" s="10">
        <v>5322469</v>
      </c>
      <c r="O520" s="10">
        <v>0</v>
      </c>
      <c r="P520" s="10">
        <v>0</v>
      </c>
      <c r="Q520" s="10">
        <v>0</v>
      </c>
      <c r="R520" s="10">
        <v>0</v>
      </c>
      <c r="S520" s="10">
        <v>0</v>
      </c>
      <c r="T520" s="10">
        <v>0</v>
      </c>
      <c r="U520" s="10">
        <v>0</v>
      </c>
      <c r="V520" s="10">
        <v>0</v>
      </c>
      <c r="W520" s="10">
        <v>190000</v>
      </c>
      <c r="X520" s="10">
        <v>0</v>
      </c>
      <c r="Y520" s="10">
        <v>0</v>
      </c>
      <c r="Z520" s="10">
        <v>10773349</v>
      </c>
      <c r="AA520" s="10">
        <v>0</v>
      </c>
      <c r="AB520" s="10">
        <v>0</v>
      </c>
      <c r="AC520" s="10">
        <v>54053528</v>
      </c>
      <c r="AD520" s="10">
        <v>14020827</v>
      </c>
      <c r="AE520" s="10">
        <v>24906435</v>
      </c>
      <c r="AF520" s="10">
        <v>0</v>
      </c>
      <c r="AG520" s="10">
        <v>0</v>
      </c>
      <c r="AH520" s="10">
        <v>0</v>
      </c>
      <c r="AI520" s="10">
        <v>0</v>
      </c>
      <c r="AJ520" s="10">
        <v>0</v>
      </c>
      <c r="AK520" s="197">
        <v>128547919</v>
      </c>
      <c r="AL520" s="225"/>
    </row>
    <row r="521" spans="1:38" s="23" customFormat="1" ht="14.4" x14ac:dyDescent="0.3">
      <c r="A521" s="98" t="s">
        <v>752</v>
      </c>
      <c r="B521" s="99" t="s">
        <v>193</v>
      </c>
      <c r="C521" s="97">
        <v>0</v>
      </c>
      <c r="D521" s="97">
        <v>0</v>
      </c>
      <c r="E521" s="97">
        <v>0</v>
      </c>
      <c r="F521" s="97">
        <v>0</v>
      </c>
      <c r="G521" s="97">
        <v>0</v>
      </c>
      <c r="H521" s="97">
        <v>0</v>
      </c>
      <c r="I521" s="97">
        <v>696311</v>
      </c>
      <c r="J521" s="97">
        <v>18585000</v>
      </c>
      <c r="K521" s="97">
        <v>0</v>
      </c>
      <c r="L521" s="97">
        <v>0</v>
      </c>
      <c r="M521" s="97">
        <v>0</v>
      </c>
      <c r="N521" s="97">
        <v>5322469</v>
      </c>
      <c r="O521" s="97">
        <v>0</v>
      </c>
      <c r="P521" s="97">
        <v>0</v>
      </c>
      <c r="Q521" s="97">
        <v>0</v>
      </c>
      <c r="R521" s="97">
        <v>0</v>
      </c>
      <c r="S521" s="97">
        <v>0</v>
      </c>
      <c r="T521" s="97">
        <v>0</v>
      </c>
      <c r="U521" s="97">
        <v>0</v>
      </c>
      <c r="V521" s="97">
        <v>0</v>
      </c>
      <c r="W521" s="97">
        <v>190000</v>
      </c>
      <c r="X521" s="97">
        <v>0</v>
      </c>
      <c r="Y521" s="97">
        <v>0</v>
      </c>
      <c r="Z521" s="97">
        <v>10773349</v>
      </c>
      <c r="AA521" s="97">
        <v>0</v>
      </c>
      <c r="AB521" s="97">
        <v>0</v>
      </c>
      <c r="AC521" s="97">
        <v>54053528</v>
      </c>
      <c r="AD521" s="97">
        <v>14020827</v>
      </c>
      <c r="AE521" s="97">
        <v>24906435</v>
      </c>
      <c r="AF521" s="97">
        <v>0</v>
      </c>
      <c r="AG521" s="97">
        <v>0</v>
      </c>
      <c r="AH521" s="97">
        <v>0</v>
      </c>
      <c r="AI521" s="97">
        <v>0</v>
      </c>
      <c r="AJ521" s="97">
        <v>0</v>
      </c>
      <c r="AK521" s="203">
        <v>128547919</v>
      </c>
      <c r="AL521" s="225"/>
    </row>
    <row r="522" spans="1:38" s="23" customFormat="1" ht="14.4" x14ac:dyDescent="0.3">
      <c r="A522" s="62" t="s">
        <v>753</v>
      </c>
      <c r="B522" s="26" t="s">
        <v>195</v>
      </c>
      <c r="C522" s="10">
        <v>337340271</v>
      </c>
      <c r="D522" s="10">
        <v>761125</v>
      </c>
      <c r="E522" s="10">
        <v>50642438</v>
      </c>
      <c r="F522" s="10">
        <v>2929497</v>
      </c>
      <c r="G522" s="10">
        <v>4344697</v>
      </c>
      <c r="H522" s="10">
        <v>138548059</v>
      </c>
      <c r="I522" s="10">
        <v>4679819</v>
      </c>
      <c r="J522" s="10">
        <v>382119</v>
      </c>
      <c r="K522" s="10">
        <v>10094119</v>
      </c>
      <c r="L522" s="10">
        <v>2825742</v>
      </c>
      <c r="M522" s="10">
        <v>35113049</v>
      </c>
      <c r="N522" s="10">
        <v>4390683</v>
      </c>
      <c r="O522" s="10">
        <v>22124714</v>
      </c>
      <c r="P522" s="10">
        <v>382123</v>
      </c>
      <c r="Q522" s="10">
        <v>1925657</v>
      </c>
      <c r="R522" s="10">
        <v>382119</v>
      </c>
      <c r="S522" s="10">
        <v>22022119</v>
      </c>
      <c r="T522" s="10">
        <v>74655377</v>
      </c>
      <c r="U522" s="10">
        <v>1050000000</v>
      </c>
      <c r="V522" s="10">
        <v>2823019</v>
      </c>
      <c r="W522" s="10">
        <v>682119</v>
      </c>
      <c r="X522" s="10">
        <v>40171825</v>
      </c>
      <c r="Y522" s="10">
        <v>3476664</v>
      </c>
      <c r="Z522" s="10">
        <v>74841025</v>
      </c>
      <c r="AA522" s="10">
        <v>382119</v>
      </c>
      <c r="AB522" s="10">
        <v>40475640</v>
      </c>
      <c r="AC522" s="10">
        <v>11780800</v>
      </c>
      <c r="AD522" s="10">
        <v>9976190</v>
      </c>
      <c r="AE522" s="10">
        <v>53520746</v>
      </c>
      <c r="AF522" s="10">
        <v>392423984</v>
      </c>
      <c r="AG522" s="10">
        <v>2486381</v>
      </c>
      <c r="AH522" s="10">
        <v>764238</v>
      </c>
      <c r="AI522" s="10">
        <v>382119</v>
      </c>
      <c r="AJ522" s="10">
        <v>0</v>
      </c>
      <c r="AK522" s="197">
        <v>2397730596</v>
      </c>
      <c r="AL522" s="225"/>
    </row>
    <row r="523" spans="1:38" s="23" customFormat="1" ht="14.4" x14ac:dyDescent="0.3">
      <c r="A523" s="98" t="s">
        <v>754</v>
      </c>
      <c r="B523" s="99" t="s">
        <v>194</v>
      </c>
      <c r="C523" s="97">
        <v>337340271</v>
      </c>
      <c r="D523" s="97">
        <v>761125</v>
      </c>
      <c r="E523" s="97">
        <v>50642438</v>
      </c>
      <c r="F523" s="97">
        <v>2929497</v>
      </c>
      <c r="G523" s="97">
        <v>4344697</v>
      </c>
      <c r="H523" s="97">
        <v>138548059</v>
      </c>
      <c r="I523" s="97">
        <v>4679819</v>
      </c>
      <c r="J523" s="97">
        <v>4992813447</v>
      </c>
      <c r="K523" s="97">
        <v>10094119</v>
      </c>
      <c r="L523" s="97">
        <v>2825742</v>
      </c>
      <c r="M523" s="97">
        <v>35113049</v>
      </c>
      <c r="N523" s="97">
        <v>4390683</v>
      </c>
      <c r="O523" s="97">
        <v>22124714</v>
      </c>
      <c r="P523" s="97">
        <v>382123</v>
      </c>
      <c r="Q523" s="97">
        <v>1925657</v>
      </c>
      <c r="R523" s="97">
        <v>382119</v>
      </c>
      <c r="S523" s="97">
        <v>22022119</v>
      </c>
      <c r="T523" s="97">
        <v>74655377</v>
      </c>
      <c r="U523" s="97">
        <v>1050000000</v>
      </c>
      <c r="V523" s="97">
        <v>2823019</v>
      </c>
      <c r="W523" s="97">
        <v>682119</v>
      </c>
      <c r="X523" s="97">
        <v>40171825</v>
      </c>
      <c r="Y523" s="97">
        <v>3476664</v>
      </c>
      <c r="Z523" s="97">
        <v>74841025</v>
      </c>
      <c r="AA523" s="97">
        <v>382119</v>
      </c>
      <c r="AB523" s="97">
        <v>40475640</v>
      </c>
      <c r="AC523" s="97">
        <v>11780800</v>
      </c>
      <c r="AD523" s="97">
        <v>9976190</v>
      </c>
      <c r="AE523" s="97">
        <v>53520746</v>
      </c>
      <c r="AF523" s="97">
        <v>392423984</v>
      </c>
      <c r="AG523" s="97">
        <v>111768411</v>
      </c>
      <c r="AH523" s="97">
        <v>764238</v>
      </c>
      <c r="AI523" s="97">
        <v>382119</v>
      </c>
      <c r="AJ523" s="97">
        <v>0</v>
      </c>
      <c r="AK523" s="203">
        <v>7499443954</v>
      </c>
      <c r="AL523" s="225"/>
    </row>
    <row r="524" spans="1:38" s="23" customFormat="1" ht="14.4" collapsed="1" x14ac:dyDescent="0.3">
      <c r="A524" s="63" t="s">
        <v>47</v>
      </c>
      <c r="B524" s="29" t="s">
        <v>118</v>
      </c>
      <c r="C524" s="28">
        <v>458289211</v>
      </c>
      <c r="D524" s="28">
        <v>41183498</v>
      </c>
      <c r="E524" s="28">
        <v>346863740</v>
      </c>
      <c r="F524" s="28">
        <v>26614611</v>
      </c>
      <c r="G524" s="28">
        <v>142789742</v>
      </c>
      <c r="H524" s="28">
        <v>903313156</v>
      </c>
      <c r="I524" s="28">
        <v>36838279</v>
      </c>
      <c r="J524" s="28">
        <v>5310289109</v>
      </c>
      <c r="K524" s="28">
        <v>125328150</v>
      </c>
      <c r="L524" s="28">
        <v>10809713952</v>
      </c>
      <c r="M524" s="28">
        <v>919686565</v>
      </c>
      <c r="N524" s="28">
        <v>2180378278</v>
      </c>
      <c r="O524" s="28">
        <v>413272721</v>
      </c>
      <c r="P524" s="28">
        <v>19894966</v>
      </c>
      <c r="Q524" s="28">
        <v>73586621</v>
      </c>
      <c r="R524" s="28">
        <v>433865183</v>
      </c>
      <c r="S524" s="28">
        <v>34804338</v>
      </c>
      <c r="T524" s="28">
        <v>1537318089</v>
      </c>
      <c r="U524" s="28">
        <v>3602253154</v>
      </c>
      <c r="V524" s="28">
        <v>69783855</v>
      </c>
      <c r="W524" s="28">
        <v>66329171</v>
      </c>
      <c r="X524" s="28">
        <v>262368731</v>
      </c>
      <c r="Y524" s="28">
        <v>22304977</v>
      </c>
      <c r="Z524" s="28">
        <v>987293109</v>
      </c>
      <c r="AA524" s="28">
        <v>326282345</v>
      </c>
      <c r="AB524" s="28">
        <v>1795659969</v>
      </c>
      <c r="AC524" s="28">
        <v>532790493</v>
      </c>
      <c r="AD524" s="28">
        <v>1032598754</v>
      </c>
      <c r="AE524" s="28">
        <v>2608013396</v>
      </c>
      <c r="AF524" s="28">
        <v>547028867</v>
      </c>
      <c r="AG524" s="28">
        <v>132253239</v>
      </c>
      <c r="AH524" s="28">
        <v>4804274</v>
      </c>
      <c r="AI524" s="28">
        <v>4899780</v>
      </c>
      <c r="AJ524" s="28">
        <v>3193217</v>
      </c>
      <c r="AK524" s="205">
        <v>35811887540</v>
      </c>
      <c r="AL524" s="225"/>
    </row>
    <row r="525" spans="1:38" s="23" customFormat="1" ht="14.4" x14ac:dyDescent="0.3">
      <c r="A525" s="62" t="s">
        <v>755</v>
      </c>
      <c r="B525" s="26" t="s">
        <v>197</v>
      </c>
      <c r="C525" s="10">
        <v>0</v>
      </c>
      <c r="D525" s="10">
        <v>0</v>
      </c>
      <c r="E525" s="10">
        <v>0</v>
      </c>
      <c r="F525" s="10">
        <v>0</v>
      </c>
      <c r="G525" s="10">
        <v>0</v>
      </c>
      <c r="H525" s="10">
        <v>0</v>
      </c>
      <c r="I525" s="10">
        <v>898773</v>
      </c>
      <c r="J525" s="10">
        <v>0</v>
      </c>
      <c r="K525" s="10">
        <v>4090909</v>
      </c>
      <c r="L525" s="10">
        <v>0</v>
      </c>
      <c r="M525" s="10">
        <v>132629334</v>
      </c>
      <c r="N525" s="10">
        <v>454545</v>
      </c>
      <c r="O525" s="10">
        <v>0</v>
      </c>
      <c r="P525" s="10">
        <v>0</v>
      </c>
      <c r="Q525" s="10">
        <v>25694591</v>
      </c>
      <c r="R525" s="10">
        <v>0</v>
      </c>
      <c r="S525" s="10">
        <v>0</v>
      </c>
      <c r="T525" s="10">
        <v>0</v>
      </c>
      <c r="U525" s="10">
        <v>117614075</v>
      </c>
      <c r="V525" s="10">
        <v>90910</v>
      </c>
      <c r="W525" s="10">
        <v>0</v>
      </c>
      <c r="X525" s="10">
        <v>0</v>
      </c>
      <c r="Y525" s="10">
        <v>0</v>
      </c>
      <c r="Z525" s="10">
        <v>0</v>
      </c>
      <c r="AA525" s="10">
        <v>170380972</v>
      </c>
      <c r="AB525" s="10">
        <v>82672726</v>
      </c>
      <c r="AC525" s="10">
        <v>0</v>
      </c>
      <c r="AD525" s="10">
        <v>1136363</v>
      </c>
      <c r="AE525" s="10">
        <v>321545453</v>
      </c>
      <c r="AF525" s="10">
        <v>687212579</v>
      </c>
      <c r="AG525" s="10">
        <v>0</v>
      </c>
      <c r="AH525" s="10">
        <v>0</v>
      </c>
      <c r="AI525" s="10">
        <v>0</v>
      </c>
      <c r="AJ525" s="10">
        <v>0</v>
      </c>
      <c r="AK525" s="197">
        <v>1544421230</v>
      </c>
      <c r="AL525" s="225"/>
    </row>
    <row r="526" spans="1:38" s="23" customFormat="1" ht="14.4" x14ac:dyDescent="0.3">
      <c r="A526" s="62" t="s">
        <v>756</v>
      </c>
      <c r="B526" s="26" t="s">
        <v>198</v>
      </c>
      <c r="C526" s="10">
        <v>0</v>
      </c>
      <c r="D526" s="10">
        <v>0</v>
      </c>
      <c r="E526" s="10">
        <v>0</v>
      </c>
      <c r="F526" s="10">
        <v>0</v>
      </c>
      <c r="G526" s="10">
        <v>0</v>
      </c>
      <c r="H526" s="10">
        <v>0</v>
      </c>
      <c r="I526" s="10">
        <v>0</v>
      </c>
      <c r="J526" s="10">
        <v>0</v>
      </c>
      <c r="K526" s="10">
        <v>0</v>
      </c>
      <c r="L526" s="10">
        <v>0</v>
      </c>
      <c r="M526" s="10">
        <v>0</v>
      </c>
      <c r="N526" s="10">
        <v>0</v>
      </c>
      <c r="O526" s="10">
        <v>0</v>
      </c>
      <c r="P526" s="10">
        <v>0</v>
      </c>
      <c r="Q526" s="10">
        <v>0</v>
      </c>
      <c r="R526" s="10">
        <v>0</v>
      </c>
      <c r="S526" s="10">
        <v>0</v>
      </c>
      <c r="T526" s="10">
        <v>0</v>
      </c>
      <c r="U526" s="10">
        <v>0</v>
      </c>
      <c r="V526" s="10">
        <v>0</v>
      </c>
      <c r="W526" s="10">
        <v>0</v>
      </c>
      <c r="X526" s="10">
        <v>0</v>
      </c>
      <c r="Y526" s="10">
        <v>0</v>
      </c>
      <c r="Z526" s="10">
        <v>0</v>
      </c>
      <c r="AA526" s="10">
        <v>0</v>
      </c>
      <c r="AB526" s="10">
        <v>0</v>
      </c>
      <c r="AC526" s="10">
        <v>0</v>
      </c>
      <c r="AD526" s="10">
        <v>0</v>
      </c>
      <c r="AE526" s="10">
        <v>0</v>
      </c>
      <c r="AF526" s="10">
        <v>0</v>
      </c>
      <c r="AG526" s="10">
        <v>0</v>
      </c>
      <c r="AH526" s="10">
        <v>0</v>
      </c>
      <c r="AI526" s="10">
        <v>0</v>
      </c>
      <c r="AJ526" s="10">
        <v>0</v>
      </c>
      <c r="AK526" s="197">
        <v>0</v>
      </c>
      <c r="AL526" s="225"/>
    </row>
    <row r="527" spans="1:38" s="23" customFormat="1" ht="14.4" x14ac:dyDescent="0.3">
      <c r="A527" s="98" t="s">
        <v>757</v>
      </c>
      <c r="B527" s="99" t="s">
        <v>196</v>
      </c>
      <c r="C527" s="97">
        <v>0</v>
      </c>
      <c r="D527" s="97">
        <v>0</v>
      </c>
      <c r="E527" s="97">
        <v>0</v>
      </c>
      <c r="F527" s="97">
        <v>0</v>
      </c>
      <c r="G527" s="97">
        <v>0</v>
      </c>
      <c r="H527" s="97">
        <v>0</v>
      </c>
      <c r="I527" s="97">
        <v>898773</v>
      </c>
      <c r="J527" s="97">
        <v>0</v>
      </c>
      <c r="K527" s="97">
        <v>4090909</v>
      </c>
      <c r="L527" s="97">
        <v>0</v>
      </c>
      <c r="M527" s="97">
        <v>132629334</v>
      </c>
      <c r="N527" s="97">
        <v>454545</v>
      </c>
      <c r="O527" s="97">
        <v>0</v>
      </c>
      <c r="P527" s="97">
        <v>0</v>
      </c>
      <c r="Q527" s="97">
        <v>25694591</v>
      </c>
      <c r="R527" s="97">
        <v>0</v>
      </c>
      <c r="S527" s="97">
        <v>0</v>
      </c>
      <c r="T527" s="97">
        <v>0</v>
      </c>
      <c r="U527" s="97">
        <v>117614075</v>
      </c>
      <c r="V527" s="97">
        <v>90910</v>
      </c>
      <c r="W527" s="97">
        <v>0</v>
      </c>
      <c r="X527" s="97">
        <v>0</v>
      </c>
      <c r="Y527" s="97">
        <v>0</v>
      </c>
      <c r="Z527" s="97">
        <v>0</v>
      </c>
      <c r="AA527" s="97">
        <v>170380972</v>
      </c>
      <c r="AB527" s="97">
        <v>82672726</v>
      </c>
      <c r="AC527" s="97">
        <v>0</v>
      </c>
      <c r="AD527" s="97">
        <v>1136363</v>
      </c>
      <c r="AE527" s="97">
        <v>321545453</v>
      </c>
      <c r="AF527" s="97">
        <v>687212579</v>
      </c>
      <c r="AG527" s="97">
        <v>0</v>
      </c>
      <c r="AH527" s="97">
        <v>0</v>
      </c>
      <c r="AI527" s="97">
        <v>0</v>
      </c>
      <c r="AJ527" s="97">
        <v>0</v>
      </c>
      <c r="AK527" s="203">
        <v>1544421230</v>
      </c>
      <c r="AL527" s="225"/>
    </row>
    <row r="528" spans="1:38" s="23" customFormat="1" ht="14.4" x14ac:dyDescent="0.3">
      <c r="A528" s="62" t="s">
        <v>758</v>
      </c>
      <c r="B528" s="26" t="s">
        <v>199</v>
      </c>
      <c r="C528" s="10">
        <v>0</v>
      </c>
      <c r="D528" s="10">
        <v>0</v>
      </c>
      <c r="E528" s="10">
        <v>0</v>
      </c>
      <c r="F528" s="10">
        <v>0</v>
      </c>
      <c r="G528" s="10">
        <v>0</v>
      </c>
      <c r="H528" s="10">
        <v>0</v>
      </c>
      <c r="I528" s="10">
        <v>0</v>
      </c>
      <c r="J528" s="10">
        <v>0</v>
      </c>
      <c r="K528" s="10">
        <v>0</v>
      </c>
      <c r="L528" s="10">
        <v>0</v>
      </c>
      <c r="M528" s="10">
        <v>0</v>
      </c>
      <c r="N528" s="10">
        <v>0</v>
      </c>
      <c r="O528" s="10">
        <v>0</v>
      </c>
      <c r="P528" s="10">
        <v>0</v>
      </c>
      <c r="Q528" s="10">
        <v>0</v>
      </c>
      <c r="R528" s="10">
        <v>0</v>
      </c>
      <c r="S528" s="10">
        <v>0</v>
      </c>
      <c r="T528" s="10">
        <v>0</v>
      </c>
      <c r="U528" s="10">
        <v>0</v>
      </c>
      <c r="V528" s="10">
        <v>0</v>
      </c>
      <c r="W528" s="10">
        <v>0</v>
      </c>
      <c r="X528" s="10">
        <v>0</v>
      </c>
      <c r="Y528" s="10">
        <v>0</v>
      </c>
      <c r="Z528" s="10">
        <v>0</v>
      </c>
      <c r="AA528" s="10">
        <v>0</v>
      </c>
      <c r="AB528" s="10">
        <v>0</v>
      </c>
      <c r="AC528" s="10">
        <v>0</v>
      </c>
      <c r="AD528" s="10">
        <v>0</v>
      </c>
      <c r="AE528" s="10">
        <v>0</v>
      </c>
      <c r="AF528" s="10">
        <v>0</v>
      </c>
      <c r="AG528" s="10">
        <v>0</v>
      </c>
      <c r="AH528" s="10">
        <v>0</v>
      </c>
      <c r="AI528" s="10">
        <v>0</v>
      </c>
      <c r="AJ528" s="10">
        <v>0</v>
      </c>
      <c r="AK528" s="197">
        <v>0</v>
      </c>
      <c r="AL528" s="225"/>
    </row>
    <row r="529" spans="1:38" s="23" customFormat="1" ht="14.4" x14ac:dyDescent="0.3">
      <c r="A529" s="98" t="s">
        <v>759</v>
      </c>
      <c r="B529" s="99" t="s">
        <v>199</v>
      </c>
      <c r="C529" s="97">
        <v>0</v>
      </c>
      <c r="D529" s="97">
        <v>0</v>
      </c>
      <c r="E529" s="97">
        <v>0</v>
      </c>
      <c r="F529" s="97">
        <v>0</v>
      </c>
      <c r="G529" s="97">
        <v>0</v>
      </c>
      <c r="H529" s="97">
        <v>0</v>
      </c>
      <c r="I529" s="97">
        <v>0</v>
      </c>
      <c r="J529" s="97">
        <v>0</v>
      </c>
      <c r="K529" s="97">
        <v>0</v>
      </c>
      <c r="L529" s="97">
        <v>0</v>
      </c>
      <c r="M529" s="97">
        <v>0</v>
      </c>
      <c r="N529" s="97">
        <v>0</v>
      </c>
      <c r="O529" s="97">
        <v>0</v>
      </c>
      <c r="P529" s="97">
        <v>0</v>
      </c>
      <c r="Q529" s="97">
        <v>0</v>
      </c>
      <c r="R529" s="97">
        <v>0</v>
      </c>
      <c r="S529" s="97">
        <v>0</v>
      </c>
      <c r="T529" s="97">
        <v>0</v>
      </c>
      <c r="U529" s="97">
        <v>0</v>
      </c>
      <c r="V529" s="97">
        <v>0</v>
      </c>
      <c r="W529" s="97">
        <v>0</v>
      </c>
      <c r="X529" s="97">
        <v>0</v>
      </c>
      <c r="Y529" s="97">
        <v>0</v>
      </c>
      <c r="Z529" s="97">
        <v>0</v>
      </c>
      <c r="AA529" s="97">
        <v>0</v>
      </c>
      <c r="AB529" s="97">
        <v>0</v>
      </c>
      <c r="AC529" s="97">
        <v>0</v>
      </c>
      <c r="AD529" s="97">
        <v>0</v>
      </c>
      <c r="AE529" s="97">
        <v>0</v>
      </c>
      <c r="AF529" s="97">
        <v>0</v>
      </c>
      <c r="AG529" s="97">
        <v>0</v>
      </c>
      <c r="AH529" s="97">
        <v>0</v>
      </c>
      <c r="AI529" s="97">
        <v>0</v>
      </c>
      <c r="AJ529" s="97">
        <v>0</v>
      </c>
      <c r="AK529" s="203">
        <v>0</v>
      </c>
      <c r="AL529" s="225"/>
    </row>
    <row r="530" spans="1:38" s="23" customFormat="1" ht="14.4" x14ac:dyDescent="0.3">
      <c r="A530" s="62" t="s">
        <v>760</v>
      </c>
      <c r="B530" s="26" t="s">
        <v>200</v>
      </c>
      <c r="C530" s="10">
        <v>28023151</v>
      </c>
      <c r="D530" s="10">
        <v>133712647</v>
      </c>
      <c r="E530" s="10">
        <v>562531</v>
      </c>
      <c r="F530" s="10">
        <v>109689453</v>
      </c>
      <c r="G530" s="10">
        <v>185511497</v>
      </c>
      <c r="H530" s="10">
        <v>303263924</v>
      </c>
      <c r="I530" s="10">
        <v>67897512</v>
      </c>
      <c r="J530" s="10">
        <v>72582935</v>
      </c>
      <c r="K530" s="10">
        <v>73351652</v>
      </c>
      <c r="L530" s="10">
        <v>595464595</v>
      </c>
      <c r="M530" s="10">
        <v>29168728</v>
      </c>
      <c r="N530" s="10">
        <v>197764094</v>
      </c>
      <c r="O530" s="10">
        <v>198259849</v>
      </c>
      <c r="P530" s="10">
        <v>68265080</v>
      </c>
      <c r="Q530" s="10">
        <v>12520596</v>
      </c>
      <c r="R530" s="10">
        <v>90973620</v>
      </c>
      <c r="S530" s="10">
        <v>31739877</v>
      </c>
      <c r="T530" s="10">
        <v>32734761</v>
      </c>
      <c r="U530" s="10">
        <v>375276835</v>
      </c>
      <c r="V530" s="10">
        <v>45136359</v>
      </c>
      <c r="W530" s="10">
        <v>21109093</v>
      </c>
      <c r="X530" s="10">
        <v>264203582</v>
      </c>
      <c r="Y530" s="10">
        <v>1149772</v>
      </c>
      <c r="Z530" s="10">
        <v>248063296</v>
      </c>
      <c r="AA530" s="10">
        <v>153824359</v>
      </c>
      <c r="AB530" s="10">
        <v>2491565660</v>
      </c>
      <c r="AC530" s="10">
        <v>745851199</v>
      </c>
      <c r="AD530" s="10">
        <v>124743711</v>
      </c>
      <c r="AE530" s="10">
        <v>182540442</v>
      </c>
      <c r="AF530" s="10">
        <v>646745394</v>
      </c>
      <c r="AG530" s="10">
        <v>75816799</v>
      </c>
      <c r="AH530" s="10">
        <v>8224710</v>
      </c>
      <c r="AI530" s="10">
        <v>33645686</v>
      </c>
      <c r="AJ530" s="10">
        <v>80438607</v>
      </c>
      <c r="AK530" s="197">
        <v>7729822006</v>
      </c>
      <c r="AL530" s="225"/>
    </row>
    <row r="531" spans="1:38" s="23" customFormat="1" ht="14.4" x14ac:dyDescent="0.3">
      <c r="A531" s="98" t="s">
        <v>761</v>
      </c>
      <c r="B531" s="99" t="s">
        <v>200</v>
      </c>
      <c r="C531" s="97">
        <v>28023151</v>
      </c>
      <c r="D531" s="97">
        <v>133712647</v>
      </c>
      <c r="E531" s="97">
        <v>562531</v>
      </c>
      <c r="F531" s="97">
        <v>109689453</v>
      </c>
      <c r="G531" s="97">
        <v>185511497</v>
      </c>
      <c r="H531" s="97">
        <v>303263924</v>
      </c>
      <c r="I531" s="97">
        <v>67897512</v>
      </c>
      <c r="J531" s="97">
        <v>72582935</v>
      </c>
      <c r="K531" s="97">
        <v>73351652</v>
      </c>
      <c r="L531" s="97">
        <v>595464595</v>
      </c>
      <c r="M531" s="97">
        <v>29168728</v>
      </c>
      <c r="N531" s="97">
        <v>197764094</v>
      </c>
      <c r="O531" s="97">
        <v>198259849</v>
      </c>
      <c r="P531" s="97">
        <v>68265080</v>
      </c>
      <c r="Q531" s="97">
        <v>12520596</v>
      </c>
      <c r="R531" s="97">
        <v>90973620</v>
      </c>
      <c r="S531" s="97">
        <v>31739877</v>
      </c>
      <c r="T531" s="97">
        <v>32734761</v>
      </c>
      <c r="U531" s="97">
        <v>375276835</v>
      </c>
      <c r="V531" s="97">
        <v>45136359</v>
      </c>
      <c r="W531" s="97">
        <v>21109093</v>
      </c>
      <c r="X531" s="97">
        <v>264203582</v>
      </c>
      <c r="Y531" s="97">
        <v>1149772</v>
      </c>
      <c r="Z531" s="97">
        <v>248063296</v>
      </c>
      <c r="AA531" s="97">
        <v>153824359</v>
      </c>
      <c r="AB531" s="97">
        <v>2491565660</v>
      </c>
      <c r="AC531" s="97">
        <v>745851199</v>
      </c>
      <c r="AD531" s="97">
        <v>124743711</v>
      </c>
      <c r="AE531" s="97">
        <v>182540442</v>
      </c>
      <c r="AF531" s="97">
        <v>646745394</v>
      </c>
      <c r="AG531" s="97">
        <v>75816799</v>
      </c>
      <c r="AH531" s="97">
        <v>8224710</v>
      </c>
      <c r="AI531" s="97">
        <v>33645686</v>
      </c>
      <c r="AJ531" s="97">
        <v>80438607</v>
      </c>
      <c r="AK531" s="203">
        <v>7729822006</v>
      </c>
      <c r="AL531" s="225"/>
    </row>
    <row r="532" spans="1:38" s="23" customFormat="1" ht="14.4" collapsed="1" x14ac:dyDescent="0.3">
      <c r="A532" s="63" t="s">
        <v>48</v>
      </c>
      <c r="B532" s="29" t="s">
        <v>126</v>
      </c>
      <c r="C532" s="28">
        <v>28023151</v>
      </c>
      <c r="D532" s="28">
        <v>133712647</v>
      </c>
      <c r="E532" s="28">
        <v>562531</v>
      </c>
      <c r="F532" s="28">
        <v>109689453</v>
      </c>
      <c r="G532" s="28">
        <v>185511497</v>
      </c>
      <c r="H532" s="28">
        <v>303263924</v>
      </c>
      <c r="I532" s="28">
        <v>68796285</v>
      </c>
      <c r="J532" s="28">
        <v>72582935</v>
      </c>
      <c r="K532" s="28">
        <v>77442561</v>
      </c>
      <c r="L532" s="28">
        <v>595464595</v>
      </c>
      <c r="M532" s="28">
        <v>161798062</v>
      </c>
      <c r="N532" s="28">
        <v>198218639</v>
      </c>
      <c r="O532" s="28">
        <v>198259849</v>
      </c>
      <c r="P532" s="28">
        <v>68265080</v>
      </c>
      <c r="Q532" s="28">
        <v>38215187</v>
      </c>
      <c r="R532" s="28">
        <v>90973620</v>
      </c>
      <c r="S532" s="28">
        <v>31739877</v>
      </c>
      <c r="T532" s="28">
        <v>32734761</v>
      </c>
      <c r="U532" s="28">
        <v>492890910</v>
      </c>
      <c r="V532" s="28">
        <v>45227269</v>
      </c>
      <c r="W532" s="28">
        <v>21109093</v>
      </c>
      <c r="X532" s="28">
        <v>264203582</v>
      </c>
      <c r="Y532" s="28">
        <v>1149772</v>
      </c>
      <c r="Z532" s="28">
        <v>248063296</v>
      </c>
      <c r="AA532" s="28">
        <v>324205331</v>
      </c>
      <c r="AB532" s="28">
        <v>2574238386</v>
      </c>
      <c r="AC532" s="28">
        <v>745851199</v>
      </c>
      <c r="AD532" s="28">
        <v>125880074</v>
      </c>
      <c r="AE532" s="28">
        <v>504085895</v>
      </c>
      <c r="AF532" s="28">
        <v>1333957973</v>
      </c>
      <c r="AG532" s="28">
        <v>75816799</v>
      </c>
      <c r="AH532" s="28">
        <v>8224710</v>
      </c>
      <c r="AI532" s="28">
        <v>33645686</v>
      </c>
      <c r="AJ532" s="28">
        <v>80438607</v>
      </c>
      <c r="AK532" s="205">
        <v>9274243236</v>
      </c>
      <c r="AL532" s="225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AG2:AK2"/>
    <mergeCell ref="AG3:AK3"/>
    <mergeCell ref="AG4:AK4"/>
    <mergeCell ref="U2:Z2"/>
    <mergeCell ref="U3:Z3"/>
    <mergeCell ref="U4:Z4"/>
    <mergeCell ref="AA2:AF2"/>
    <mergeCell ref="AA3:AF3"/>
    <mergeCell ref="AA4:AF4"/>
  </mergeCells>
  <hyperlinks>
    <hyperlink ref="C1" location="INDICE!A1" display="VOLVER AL INDICE" xr:uid="{00000000-0004-0000-0600-000000000000}"/>
    <hyperlink ref="I1" location="INDICE!A1" display="VOLVER AL INDICE" xr:uid="{00000000-0004-0000-0600-000001000000}"/>
    <hyperlink ref="O1" location="INDICE!A1" display="VOLVER AL INDICE" xr:uid="{00000000-0004-0000-0600-000002000000}"/>
    <hyperlink ref="U1" location="INDICE!A1" display="VOLVER AL INDICE" xr:uid="{00000000-0004-0000-0600-000003000000}"/>
    <hyperlink ref="AA1" location="INDICE!A1" display="VOLVER AL INDICE" xr:uid="{00000000-0004-0000-0600-000004000000}"/>
    <hyperlink ref="AG1" location="INDICE!A1" display="VOLVER AL INDICE" xr:uid="{00000000-0004-0000-06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tabColor theme="8" tint="0.39997558519241921"/>
  </sheetPr>
  <dimension ref="A1:AM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K564" sqref="AK564"/>
    </sheetView>
  </sheetViews>
  <sheetFormatPr baseColWidth="10" defaultColWidth="11.44140625" defaultRowHeight="13.8" x14ac:dyDescent="0.3"/>
  <cols>
    <col min="1" max="1" width="11.77734375" style="64" customWidth="1" collapsed="1"/>
    <col min="2" max="2" width="50.77734375" style="1" customWidth="1" collapsed="1"/>
    <col min="3" max="15" width="18.77734375" style="2" customWidth="1" collapsed="1"/>
    <col min="16" max="16" width="14.77734375" style="2" bestFit="1" customWidth="1" collapsed="1"/>
    <col min="17" max="23" width="18.77734375" style="2" customWidth="1" collapsed="1"/>
    <col min="24" max="36" width="18.77734375" style="1" customWidth="1" collapsed="1"/>
    <col min="37" max="37" width="39.109375" style="1" customWidth="1" collapsed="1"/>
    <col min="38" max="38" width="14.6640625" style="1" bestFit="1" customWidth="1" collapsed="1"/>
    <col min="39" max="39" width="11.44140625" style="1"/>
    <col min="40" max="16384" width="11.44140625" style="1" collapsed="1"/>
  </cols>
  <sheetData>
    <row r="1" spans="1:37" s="7" customFormat="1" x14ac:dyDescent="0.3">
      <c r="A1" s="71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</row>
    <row r="2" spans="1:37" s="7" customFormat="1" ht="28.8" x14ac:dyDescent="0.55000000000000004">
      <c r="A2" s="78"/>
      <c r="B2" s="79"/>
      <c r="C2" s="266" t="s">
        <v>74</v>
      </c>
      <c r="D2" s="266"/>
      <c r="E2" s="266"/>
      <c r="F2" s="266"/>
      <c r="G2" s="266"/>
      <c r="H2" s="266"/>
      <c r="I2" s="266" t="s">
        <v>74</v>
      </c>
      <c r="J2" s="266"/>
      <c r="K2" s="266"/>
      <c r="L2" s="266"/>
      <c r="M2" s="266"/>
      <c r="N2" s="266"/>
      <c r="O2" s="266" t="s">
        <v>74</v>
      </c>
      <c r="P2" s="266"/>
      <c r="Q2" s="266"/>
      <c r="R2" s="266"/>
      <c r="S2" s="266"/>
      <c r="T2" s="266"/>
      <c r="U2" s="266" t="s">
        <v>74</v>
      </c>
      <c r="V2" s="266"/>
      <c r="W2" s="266"/>
      <c r="X2" s="266"/>
      <c r="Y2" s="266"/>
      <c r="Z2" s="266"/>
      <c r="AA2" s="266" t="s">
        <v>74</v>
      </c>
      <c r="AB2" s="266"/>
      <c r="AC2" s="266"/>
      <c r="AD2" s="266"/>
      <c r="AE2" s="266"/>
      <c r="AF2" s="266"/>
      <c r="AG2" s="266" t="s">
        <v>74</v>
      </c>
      <c r="AH2" s="266"/>
      <c r="AI2" s="266"/>
      <c r="AJ2" s="266"/>
      <c r="AK2" s="266"/>
    </row>
    <row r="3" spans="1:37" s="7" customFormat="1" ht="18" x14ac:dyDescent="0.35">
      <c r="A3" s="78"/>
      <c r="B3" s="80"/>
      <c r="C3" s="264" t="str">
        <f>PROPER(CARATULA!$A$19)</f>
        <v>Periodo Julio 2024 - Noviembre 2024</v>
      </c>
      <c r="D3" s="264"/>
      <c r="E3" s="264"/>
      <c r="F3" s="264"/>
      <c r="G3" s="264"/>
      <c r="H3" s="264"/>
      <c r="I3" s="264" t="str">
        <f>$C$3</f>
        <v>Periodo Julio 2024 - Noviembre 2024</v>
      </c>
      <c r="J3" s="264"/>
      <c r="K3" s="264"/>
      <c r="L3" s="264"/>
      <c r="M3" s="264"/>
      <c r="N3" s="264"/>
      <c r="O3" s="264" t="str">
        <f>$C$3</f>
        <v>Periodo Julio 2024 - Noviembre 2024</v>
      </c>
      <c r="P3" s="264"/>
      <c r="Q3" s="264"/>
      <c r="R3" s="264"/>
      <c r="S3" s="264"/>
      <c r="T3" s="264"/>
      <c r="U3" s="264" t="str">
        <f>$C$3</f>
        <v>Periodo Julio 2024 - Noviembre 2024</v>
      </c>
      <c r="V3" s="264"/>
      <c r="W3" s="264"/>
      <c r="X3" s="264"/>
      <c r="Y3" s="264"/>
      <c r="Z3" s="264"/>
      <c r="AA3" s="264" t="str">
        <f>$C$3</f>
        <v>Periodo Julio 2024 - Noviembre 2024</v>
      </c>
      <c r="AB3" s="264"/>
      <c r="AC3" s="264"/>
      <c r="AD3" s="264"/>
      <c r="AE3" s="264"/>
      <c r="AF3" s="264"/>
      <c r="AG3" s="264" t="str">
        <f>$C$3</f>
        <v>Periodo Julio 2024 - Noviembre 2024</v>
      </c>
      <c r="AH3" s="264"/>
      <c r="AI3" s="264"/>
      <c r="AJ3" s="264"/>
      <c r="AK3" s="264"/>
    </row>
    <row r="4" spans="1:37" s="7" customFormat="1" ht="15.6" x14ac:dyDescent="0.3">
      <c r="A4" s="78"/>
      <c r="B4" s="81"/>
      <c r="C4" s="265" t="s">
        <v>71</v>
      </c>
      <c r="D4" s="265"/>
      <c r="E4" s="265"/>
      <c r="F4" s="265"/>
      <c r="G4" s="265"/>
      <c r="H4" s="265"/>
      <c r="I4" s="265" t="s">
        <v>71</v>
      </c>
      <c r="J4" s="265"/>
      <c r="K4" s="265"/>
      <c r="L4" s="265"/>
      <c r="M4" s="265"/>
      <c r="N4" s="265"/>
      <c r="O4" s="265" t="s">
        <v>71</v>
      </c>
      <c r="P4" s="265"/>
      <c r="Q4" s="265"/>
      <c r="R4" s="265"/>
      <c r="S4" s="265"/>
      <c r="T4" s="265"/>
      <c r="U4" s="265" t="s">
        <v>71</v>
      </c>
      <c r="V4" s="265"/>
      <c r="W4" s="265"/>
      <c r="X4" s="265"/>
      <c r="Y4" s="265"/>
      <c r="Z4" s="265"/>
      <c r="AA4" s="265" t="s">
        <v>71</v>
      </c>
      <c r="AB4" s="265"/>
      <c r="AC4" s="265"/>
      <c r="AD4" s="265"/>
      <c r="AE4" s="265"/>
      <c r="AF4" s="265"/>
      <c r="AG4" s="265" t="s">
        <v>71</v>
      </c>
      <c r="AH4" s="265"/>
      <c r="AI4" s="265"/>
      <c r="AJ4" s="265"/>
      <c r="AK4" s="265"/>
    </row>
    <row r="5" spans="1:37" s="7" customFormat="1" x14ac:dyDescent="0.3">
      <c r="A5" s="7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37" s="6" customFormat="1" ht="57.6" x14ac:dyDescent="0.3">
      <c r="A6" s="9" t="s">
        <v>142</v>
      </c>
      <c r="B6" s="9" t="s">
        <v>0</v>
      </c>
      <c r="C6" s="9" t="s">
        <v>1418</v>
      </c>
      <c r="D6" s="9" t="s">
        <v>1397</v>
      </c>
      <c r="E6" s="9" t="s">
        <v>1419</v>
      </c>
      <c r="F6" s="9" t="s">
        <v>1398</v>
      </c>
      <c r="G6" s="9" t="s">
        <v>1399</v>
      </c>
      <c r="H6" s="9" t="s">
        <v>1400</v>
      </c>
      <c r="I6" s="9" t="s">
        <v>1420</v>
      </c>
      <c r="J6" s="9" t="s">
        <v>1401</v>
      </c>
      <c r="K6" s="9" t="s">
        <v>1421</v>
      </c>
      <c r="L6" s="9" t="s">
        <v>1402</v>
      </c>
      <c r="M6" s="9" t="s">
        <v>1403</v>
      </c>
      <c r="N6" s="9" t="s">
        <v>1422</v>
      </c>
      <c r="O6" s="9" t="s">
        <v>1404</v>
      </c>
      <c r="P6" s="9" t="s">
        <v>1405</v>
      </c>
      <c r="Q6" s="9" t="s">
        <v>1406</v>
      </c>
      <c r="R6" s="9" t="s">
        <v>1423</v>
      </c>
      <c r="S6" s="9" t="s">
        <v>1407</v>
      </c>
      <c r="T6" s="9" t="s">
        <v>1408</v>
      </c>
      <c r="U6" s="9" t="s">
        <v>1424</v>
      </c>
      <c r="V6" s="9" t="s">
        <v>1425</v>
      </c>
      <c r="W6" s="9" t="s">
        <v>1396</v>
      </c>
      <c r="X6" s="9" t="s">
        <v>1426</v>
      </c>
      <c r="Y6" s="9" t="s">
        <v>1409</v>
      </c>
      <c r="Z6" s="9" t="s">
        <v>1427</v>
      </c>
      <c r="AA6" s="9" t="s">
        <v>1428</v>
      </c>
      <c r="AB6" s="9" t="s">
        <v>1410</v>
      </c>
      <c r="AC6" s="9" t="s">
        <v>1411</v>
      </c>
      <c r="AD6" s="9" t="s">
        <v>1429</v>
      </c>
      <c r="AE6" s="9" t="s">
        <v>1412</v>
      </c>
      <c r="AF6" s="9" t="s">
        <v>1413</v>
      </c>
      <c r="AG6" s="9" t="s">
        <v>1414</v>
      </c>
      <c r="AH6" s="9" t="s">
        <v>1415</v>
      </c>
      <c r="AI6" s="9" t="s">
        <v>1384</v>
      </c>
      <c r="AJ6" s="9" t="s">
        <v>1416</v>
      </c>
      <c r="AK6" s="219" t="s">
        <v>1385</v>
      </c>
    </row>
    <row r="7" spans="1:37" s="6" customFormat="1" ht="12" customHeight="1" x14ac:dyDescent="0.3">
      <c r="A7" s="65" t="s">
        <v>764</v>
      </c>
      <c r="B7" s="25" t="s">
        <v>143</v>
      </c>
      <c r="C7" s="24">
        <v>87216309</v>
      </c>
      <c r="D7" s="24">
        <v>30053530</v>
      </c>
      <c r="E7" s="24">
        <v>148900610</v>
      </c>
      <c r="F7" s="24">
        <v>9247840</v>
      </c>
      <c r="G7" s="24">
        <v>76896600</v>
      </c>
      <c r="H7" s="24">
        <v>933081080</v>
      </c>
      <c r="I7" s="24">
        <v>26005237</v>
      </c>
      <c r="J7" s="24">
        <v>25054132</v>
      </c>
      <c r="K7" s="24">
        <v>1358434</v>
      </c>
      <c r="L7" s="24">
        <v>261360500</v>
      </c>
      <c r="M7" s="24">
        <v>108809789</v>
      </c>
      <c r="N7" s="24">
        <v>226037793</v>
      </c>
      <c r="O7" s="24">
        <v>71125986</v>
      </c>
      <c r="P7" s="24">
        <v>62190982</v>
      </c>
      <c r="Q7" s="24">
        <v>150144160</v>
      </c>
      <c r="R7" s="24">
        <v>1780087</v>
      </c>
      <c r="S7" s="24">
        <v>1440910</v>
      </c>
      <c r="T7" s="24">
        <v>19776370</v>
      </c>
      <c r="U7" s="24">
        <v>48947926</v>
      </c>
      <c r="V7" s="24">
        <v>151984929</v>
      </c>
      <c r="W7" s="24">
        <v>1353581</v>
      </c>
      <c r="X7" s="24">
        <v>64383731</v>
      </c>
      <c r="Y7" s="24">
        <v>53743983</v>
      </c>
      <c r="Z7" s="24">
        <v>103435646</v>
      </c>
      <c r="AA7" s="24">
        <v>120207277</v>
      </c>
      <c r="AB7" s="24">
        <v>0</v>
      </c>
      <c r="AC7" s="24">
        <v>293551750</v>
      </c>
      <c r="AD7" s="24">
        <v>108901648</v>
      </c>
      <c r="AE7" s="24">
        <v>13039962</v>
      </c>
      <c r="AF7" s="24">
        <v>13045098</v>
      </c>
      <c r="AG7" s="24">
        <v>10267870</v>
      </c>
      <c r="AH7" s="24">
        <v>0</v>
      </c>
      <c r="AI7" s="24">
        <v>0</v>
      </c>
      <c r="AJ7" s="24">
        <v>2003810</v>
      </c>
      <c r="AK7" s="202">
        <v>3225347560</v>
      </c>
    </row>
    <row r="8" spans="1:37" s="6" customFormat="1" ht="12" customHeight="1" x14ac:dyDescent="0.3">
      <c r="A8" s="65" t="s">
        <v>765</v>
      </c>
      <c r="B8" s="25" t="s">
        <v>144</v>
      </c>
      <c r="C8" s="24">
        <v>0</v>
      </c>
      <c r="D8" s="24">
        <v>0</v>
      </c>
      <c r="E8" s="24">
        <v>0</v>
      </c>
      <c r="F8" s="24">
        <v>5741543</v>
      </c>
      <c r="G8" s="24">
        <v>885614</v>
      </c>
      <c r="H8" s="24">
        <v>37639281</v>
      </c>
      <c r="I8" s="24">
        <v>19490164</v>
      </c>
      <c r="J8" s="24">
        <v>0</v>
      </c>
      <c r="K8" s="24">
        <v>0</v>
      </c>
      <c r="L8" s="24">
        <v>0</v>
      </c>
      <c r="M8" s="24">
        <v>11417973</v>
      </c>
      <c r="N8" s="24">
        <v>0</v>
      </c>
      <c r="O8" s="24">
        <v>0</v>
      </c>
      <c r="P8" s="24">
        <v>0</v>
      </c>
      <c r="Q8" s="24">
        <v>1076673</v>
      </c>
      <c r="R8" s="24">
        <v>4815152</v>
      </c>
      <c r="S8" s="24">
        <v>0</v>
      </c>
      <c r="T8" s="24">
        <v>15421899</v>
      </c>
      <c r="U8" s="24">
        <v>0</v>
      </c>
      <c r="V8" s="24">
        <v>0</v>
      </c>
      <c r="W8" s="24">
        <v>17206073</v>
      </c>
      <c r="X8" s="24">
        <v>0</v>
      </c>
      <c r="Y8" s="24">
        <v>3691410</v>
      </c>
      <c r="Z8" s="24">
        <v>22706124</v>
      </c>
      <c r="AA8" s="24">
        <v>36087566</v>
      </c>
      <c r="AB8" s="24">
        <v>0</v>
      </c>
      <c r="AC8" s="24">
        <v>153428594</v>
      </c>
      <c r="AD8" s="24">
        <v>0</v>
      </c>
      <c r="AE8" s="24">
        <v>198304</v>
      </c>
      <c r="AF8" s="24">
        <v>38425593</v>
      </c>
      <c r="AG8" s="24">
        <v>4004556</v>
      </c>
      <c r="AH8" s="24">
        <v>0</v>
      </c>
      <c r="AI8" s="24">
        <v>0</v>
      </c>
      <c r="AJ8" s="24">
        <v>0</v>
      </c>
      <c r="AK8" s="202">
        <v>372236519</v>
      </c>
    </row>
    <row r="9" spans="1:37" s="6" customFormat="1" ht="12" customHeight="1" x14ac:dyDescent="0.3">
      <c r="A9" s="65" t="s">
        <v>766</v>
      </c>
      <c r="B9" s="25" t="s">
        <v>145</v>
      </c>
      <c r="C9" s="24">
        <v>0</v>
      </c>
      <c r="D9" s="24">
        <v>0</v>
      </c>
      <c r="E9" s="24">
        <v>5053495</v>
      </c>
      <c r="F9" s="24">
        <v>0</v>
      </c>
      <c r="G9" s="24">
        <v>0</v>
      </c>
      <c r="H9" s="24">
        <v>232954620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198308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1854068674</v>
      </c>
      <c r="AA9" s="24">
        <v>0</v>
      </c>
      <c r="AB9" s="24">
        <v>0</v>
      </c>
      <c r="AC9" s="24">
        <v>109880524</v>
      </c>
      <c r="AD9" s="24">
        <v>0</v>
      </c>
      <c r="AE9" s="24">
        <v>0</v>
      </c>
      <c r="AF9" s="24">
        <v>0</v>
      </c>
      <c r="AG9" s="24">
        <v>0</v>
      </c>
      <c r="AH9" s="24">
        <v>0</v>
      </c>
      <c r="AI9" s="24">
        <v>0</v>
      </c>
      <c r="AJ9" s="24">
        <v>119048</v>
      </c>
      <c r="AK9" s="202">
        <v>2202274669</v>
      </c>
    </row>
    <row r="10" spans="1:37" s="6" customFormat="1" ht="12" customHeight="1" x14ac:dyDescent="0.3">
      <c r="A10" s="65" t="s">
        <v>767</v>
      </c>
      <c r="B10" s="25" t="s">
        <v>146</v>
      </c>
      <c r="C10" s="24">
        <v>0</v>
      </c>
      <c r="D10" s="24">
        <v>40052405</v>
      </c>
      <c r="E10" s="24">
        <v>6688169</v>
      </c>
      <c r="F10" s="24">
        <v>0</v>
      </c>
      <c r="G10" s="24">
        <v>255372213</v>
      </c>
      <c r="H10" s="24">
        <v>159484548</v>
      </c>
      <c r="I10" s="24">
        <v>257456200</v>
      </c>
      <c r="J10" s="24">
        <v>12930142</v>
      </c>
      <c r="K10" s="24">
        <v>0</v>
      </c>
      <c r="L10" s="24">
        <v>244506</v>
      </c>
      <c r="M10" s="24">
        <v>12787720</v>
      </c>
      <c r="N10" s="24">
        <v>0</v>
      </c>
      <c r="O10" s="24">
        <v>11323388</v>
      </c>
      <c r="P10" s="24">
        <v>25236312</v>
      </c>
      <c r="Q10" s="24">
        <v>25152357</v>
      </c>
      <c r="R10" s="24">
        <v>10584030</v>
      </c>
      <c r="S10" s="24">
        <v>0</v>
      </c>
      <c r="T10" s="24">
        <v>0</v>
      </c>
      <c r="U10" s="24">
        <v>0</v>
      </c>
      <c r="V10" s="24">
        <v>19259449</v>
      </c>
      <c r="W10" s="24">
        <v>51599933</v>
      </c>
      <c r="X10" s="24">
        <v>0</v>
      </c>
      <c r="Y10" s="24">
        <v>16205835</v>
      </c>
      <c r="Z10" s="24">
        <v>63901027</v>
      </c>
      <c r="AA10" s="24">
        <v>6524597</v>
      </c>
      <c r="AB10" s="24">
        <v>0</v>
      </c>
      <c r="AC10" s="24">
        <v>424750528</v>
      </c>
      <c r="AD10" s="24">
        <v>83634220</v>
      </c>
      <c r="AE10" s="24">
        <v>0</v>
      </c>
      <c r="AF10" s="24">
        <v>7615202</v>
      </c>
      <c r="AG10" s="24">
        <v>16260717</v>
      </c>
      <c r="AH10" s="24">
        <v>0</v>
      </c>
      <c r="AI10" s="24">
        <v>0</v>
      </c>
      <c r="AJ10" s="24">
        <v>0</v>
      </c>
      <c r="AK10" s="202">
        <v>1507063498</v>
      </c>
    </row>
    <row r="11" spans="1:37" s="6" customFormat="1" ht="12" customHeight="1" x14ac:dyDescent="0.3">
      <c r="A11" s="65" t="s">
        <v>768</v>
      </c>
      <c r="B11" s="25" t="s">
        <v>147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>
        <v>0</v>
      </c>
      <c r="AI11" s="24">
        <v>0</v>
      </c>
      <c r="AJ11" s="24">
        <v>0</v>
      </c>
      <c r="AK11" s="202">
        <v>0</v>
      </c>
    </row>
    <row r="12" spans="1:37" s="6" customFormat="1" ht="12" customHeight="1" x14ac:dyDescent="0.3">
      <c r="A12" s="65" t="s">
        <v>769</v>
      </c>
      <c r="B12" s="25" t="s">
        <v>148</v>
      </c>
      <c r="C12" s="24">
        <v>0</v>
      </c>
      <c r="D12" s="24">
        <v>0</v>
      </c>
      <c r="E12" s="24">
        <v>9182993</v>
      </c>
      <c r="F12" s="24">
        <v>0</v>
      </c>
      <c r="G12" s="24">
        <v>311617947</v>
      </c>
      <c r="H12" s="24">
        <v>13800941</v>
      </c>
      <c r="I12" s="24">
        <v>20655599</v>
      </c>
      <c r="J12" s="24">
        <v>0</v>
      </c>
      <c r="K12" s="24">
        <v>0</v>
      </c>
      <c r="L12" s="24">
        <v>0</v>
      </c>
      <c r="M12" s="24">
        <v>5235635</v>
      </c>
      <c r="N12" s="24">
        <v>4106266</v>
      </c>
      <c r="O12" s="24">
        <v>2372736</v>
      </c>
      <c r="P12" s="24">
        <v>0</v>
      </c>
      <c r="Q12" s="24">
        <v>26298992</v>
      </c>
      <c r="R12" s="24">
        <v>0</v>
      </c>
      <c r="S12" s="24">
        <v>0</v>
      </c>
      <c r="T12" s="24">
        <v>0</v>
      </c>
      <c r="U12" s="24">
        <v>0</v>
      </c>
      <c r="V12" s="24">
        <v>1823424</v>
      </c>
      <c r="W12" s="24">
        <v>0</v>
      </c>
      <c r="X12" s="24">
        <v>0</v>
      </c>
      <c r="Y12" s="24">
        <v>2447106</v>
      </c>
      <c r="Z12" s="24">
        <v>0</v>
      </c>
      <c r="AA12" s="24">
        <v>0</v>
      </c>
      <c r="AB12" s="24">
        <v>0</v>
      </c>
      <c r="AC12" s="24">
        <v>32208884</v>
      </c>
      <c r="AD12" s="24">
        <v>118481944</v>
      </c>
      <c r="AE12" s="24">
        <v>0</v>
      </c>
      <c r="AF12" s="24">
        <v>0</v>
      </c>
      <c r="AG12" s="24">
        <v>0</v>
      </c>
      <c r="AH12" s="24">
        <v>0</v>
      </c>
      <c r="AI12" s="24">
        <v>0</v>
      </c>
      <c r="AJ12" s="24">
        <v>0</v>
      </c>
      <c r="AK12" s="202">
        <v>548232467</v>
      </c>
    </row>
    <row r="13" spans="1:37" s="6" customFormat="1" ht="12" customHeight="1" x14ac:dyDescent="0.3">
      <c r="A13" s="65" t="s">
        <v>770</v>
      </c>
      <c r="B13" s="25" t="s">
        <v>149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34161324</v>
      </c>
      <c r="I13" s="24">
        <v>1460488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783737</v>
      </c>
      <c r="AA13" s="24">
        <v>0</v>
      </c>
      <c r="AB13" s="24">
        <v>0</v>
      </c>
      <c r="AC13" s="24">
        <v>0</v>
      </c>
      <c r="AD13" s="24">
        <v>0</v>
      </c>
      <c r="AE13" s="24">
        <v>0</v>
      </c>
      <c r="AF13" s="24">
        <v>0</v>
      </c>
      <c r="AG13" s="24">
        <v>0</v>
      </c>
      <c r="AH13" s="24">
        <v>0</v>
      </c>
      <c r="AI13" s="24">
        <v>0</v>
      </c>
      <c r="AJ13" s="24">
        <v>0</v>
      </c>
      <c r="AK13" s="202">
        <v>36405549</v>
      </c>
    </row>
    <row r="14" spans="1:37" s="6" customFormat="1" ht="14.4" x14ac:dyDescent="0.3">
      <c r="A14" s="65" t="s">
        <v>771</v>
      </c>
      <c r="B14" s="25" t="s">
        <v>150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02">
        <v>0</v>
      </c>
    </row>
    <row r="15" spans="1:37" s="6" customFormat="1" ht="14.4" x14ac:dyDescent="0.3">
      <c r="A15" s="65" t="s">
        <v>772</v>
      </c>
      <c r="B15" s="25" t="s">
        <v>151</v>
      </c>
      <c r="C15" s="24">
        <v>55222847</v>
      </c>
      <c r="D15" s="24">
        <v>0</v>
      </c>
      <c r="E15" s="24">
        <v>0</v>
      </c>
      <c r="F15" s="24">
        <v>0</v>
      </c>
      <c r="G15" s="24">
        <v>0</v>
      </c>
      <c r="H15" s="24">
        <v>44467693</v>
      </c>
      <c r="I15" s="24">
        <v>0</v>
      </c>
      <c r="J15" s="24">
        <v>0</v>
      </c>
      <c r="K15" s="24">
        <v>5729490</v>
      </c>
      <c r="L15" s="24">
        <v>49808390</v>
      </c>
      <c r="M15" s="24">
        <v>37408745</v>
      </c>
      <c r="N15" s="24">
        <v>48064062</v>
      </c>
      <c r="O15" s="24">
        <v>29445322</v>
      </c>
      <c r="P15" s="24">
        <v>69989</v>
      </c>
      <c r="Q15" s="24">
        <v>15336375</v>
      </c>
      <c r="R15" s="24">
        <v>320545</v>
      </c>
      <c r="S15" s="24">
        <v>0</v>
      </c>
      <c r="T15" s="24">
        <v>0</v>
      </c>
      <c r="U15" s="24">
        <v>14892880</v>
      </c>
      <c r="V15" s="24">
        <v>3478033</v>
      </c>
      <c r="W15" s="24">
        <v>13870096</v>
      </c>
      <c r="X15" s="24">
        <v>18029633</v>
      </c>
      <c r="Y15" s="24">
        <v>778057117</v>
      </c>
      <c r="Z15" s="24">
        <v>2450803</v>
      </c>
      <c r="AA15" s="24">
        <v>131791108</v>
      </c>
      <c r="AB15" s="24">
        <v>0</v>
      </c>
      <c r="AC15" s="24">
        <v>163394414</v>
      </c>
      <c r="AD15" s="24">
        <v>15856307</v>
      </c>
      <c r="AE15" s="24">
        <v>26574401</v>
      </c>
      <c r="AF15" s="24">
        <v>14058653</v>
      </c>
      <c r="AG15" s="24">
        <v>6591609</v>
      </c>
      <c r="AH15" s="24">
        <v>0</v>
      </c>
      <c r="AI15" s="24">
        <v>0</v>
      </c>
      <c r="AJ15" s="24">
        <v>12599726</v>
      </c>
      <c r="AK15" s="202">
        <v>1487518238</v>
      </c>
    </row>
    <row r="16" spans="1:37" s="6" customFormat="1" ht="14.4" x14ac:dyDescent="0.3">
      <c r="A16" s="65" t="s">
        <v>773</v>
      </c>
      <c r="B16" s="25" t="s">
        <v>152</v>
      </c>
      <c r="C16" s="24">
        <v>1257361</v>
      </c>
      <c r="D16" s="24">
        <v>0</v>
      </c>
      <c r="E16" s="24">
        <v>0</v>
      </c>
      <c r="F16" s="24">
        <v>0</v>
      </c>
      <c r="G16" s="24">
        <v>0</v>
      </c>
      <c r="H16" s="24">
        <v>84728426</v>
      </c>
      <c r="I16" s="24">
        <v>4005994</v>
      </c>
      <c r="J16" s="24">
        <v>12545</v>
      </c>
      <c r="K16" s="24">
        <v>0</v>
      </c>
      <c r="L16" s="24">
        <v>0</v>
      </c>
      <c r="M16" s="24">
        <v>81098462</v>
      </c>
      <c r="N16" s="24">
        <v>175327487</v>
      </c>
      <c r="O16" s="24">
        <v>0</v>
      </c>
      <c r="P16" s="24">
        <v>0</v>
      </c>
      <c r="Q16" s="24">
        <v>199501</v>
      </c>
      <c r="R16" s="24">
        <v>2611085</v>
      </c>
      <c r="S16" s="24">
        <v>0</v>
      </c>
      <c r="T16" s="24">
        <v>0</v>
      </c>
      <c r="U16" s="24">
        <v>0</v>
      </c>
      <c r="V16" s="24">
        <v>15801247</v>
      </c>
      <c r="W16" s="24">
        <v>0</v>
      </c>
      <c r="X16" s="24">
        <v>0</v>
      </c>
      <c r="Y16" s="24">
        <v>8743</v>
      </c>
      <c r="Z16" s="24">
        <v>3521320</v>
      </c>
      <c r="AA16" s="24">
        <v>0</v>
      </c>
      <c r="AB16" s="24">
        <v>0</v>
      </c>
      <c r="AC16" s="24">
        <v>29327994</v>
      </c>
      <c r="AD16" s="24">
        <v>938082</v>
      </c>
      <c r="AE16" s="24">
        <v>0</v>
      </c>
      <c r="AF16" s="24">
        <v>1340069</v>
      </c>
      <c r="AG16" s="24">
        <v>0</v>
      </c>
      <c r="AH16" s="24">
        <v>0</v>
      </c>
      <c r="AI16" s="24">
        <v>0</v>
      </c>
      <c r="AJ16" s="24">
        <v>0</v>
      </c>
      <c r="AK16" s="202">
        <v>400178316</v>
      </c>
    </row>
    <row r="17" spans="1:37" s="6" customFormat="1" ht="14.4" x14ac:dyDescent="0.3">
      <c r="A17" s="65" t="s">
        <v>774</v>
      </c>
      <c r="B17" s="25" t="s">
        <v>153</v>
      </c>
      <c r="C17" s="24">
        <v>11033223</v>
      </c>
      <c r="D17" s="24">
        <v>5806935</v>
      </c>
      <c r="E17" s="24">
        <v>0</v>
      </c>
      <c r="F17" s="24">
        <v>0</v>
      </c>
      <c r="G17" s="24">
        <v>0</v>
      </c>
      <c r="H17" s="24">
        <v>4878135</v>
      </c>
      <c r="I17" s="24">
        <v>4750062</v>
      </c>
      <c r="J17" s="24">
        <v>0</v>
      </c>
      <c r="K17" s="24">
        <v>0</v>
      </c>
      <c r="L17" s="24">
        <v>19939254</v>
      </c>
      <c r="M17" s="24">
        <v>17391214</v>
      </c>
      <c r="N17" s="24">
        <v>0</v>
      </c>
      <c r="O17" s="24">
        <v>495168</v>
      </c>
      <c r="P17" s="24">
        <v>0</v>
      </c>
      <c r="Q17" s="24">
        <v>0</v>
      </c>
      <c r="R17" s="24">
        <v>4561941</v>
      </c>
      <c r="S17" s="24">
        <v>0</v>
      </c>
      <c r="T17" s="24">
        <v>0</v>
      </c>
      <c r="U17" s="24">
        <v>3522219</v>
      </c>
      <c r="V17" s="24">
        <v>0</v>
      </c>
      <c r="W17" s="24">
        <v>0</v>
      </c>
      <c r="X17" s="24">
        <v>0</v>
      </c>
      <c r="Y17" s="24">
        <v>0</v>
      </c>
      <c r="Z17" s="24">
        <v>31455687</v>
      </c>
      <c r="AA17" s="24">
        <v>0</v>
      </c>
      <c r="AB17" s="24">
        <v>0</v>
      </c>
      <c r="AC17" s="24">
        <v>2598783</v>
      </c>
      <c r="AD17" s="24">
        <v>0</v>
      </c>
      <c r="AE17" s="24">
        <v>0</v>
      </c>
      <c r="AF17" s="24">
        <v>1341233</v>
      </c>
      <c r="AG17" s="24">
        <v>0</v>
      </c>
      <c r="AH17" s="24">
        <v>0</v>
      </c>
      <c r="AI17" s="24">
        <v>0</v>
      </c>
      <c r="AJ17" s="24">
        <v>0</v>
      </c>
      <c r="AK17" s="202">
        <v>107773854</v>
      </c>
    </row>
    <row r="18" spans="1:37" s="6" customFormat="1" ht="14.4" x14ac:dyDescent="0.3">
      <c r="A18" s="65" t="s">
        <v>775</v>
      </c>
      <c r="B18" s="25" t="s">
        <v>154</v>
      </c>
      <c r="C18" s="24">
        <v>1705608</v>
      </c>
      <c r="D18" s="24">
        <v>0</v>
      </c>
      <c r="E18" s="24">
        <v>0</v>
      </c>
      <c r="F18" s="24">
        <v>0</v>
      </c>
      <c r="G18" s="24">
        <v>197855913</v>
      </c>
      <c r="H18" s="24">
        <v>13840600</v>
      </c>
      <c r="I18" s="24">
        <v>2053714</v>
      </c>
      <c r="J18" s="24">
        <v>0</v>
      </c>
      <c r="K18" s="24">
        <v>0</v>
      </c>
      <c r="L18" s="24">
        <v>3496933</v>
      </c>
      <c r="M18" s="24">
        <v>43950415</v>
      </c>
      <c r="N18" s="24">
        <v>126474836</v>
      </c>
      <c r="O18" s="24">
        <v>0</v>
      </c>
      <c r="P18" s="24">
        <v>0</v>
      </c>
      <c r="Q18" s="24">
        <v>17693325</v>
      </c>
      <c r="R18" s="24">
        <v>28745075</v>
      </c>
      <c r="S18" s="24">
        <v>0</v>
      </c>
      <c r="T18" s="24">
        <v>0</v>
      </c>
      <c r="U18" s="24">
        <v>5060799</v>
      </c>
      <c r="V18" s="24">
        <v>0</v>
      </c>
      <c r="W18" s="24">
        <v>0</v>
      </c>
      <c r="X18" s="24">
        <v>36785586</v>
      </c>
      <c r="Y18" s="24">
        <v>6557</v>
      </c>
      <c r="Z18" s="24">
        <v>199413151</v>
      </c>
      <c r="AA18" s="24">
        <v>0</v>
      </c>
      <c r="AB18" s="24">
        <v>0</v>
      </c>
      <c r="AC18" s="24">
        <v>149022816</v>
      </c>
      <c r="AD18" s="24">
        <v>65655089</v>
      </c>
      <c r="AE18" s="24">
        <v>0</v>
      </c>
      <c r="AF18" s="24">
        <v>150579875</v>
      </c>
      <c r="AG18" s="24">
        <v>1593932</v>
      </c>
      <c r="AH18" s="24">
        <v>0</v>
      </c>
      <c r="AI18" s="24">
        <v>0</v>
      </c>
      <c r="AJ18" s="24">
        <v>8402107</v>
      </c>
      <c r="AK18" s="202">
        <v>1052336331</v>
      </c>
    </row>
    <row r="19" spans="1:37" s="6" customFormat="1" ht="14.4" x14ac:dyDescent="0.3">
      <c r="A19" s="65" t="s">
        <v>776</v>
      </c>
      <c r="B19" s="25" t="s">
        <v>155</v>
      </c>
      <c r="C19" s="24">
        <v>8056666</v>
      </c>
      <c r="D19" s="24">
        <v>0</v>
      </c>
      <c r="E19" s="24">
        <v>3887085</v>
      </c>
      <c r="F19" s="24">
        <v>9682429</v>
      </c>
      <c r="G19" s="24">
        <v>3507243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10824039</v>
      </c>
      <c r="N19" s="24">
        <v>366603074</v>
      </c>
      <c r="O19" s="24">
        <v>2984676</v>
      </c>
      <c r="P19" s="24">
        <v>0</v>
      </c>
      <c r="Q19" s="24">
        <v>73750046</v>
      </c>
      <c r="R19" s="24">
        <v>0</v>
      </c>
      <c r="S19" s="24">
        <v>7099729</v>
      </c>
      <c r="T19" s="24">
        <v>0</v>
      </c>
      <c r="U19" s="24">
        <v>30381761</v>
      </c>
      <c r="V19" s="24">
        <v>0</v>
      </c>
      <c r="W19" s="24">
        <v>67856214</v>
      </c>
      <c r="X19" s="24">
        <v>0</v>
      </c>
      <c r="Y19" s="24">
        <v>31511681</v>
      </c>
      <c r="Z19" s="24">
        <v>1999440</v>
      </c>
      <c r="AA19" s="24">
        <v>0</v>
      </c>
      <c r="AB19" s="24">
        <v>0</v>
      </c>
      <c r="AC19" s="24">
        <v>32419516</v>
      </c>
      <c r="AD19" s="24">
        <v>0</v>
      </c>
      <c r="AE19" s="24">
        <v>0</v>
      </c>
      <c r="AF19" s="24">
        <v>0</v>
      </c>
      <c r="AG19" s="24">
        <v>0</v>
      </c>
      <c r="AH19" s="24">
        <v>0</v>
      </c>
      <c r="AI19" s="24">
        <v>0</v>
      </c>
      <c r="AJ19" s="24">
        <v>0</v>
      </c>
      <c r="AK19" s="202">
        <v>650563599</v>
      </c>
    </row>
    <row r="20" spans="1:37" s="6" customFormat="1" ht="14.4" x14ac:dyDescent="0.3">
      <c r="A20" s="65" t="s">
        <v>777</v>
      </c>
      <c r="B20" s="25" t="s">
        <v>70</v>
      </c>
      <c r="C20" s="24">
        <v>0</v>
      </c>
      <c r="D20" s="24">
        <v>0</v>
      </c>
      <c r="E20" s="24">
        <v>0</v>
      </c>
      <c r="F20" s="24">
        <v>2942134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1041648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19055449</v>
      </c>
      <c r="Z20" s="24">
        <v>3338845621</v>
      </c>
      <c r="AA20" s="24">
        <v>0</v>
      </c>
      <c r="AB20" s="24">
        <v>0</v>
      </c>
      <c r="AC20" s="24">
        <v>0</v>
      </c>
      <c r="AD20" s="24">
        <v>0</v>
      </c>
      <c r="AE20" s="24">
        <v>0</v>
      </c>
      <c r="AF20" s="24">
        <v>0</v>
      </c>
      <c r="AG20" s="24">
        <v>0</v>
      </c>
      <c r="AH20" s="24">
        <v>0</v>
      </c>
      <c r="AI20" s="24">
        <v>0</v>
      </c>
      <c r="AJ20" s="24">
        <v>0</v>
      </c>
      <c r="AK20" s="202">
        <v>3361884852</v>
      </c>
    </row>
    <row r="21" spans="1:37" s="6" customFormat="1" ht="12" customHeight="1" x14ac:dyDescent="0.3">
      <c r="A21" s="95" t="s">
        <v>778</v>
      </c>
      <c r="B21" s="96" t="s">
        <v>156</v>
      </c>
      <c r="C21" s="97">
        <v>164492014</v>
      </c>
      <c r="D21" s="97">
        <v>75912870</v>
      </c>
      <c r="E21" s="97">
        <v>173712352</v>
      </c>
      <c r="F21" s="97">
        <v>27613946</v>
      </c>
      <c r="G21" s="97">
        <v>846135530</v>
      </c>
      <c r="H21" s="97">
        <v>1559036648</v>
      </c>
      <c r="I21" s="97">
        <v>335877458</v>
      </c>
      <c r="J21" s="97">
        <v>37996819</v>
      </c>
      <c r="K21" s="97">
        <v>7087924</v>
      </c>
      <c r="L21" s="97">
        <v>334849583</v>
      </c>
      <c r="M21" s="97">
        <v>328923992</v>
      </c>
      <c r="N21" s="97">
        <v>946613518</v>
      </c>
      <c r="O21" s="97">
        <v>117747276</v>
      </c>
      <c r="P21" s="97">
        <v>87497283</v>
      </c>
      <c r="Q21" s="97">
        <v>310891385</v>
      </c>
      <c r="R21" s="97">
        <v>53417915</v>
      </c>
      <c r="S21" s="97">
        <v>8540639</v>
      </c>
      <c r="T21" s="97">
        <v>35198269</v>
      </c>
      <c r="U21" s="97">
        <v>102805585</v>
      </c>
      <c r="V21" s="97">
        <v>192347082</v>
      </c>
      <c r="W21" s="97">
        <v>151885897</v>
      </c>
      <c r="X21" s="97">
        <v>119198950</v>
      </c>
      <c r="Y21" s="97">
        <v>904727881</v>
      </c>
      <c r="Z21" s="97">
        <v>5622581230</v>
      </c>
      <c r="AA21" s="97">
        <v>294610548</v>
      </c>
      <c r="AB21" s="97">
        <v>0</v>
      </c>
      <c r="AC21" s="97">
        <v>1390583803</v>
      </c>
      <c r="AD21" s="97">
        <v>393467290</v>
      </c>
      <c r="AE21" s="97">
        <v>39812667</v>
      </c>
      <c r="AF21" s="97">
        <v>226405723</v>
      </c>
      <c r="AG21" s="97">
        <v>38718684</v>
      </c>
      <c r="AH21" s="97">
        <v>0</v>
      </c>
      <c r="AI21" s="97">
        <v>0</v>
      </c>
      <c r="AJ21" s="97">
        <v>23124691</v>
      </c>
      <c r="AK21" s="203">
        <v>14951815452</v>
      </c>
    </row>
    <row r="22" spans="1:37" s="6" customFormat="1" ht="12" customHeight="1" x14ac:dyDescent="0.3">
      <c r="A22" s="66" t="s">
        <v>49</v>
      </c>
      <c r="B22" s="30" t="s">
        <v>87</v>
      </c>
      <c r="C22" s="31">
        <v>164492014</v>
      </c>
      <c r="D22" s="31">
        <v>75912870</v>
      </c>
      <c r="E22" s="31">
        <v>173712352</v>
      </c>
      <c r="F22" s="31">
        <v>27613946</v>
      </c>
      <c r="G22" s="31">
        <v>846135530</v>
      </c>
      <c r="H22" s="31">
        <v>1559036648</v>
      </c>
      <c r="I22" s="31">
        <v>335877458</v>
      </c>
      <c r="J22" s="31">
        <v>37996819</v>
      </c>
      <c r="K22" s="31">
        <v>7087924</v>
      </c>
      <c r="L22" s="31">
        <v>334849583</v>
      </c>
      <c r="M22" s="31">
        <v>328923992</v>
      </c>
      <c r="N22" s="31">
        <v>946613518</v>
      </c>
      <c r="O22" s="31">
        <v>117747276</v>
      </c>
      <c r="P22" s="31">
        <v>87497283</v>
      </c>
      <c r="Q22" s="31">
        <v>310891385</v>
      </c>
      <c r="R22" s="31">
        <v>53417915</v>
      </c>
      <c r="S22" s="31">
        <v>8540639</v>
      </c>
      <c r="T22" s="31">
        <v>35198269</v>
      </c>
      <c r="U22" s="31">
        <v>102805585</v>
      </c>
      <c r="V22" s="31">
        <v>192347082</v>
      </c>
      <c r="W22" s="31">
        <v>151885897</v>
      </c>
      <c r="X22" s="31">
        <v>119198950</v>
      </c>
      <c r="Y22" s="31">
        <v>904727881</v>
      </c>
      <c r="Z22" s="31">
        <v>5622581230</v>
      </c>
      <c r="AA22" s="31">
        <v>294610548</v>
      </c>
      <c r="AB22" s="31">
        <v>0</v>
      </c>
      <c r="AC22" s="31">
        <v>1390583803</v>
      </c>
      <c r="AD22" s="31">
        <v>393467290</v>
      </c>
      <c r="AE22" s="31">
        <v>39812667</v>
      </c>
      <c r="AF22" s="31">
        <v>226405723</v>
      </c>
      <c r="AG22" s="31">
        <v>38718684</v>
      </c>
      <c r="AH22" s="31">
        <v>0</v>
      </c>
      <c r="AI22" s="31">
        <v>0</v>
      </c>
      <c r="AJ22" s="31">
        <v>23124691</v>
      </c>
      <c r="AK22" s="204">
        <v>14951815452</v>
      </c>
    </row>
    <row r="23" spans="1:37" s="6" customFormat="1" ht="14.4" x14ac:dyDescent="0.3">
      <c r="A23" s="65" t="s">
        <v>779</v>
      </c>
      <c r="B23" s="25" t="s">
        <v>143</v>
      </c>
      <c r="C23" s="24">
        <v>539846179</v>
      </c>
      <c r="D23" s="24">
        <v>219666704</v>
      </c>
      <c r="E23" s="24">
        <v>909019407</v>
      </c>
      <c r="F23" s="24">
        <v>361443935</v>
      </c>
      <c r="G23" s="24">
        <v>458464918</v>
      </c>
      <c r="H23" s="24">
        <v>4457133010</v>
      </c>
      <c r="I23" s="24">
        <v>4059384</v>
      </c>
      <c r="J23" s="24">
        <v>60552158</v>
      </c>
      <c r="K23" s="24">
        <v>163516111</v>
      </c>
      <c r="L23" s="24">
        <v>7681320379</v>
      </c>
      <c r="M23" s="24">
        <v>3467498612</v>
      </c>
      <c r="N23" s="24">
        <v>1011916150</v>
      </c>
      <c r="O23" s="24">
        <v>1813611173</v>
      </c>
      <c r="P23" s="24">
        <v>180578155</v>
      </c>
      <c r="Q23" s="24">
        <v>77594038</v>
      </c>
      <c r="R23" s="24">
        <v>0</v>
      </c>
      <c r="S23" s="24">
        <v>15333487</v>
      </c>
      <c r="T23" s="24">
        <v>7162338919</v>
      </c>
      <c r="U23" s="24">
        <v>5593332531</v>
      </c>
      <c r="V23" s="24">
        <v>28899536</v>
      </c>
      <c r="W23" s="24">
        <v>2500360</v>
      </c>
      <c r="X23" s="24">
        <v>0</v>
      </c>
      <c r="Y23" s="24">
        <v>203196059</v>
      </c>
      <c r="Z23" s="24">
        <v>317531493</v>
      </c>
      <c r="AA23" s="24">
        <v>1607991550</v>
      </c>
      <c r="AB23" s="24">
        <v>39688661009</v>
      </c>
      <c r="AC23" s="24">
        <v>2300057605</v>
      </c>
      <c r="AD23" s="24">
        <v>46776818</v>
      </c>
      <c r="AE23" s="24">
        <v>1136696967</v>
      </c>
      <c r="AF23" s="24">
        <v>258287117</v>
      </c>
      <c r="AG23" s="24">
        <v>386052632</v>
      </c>
      <c r="AH23" s="24">
        <v>0</v>
      </c>
      <c r="AI23" s="24">
        <v>77449410</v>
      </c>
      <c r="AJ23" s="24">
        <v>122112328</v>
      </c>
      <c r="AK23" s="202">
        <v>80353438134</v>
      </c>
    </row>
    <row r="24" spans="1:37" s="6" customFormat="1" ht="14.4" x14ac:dyDescent="0.3">
      <c r="A24" s="65" t="s">
        <v>780</v>
      </c>
      <c r="B24" s="25" t="s">
        <v>144</v>
      </c>
      <c r="C24" s="24">
        <v>1439888165</v>
      </c>
      <c r="D24" s="24">
        <v>1152542</v>
      </c>
      <c r="E24" s="24">
        <v>132474903</v>
      </c>
      <c r="F24" s="24">
        <v>95839945</v>
      </c>
      <c r="G24" s="24">
        <v>252617698</v>
      </c>
      <c r="H24" s="24">
        <v>4374575869</v>
      </c>
      <c r="I24" s="24">
        <v>0</v>
      </c>
      <c r="J24" s="24">
        <v>0</v>
      </c>
      <c r="K24" s="24">
        <v>32312205</v>
      </c>
      <c r="L24" s="24">
        <v>2655769329</v>
      </c>
      <c r="M24" s="24">
        <v>4678142552</v>
      </c>
      <c r="N24" s="24">
        <v>562985164</v>
      </c>
      <c r="O24" s="24">
        <v>526137857</v>
      </c>
      <c r="P24" s="24">
        <v>0</v>
      </c>
      <c r="Q24" s="24">
        <v>0</v>
      </c>
      <c r="R24" s="24">
        <v>0</v>
      </c>
      <c r="S24" s="24">
        <v>0</v>
      </c>
      <c r="T24" s="24">
        <v>6254933534</v>
      </c>
      <c r="U24" s="24">
        <v>4800969151</v>
      </c>
      <c r="V24" s="24">
        <v>0</v>
      </c>
      <c r="W24" s="24">
        <v>0</v>
      </c>
      <c r="X24" s="24">
        <v>0</v>
      </c>
      <c r="Y24" s="24">
        <v>165429650</v>
      </c>
      <c r="Z24" s="24">
        <v>385501831</v>
      </c>
      <c r="AA24" s="24">
        <v>351540398</v>
      </c>
      <c r="AB24" s="24">
        <v>10514833561</v>
      </c>
      <c r="AC24" s="24">
        <v>134639945</v>
      </c>
      <c r="AD24" s="24">
        <v>0</v>
      </c>
      <c r="AE24" s="24">
        <v>34555856</v>
      </c>
      <c r="AF24" s="24">
        <v>328087594</v>
      </c>
      <c r="AG24" s="24">
        <v>222933207</v>
      </c>
      <c r="AH24" s="24">
        <v>0</v>
      </c>
      <c r="AI24" s="24">
        <v>190270412</v>
      </c>
      <c r="AJ24" s="24">
        <v>0</v>
      </c>
      <c r="AK24" s="202">
        <v>38135591368</v>
      </c>
    </row>
    <row r="25" spans="1:37" s="6" customFormat="1" ht="14.4" x14ac:dyDescent="0.3">
      <c r="A25" s="65" t="s">
        <v>781</v>
      </c>
      <c r="B25" s="25" t="s">
        <v>145</v>
      </c>
      <c r="C25" s="24">
        <v>62759124</v>
      </c>
      <c r="D25" s="24">
        <v>1621376</v>
      </c>
      <c r="E25" s="24">
        <v>0</v>
      </c>
      <c r="F25" s="24">
        <v>602614</v>
      </c>
      <c r="G25" s="24">
        <v>53381956</v>
      </c>
      <c r="H25" s="24">
        <v>206266793</v>
      </c>
      <c r="I25" s="24">
        <v>5798689</v>
      </c>
      <c r="J25" s="24">
        <v>0</v>
      </c>
      <c r="K25" s="24">
        <v>97767835</v>
      </c>
      <c r="L25" s="24">
        <v>65367973</v>
      </c>
      <c r="M25" s="24">
        <v>444491702</v>
      </c>
      <c r="N25" s="24">
        <v>92364826</v>
      </c>
      <c r="O25" s="24">
        <v>540137733</v>
      </c>
      <c r="P25" s="24">
        <v>0</v>
      </c>
      <c r="Q25" s="24">
        <v>0</v>
      </c>
      <c r="R25" s="24">
        <v>0</v>
      </c>
      <c r="S25" s="24">
        <v>0</v>
      </c>
      <c r="T25" s="24">
        <v>274507502</v>
      </c>
      <c r="U25" s="24">
        <v>1383171114</v>
      </c>
      <c r="V25" s="24">
        <v>0</v>
      </c>
      <c r="W25" s="24">
        <v>0</v>
      </c>
      <c r="X25" s="24">
        <v>0</v>
      </c>
      <c r="Y25" s="24">
        <v>18522727</v>
      </c>
      <c r="Z25" s="24">
        <v>38093053</v>
      </c>
      <c r="AA25" s="24">
        <v>48322737</v>
      </c>
      <c r="AB25" s="24">
        <v>0</v>
      </c>
      <c r="AC25" s="24">
        <v>0</v>
      </c>
      <c r="AD25" s="24">
        <v>8403660</v>
      </c>
      <c r="AE25" s="24">
        <v>85606744</v>
      </c>
      <c r="AF25" s="24">
        <v>0</v>
      </c>
      <c r="AG25" s="24">
        <v>194297096</v>
      </c>
      <c r="AH25" s="24">
        <v>1001725848</v>
      </c>
      <c r="AI25" s="24">
        <v>41454337</v>
      </c>
      <c r="AJ25" s="24">
        <v>447858660</v>
      </c>
      <c r="AK25" s="202">
        <v>5112524099</v>
      </c>
    </row>
    <row r="26" spans="1:37" s="6" customFormat="1" ht="14.4" x14ac:dyDescent="0.3">
      <c r="A26" s="65" t="s">
        <v>782</v>
      </c>
      <c r="B26" s="25" t="s">
        <v>146</v>
      </c>
      <c r="C26" s="24">
        <v>0</v>
      </c>
      <c r="D26" s="24">
        <v>0</v>
      </c>
      <c r="E26" s="24">
        <v>147108593</v>
      </c>
      <c r="F26" s="24">
        <v>0</v>
      </c>
      <c r="G26" s="24">
        <v>0</v>
      </c>
      <c r="H26" s="24">
        <v>441873616</v>
      </c>
      <c r="I26" s="24">
        <v>4435557075</v>
      </c>
      <c r="J26" s="24">
        <v>0</v>
      </c>
      <c r="K26" s="24">
        <v>0</v>
      </c>
      <c r="L26" s="24">
        <v>681295331</v>
      </c>
      <c r="M26" s="24">
        <v>20730506707</v>
      </c>
      <c r="N26" s="24">
        <v>0</v>
      </c>
      <c r="O26" s="24">
        <v>6793156781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115423992</v>
      </c>
      <c r="AA26" s="24">
        <v>0</v>
      </c>
      <c r="AB26" s="24">
        <v>60598304</v>
      </c>
      <c r="AC26" s="24">
        <v>0</v>
      </c>
      <c r="AD26" s="24">
        <v>0</v>
      </c>
      <c r="AE26" s="24">
        <v>0</v>
      </c>
      <c r="AF26" s="24">
        <v>116727</v>
      </c>
      <c r="AG26" s="24">
        <v>3498712958</v>
      </c>
      <c r="AH26" s="24">
        <v>0</v>
      </c>
      <c r="AI26" s="24">
        <v>3496906555</v>
      </c>
      <c r="AJ26" s="24">
        <v>0</v>
      </c>
      <c r="AK26" s="202">
        <v>40401256639</v>
      </c>
    </row>
    <row r="27" spans="1:37" s="6" customFormat="1" ht="14.4" x14ac:dyDescent="0.3">
      <c r="A27" s="65" t="s">
        <v>783</v>
      </c>
      <c r="B27" s="25" t="s">
        <v>147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24">
        <v>0</v>
      </c>
      <c r="AK27" s="202">
        <v>0</v>
      </c>
    </row>
    <row r="28" spans="1:37" s="6" customFormat="1" ht="14.4" x14ac:dyDescent="0.3">
      <c r="A28" s="65" t="s">
        <v>784</v>
      </c>
      <c r="B28" s="25" t="s">
        <v>148</v>
      </c>
      <c r="C28" s="24">
        <v>46541168</v>
      </c>
      <c r="D28" s="24">
        <v>43616823</v>
      </c>
      <c r="E28" s="24">
        <v>0</v>
      </c>
      <c r="F28" s="24">
        <v>1285159</v>
      </c>
      <c r="G28" s="24">
        <v>242008845</v>
      </c>
      <c r="H28" s="24">
        <v>335081674</v>
      </c>
      <c r="I28" s="24">
        <v>61410280</v>
      </c>
      <c r="J28" s="24">
        <v>0</v>
      </c>
      <c r="K28" s="24">
        <v>21793130</v>
      </c>
      <c r="L28" s="24">
        <v>521013657</v>
      </c>
      <c r="M28" s="24">
        <v>229473624</v>
      </c>
      <c r="N28" s="24">
        <v>299387728</v>
      </c>
      <c r="O28" s="24">
        <v>183967891</v>
      </c>
      <c r="P28" s="24">
        <v>0</v>
      </c>
      <c r="Q28" s="24">
        <v>0</v>
      </c>
      <c r="R28" s="24">
        <v>0</v>
      </c>
      <c r="S28" s="24">
        <v>0</v>
      </c>
      <c r="T28" s="24">
        <v>299249761</v>
      </c>
      <c r="U28" s="24">
        <v>951334277</v>
      </c>
      <c r="V28" s="24">
        <v>80644872</v>
      </c>
      <c r="W28" s="24">
        <v>0</v>
      </c>
      <c r="X28" s="24">
        <v>0</v>
      </c>
      <c r="Y28" s="24">
        <v>165974137</v>
      </c>
      <c r="Z28" s="24">
        <v>16660545</v>
      </c>
      <c r="AA28" s="24">
        <v>279746009</v>
      </c>
      <c r="AB28" s="24">
        <v>4323678363</v>
      </c>
      <c r="AC28" s="24">
        <v>61690302</v>
      </c>
      <c r="AD28" s="24">
        <v>0</v>
      </c>
      <c r="AE28" s="24">
        <v>632025869</v>
      </c>
      <c r="AF28" s="24">
        <v>0</v>
      </c>
      <c r="AG28" s="24">
        <v>107394751</v>
      </c>
      <c r="AH28" s="24">
        <v>0</v>
      </c>
      <c r="AI28" s="24">
        <v>21204051</v>
      </c>
      <c r="AJ28" s="24">
        <v>0</v>
      </c>
      <c r="AK28" s="202">
        <v>8925182916</v>
      </c>
    </row>
    <row r="29" spans="1:37" s="6" customFormat="1" ht="14.4" x14ac:dyDescent="0.3">
      <c r="A29" s="65" t="s">
        <v>785</v>
      </c>
      <c r="B29" s="25" t="s">
        <v>149</v>
      </c>
      <c r="C29" s="24">
        <v>2861736</v>
      </c>
      <c r="D29" s="24">
        <v>0</v>
      </c>
      <c r="E29" s="24">
        <v>0</v>
      </c>
      <c r="F29" s="24">
        <v>0</v>
      </c>
      <c r="G29" s="24">
        <v>5126911</v>
      </c>
      <c r="H29" s="24">
        <v>73340507</v>
      </c>
      <c r="I29" s="24">
        <v>0</v>
      </c>
      <c r="J29" s="24">
        <v>0</v>
      </c>
      <c r="K29" s="24">
        <v>2896658</v>
      </c>
      <c r="L29" s="24">
        <v>1965657</v>
      </c>
      <c r="M29" s="24">
        <v>10940732</v>
      </c>
      <c r="N29" s="24">
        <v>28537467</v>
      </c>
      <c r="O29" s="24">
        <v>9123407</v>
      </c>
      <c r="P29" s="24">
        <v>0</v>
      </c>
      <c r="Q29" s="24">
        <v>0</v>
      </c>
      <c r="R29" s="24">
        <v>0</v>
      </c>
      <c r="S29" s="24">
        <v>0</v>
      </c>
      <c r="T29" s="24">
        <v>11335577</v>
      </c>
      <c r="U29" s="24">
        <v>94220498</v>
      </c>
      <c r="V29" s="24">
        <v>0</v>
      </c>
      <c r="W29" s="24">
        <v>0</v>
      </c>
      <c r="X29" s="24">
        <v>0</v>
      </c>
      <c r="Y29" s="24">
        <v>15157689</v>
      </c>
      <c r="Z29" s="24">
        <v>0</v>
      </c>
      <c r="AA29" s="24">
        <v>12168849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4530833</v>
      </c>
      <c r="AH29" s="24">
        <v>0</v>
      </c>
      <c r="AI29" s="24">
        <v>1330414</v>
      </c>
      <c r="AJ29" s="24">
        <v>0</v>
      </c>
      <c r="AK29" s="202">
        <v>273536935</v>
      </c>
    </row>
    <row r="30" spans="1:37" s="6" customFormat="1" ht="14.4" x14ac:dyDescent="0.3">
      <c r="A30" s="65" t="s">
        <v>786</v>
      </c>
      <c r="B30" s="25" t="s">
        <v>150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927617013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104328027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1456669557</v>
      </c>
      <c r="AC30" s="24">
        <v>10799998734</v>
      </c>
      <c r="AD30" s="24">
        <v>0</v>
      </c>
      <c r="AE30" s="24">
        <v>5995989365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02">
        <v>19284602696</v>
      </c>
    </row>
    <row r="31" spans="1:37" s="6" customFormat="1" ht="14.4" x14ac:dyDescent="0.3">
      <c r="A31" s="65" t="s">
        <v>787</v>
      </c>
      <c r="B31" s="25" t="s">
        <v>151</v>
      </c>
      <c r="C31" s="24">
        <v>236367168</v>
      </c>
      <c r="D31" s="24">
        <v>21656191</v>
      </c>
      <c r="E31" s="24">
        <v>1469914183</v>
      </c>
      <c r="F31" s="24">
        <v>8197529</v>
      </c>
      <c r="G31" s="24">
        <v>364518538</v>
      </c>
      <c r="H31" s="24">
        <v>2142115586</v>
      </c>
      <c r="I31" s="24">
        <v>85029229</v>
      </c>
      <c r="J31" s="24">
        <v>0</v>
      </c>
      <c r="K31" s="24">
        <v>558237161</v>
      </c>
      <c r="L31" s="24">
        <v>13536984984</v>
      </c>
      <c r="M31" s="24">
        <v>14633333691</v>
      </c>
      <c r="N31" s="24">
        <v>1290489153</v>
      </c>
      <c r="O31" s="24">
        <v>1588995267</v>
      </c>
      <c r="P31" s="24">
        <v>5310512</v>
      </c>
      <c r="Q31" s="24">
        <v>0</v>
      </c>
      <c r="R31" s="24">
        <v>476908904</v>
      </c>
      <c r="S31" s="24">
        <v>0</v>
      </c>
      <c r="T31" s="24">
        <v>6467513588</v>
      </c>
      <c r="U31" s="24">
        <v>9497886380</v>
      </c>
      <c r="V31" s="24">
        <v>0</v>
      </c>
      <c r="W31" s="24">
        <v>505269579</v>
      </c>
      <c r="X31" s="24">
        <v>0</v>
      </c>
      <c r="Y31" s="24">
        <v>122208930</v>
      </c>
      <c r="Z31" s="24">
        <v>24232016561</v>
      </c>
      <c r="AA31" s="24">
        <v>2003906190</v>
      </c>
      <c r="AB31" s="24">
        <v>3037212549</v>
      </c>
      <c r="AC31" s="24">
        <v>1940763900</v>
      </c>
      <c r="AD31" s="24">
        <v>729283989</v>
      </c>
      <c r="AE31" s="24">
        <v>3334503360</v>
      </c>
      <c r="AF31" s="24">
        <v>888624508</v>
      </c>
      <c r="AG31" s="24">
        <v>1371195080</v>
      </c>
      <c r="AH31" s="24">
        <v>0</v>
      </c>
      <c r="AI31" s="24">
        <v>5589034199</v>
      </c>
      <c r="AJ31" s="24">
        <v>740841710</v>
      </c>
      <c r="AK31" s="202">
        <v>96878318619</v>
      </c>
    </row>
    <row r="32" spans="1:37" s="6" customFormat="1" ht="14.4" x14ac:dyDescent="0.3">
      <c r="A32" s="65" t="s">
        <v>788</v>
      </c>
      <c r="B32" s="25" t="s">
        <v>152</v>
      </c>
      <c r="C32" s="24">
        <v>2738538312</v>
      </c>
      <c r="D32" s="24">
        <v>26220608</v>
      </c>
      <c r="E32" s="24">
        <v>201808688</v>
      </c>
      <c r="F32" s="24">
        <v>1720025</v>
      </c>
      <c r="G32" s="24">
        <v>71943957</v>
      </c>
      <c r="H32" s="24">
        <v>1322122910</v>
      </c>
      <c r="I32" s="24">
        <v>0</v>
      </c>
      <c r="J32" s="24">
        <v>0</v>
      </c>
      <c r="K32" s="24">
        <v>18650773</v>
      </c>
      <c r="L32" s="24">
        <v>504478767</v>
      </c>
      <c r="M32" s="24">
        <v>1279381813</v>
      </c>
      <c r="N32" s="24">
        <v>503267684</v>
      </c>
      <c r="O32" s="24">
        <v>187723882</v>
      </c>
      <c r="P32" s="24">
        <v>0</v>
      </c>
      <c r="Q32" s="24">
        <v>0</v>
      </c>
      <c r="R32" s="24">
        <v>97925346</v>
      </c>
      <c r="S32" s="24">
        <v>0</v>
      </c>
      <c r="T32" s="24">
        <v>1750656985</v>
      </c>
      <c r="U32" s="24">
        <v>2220984885</v>
      </c>
      <c r="V32" s="24">
        <v>0</v>
      </c>
      <c r="W32" s="24">
        <v>0</v>
      </c>
      <c r="X32" s="24">
        <v>0</v>
      </c>
      <c r="Y32" s="24">
        <v>95335940</v>
      </c>
      <c r="Z32" s="24">
        <v>3154864174</v>
      </c>
      <c r="AA32" s="24">
        <v>39200831</v>
      </c>
      <c r="AB32" s="24">
        <v>3018679010</v>
      </c>
      <c r="AC32" s="24">
        <v>122662947</v>
      </c>
      <c r="AD32" s="24">
        <v>44426316</v>
      </c>
      <c r="AE32" s="24">
        <v>277851840</v>
      </c>
      <c r="AF32" s="24">
        <v>394571122</v>
      </c>
      <c r="AG32" s="24">
        <v>49906424</v>
      </c>
      <c r="AH32" s="24">
        <v>0</v>
      </c>
      <c r="AI32" s="24">
        <v>5797090</v>
      </c>
      <c r="AJ32" s="24">
        <v>0</v>
      </c>
      <c r="AK32" s="202">
        <v>18128720329</v>
      </c>
    </row>
    <row r="33" spans="1:37" s="6" customFormat="1" ht="14.4" x14ac:dyDescent="0.3">
      <c r="A33" s="65" t="s">
        <v>789</v>
      </c>
      <c r="B33" s="25" t="s">
        <v>153</v>
      </c>
      <c r="C33" s="24">
        <v>39754333</v>
      </c>
      <c r="D33" s="24">
        <v>22507274</v>
      </c>
      <c r="E33" s="24">
        <v>0</v>
      </c>
      <c r="F33" s="24">
        <v>0</v>
      </c>
      <c r="G33" s="24">
        <v>23480685</v>
      </c>
      <c r="H33" s="24">
        <v>0</v>
      </c>
      <c r="I33" s="24">
        <v>0</v>
      </c>
      <c r="J33" s="24">
        <v>0</v>
      </c>
      <c r="K33" s="24">
        <v>0</v>
      </c>
      <c r="L33" s="24">
        <v>373285245</v>
      </c>
      <c r="M33" s="24">
        <v>12210439</v>
      </c>
      <c r="N33" s="24">
        <v>56682156</v>
      </c>
      <c r="O33" s="24">
        <v>817620913</v>
      </c>
      <c r="P33" s="24">
        <v>137894299</v>
      </c>
      <c r="Q33" s="24">
        <v>0</v>
      </c>
      <c r="R33" s="24">
        <v>0</v>
      </c>
      <c r="S33" s="24">
        <v>0</v>
      </c>
      <c r="T33" s="24">
        <v>132723076</v>
      </c>
      <c r="U33" s="24">
        <v>653776317</v>
      </c>
      <c r="V33" s="24">
        <v>0</v>
      </c>
      <c r="W33" s="24">
        <v>22415230</v>
      </c>
      <c r="X33" s="24">
        <v>0</v>
      </c>
      <c r="Y33" s="24">
        <v>0</v>
      </c>
      <c r="Z33" s="24">
        <v>1324846988</v>
      </c>
      <c r="AA33" s="24">
        <v>7718448</v>
      </c>
      <c r="AB33" s="24">
        <v>1973380151</v>
      </c>
      <c r="AC33" s="24">
        <v>23343329</v>
      </c>
      <c r="AD33" s="24">
        <v>0</v>
      </c>
      <c r="AE33" s="24">
        <v>349023726</v>
      </c>
      <c r="AF33" s="24">
        <v>491846792</v>
      </c>
      <c r="AG33" s="24">
        <v>73511423</v>
      </c>
      <c r="AH33" s="24">
        <v>0</v>
      </c>
      <c r="AI33" s="24">
        <v>0</v>
      </c>
      <c r="AJ33" s="24">
        <v>0</v>
      </c>
      <c r="AK33" s="202">
        <v>6536020824</v>
      </c>
    </row>
    <row r="34" spans="1:37" s="6" customFormat="1" ht="14.4" x14ac:dyDescent="0.3">
      <c r="A34" s="65" t="s">
        <v>790</v>
      </c>
      <c r="B34" s="25" t="s">
        <v>154</v>
      </c>
      <c r="C34" s="24">
        <v>518764278</v>
      </c>
      <c r="D34" s="24">
        <v>6505441</v>
      </c>
      <c r="E34" s="24">
        <v>65207438</v>
      </c>
      <c r="F34" s="24">
        <v>1343750</v>
      </c>
      <c r="G34" s="24">
        <v>676573834</v>
      </c>
      <c r="H34" s="24">
        <v>1459672032</v>
      </c>
      <c r="I34" s="24">
        <v>73209055</v>
      </c>
      <c r="J34" s="24">
        <v>0</v>
      </c>
      <c r="K34" s="24">
        <v>32692755</v>
      </c>
      <c r="L34" s="24">
        <v>944571984</v>
      </c>
      <c r="M34" s="24">
        <v>4488489687</v>
      </c>
      <c r="N34" s="24">
        <v>776015899</v>
      </c>
      <c r="O34" s="24">
        <v>1746155725</v>
      </c>
      <c r="P34" s="24">
        <v>0</v>
      </c>
      <c r="Q34" s="24">
        <v>0</v>
      </c>
      <c r="R34" s="24">
        <v>21597562</v>
      </c>
      <c r="S34" s="24">
        <v>0</v>
      </c>
      <c r="T34" s="24">
        <v>1863770846</v>
      </c>
      <c r="U34" s="24">
        <v>2906250015</v>
      </c>
      <c r="V34" s="24">
        <v>0</v>
      </c>
      <c r="W34" s="24">
        <v>0</v>
      </c>
      <c r="X34" s="24">
        <v>0</v>
      </c>
      <c r="Y34" s="24">
        <v>17756744</v>
      </c>
      <c r="Z34" s="24">
        <v>1308932465</v>
      </c>
      <c r="AA34" s="24">
        <v>5793179934</v>
      </c>
      <c r="AB34" s="24">
        <v>2008751866</v>
      </c>
      <c r="AC34" s="24">
        <v>162895903</v>
      </c>
      <c r="AD34" s="24">
        <v>0</v>
      </c>
      <c r="AE34" s="24">
        <v>790325399</v>
      </c>
      <c r="AF34" s="24">
        <v>478852639</v>
      </c>
      <c r="AG34" s="24">
        <v>48442485</v>
      </c>
      <c r="AH34" s="24">
        <v>0</v>
      </c>
      <c r="AI34" s="24">
        <v>4482012</v>
      </c>
      <c r="AJ34" s="24">
        <v>0</v>
      </c>
      <c r="AK34" s="202">
        <v>26194439748</v>
      </c>
    </row>
    <row r="35" spans="1:37" s="6" customFormat="1" ht="14.4" x14ac:dyDescent="0.3">
      <c r="A35" s="65" t="s">
        <v>791</v>
      </c>
      <c r="B35" s="25" t="s">
        <v>155</v>
      </c>
      <c r="C35" s="24">
        <v>902487664</v>
      </c>
      <c r="D35" s="24">
        <v>13422547</v>
      </c>
      <c r="E35" s="24">
        <v>135065823</v>
      </c>
      <c r="F35" s="24">
        <v>155245998</v>
      </c>
      <c r="G35" s="24">
        <v>118666852</v>
      </c>
      <c r="H35" s="24">
        <v>5795556807</v>
      </c>
      <c r="I35" s="24">
        <v>59667579</v>
      </c>
      <c r="J35" s="24">
        <v>0</v>
      </c>
      <c r="K35" s="24">
        <v>53788844</v>
      </c>
      <c r="L35" s="24">
        <v>5004886694</v>
      </c>
      <c r="M35" s="24">
        <v>2957581660</v>
      </c>
      <c r="N35" s="24">
        <v>1776725546</v>
      </c>
      <c r="O35" s="24">
        <v>1116638446</v>
      </c>
      <c r="P35" s="24">
        <v>303787049</v>
      </c>
      <c r="Q35" s="24">
        <v>0</v>
      </c>
      <c r="R35" s="24">
        <v>1650061529</v>
      </c>
      <c r="S35" s="24">
        <v>0</v>
      </c>
      <c r="T35" s="24">
        <v>434926635</v>
      </c>
      <c r="U35" s="24">
        <v>2950784356</v>
      </c>
      <c r="V35" s="24">
        <v>38131925</v>
      </c>
      <c r="W35" s="24">
        <v>125527029</v>
      </c>
      <c r="X35" s="24">
        <v>838926503</v>
      </c>
      <c r="Y35" s="24">
        <v>113918638</v>
      </c>
      <c r="Z35" s="24">
        <v>524828268</v>
      </c>
      <c r="AA35" s="24">
        <v>288234542</v>
      </c>
      <c r="AB35" s="24">
        <v>1081001176</v>
      </c>
      <c r="AC35" s="24">
        <v>2297526473</v>
      </c>
      <c r="AD35" s="24">
        <v>0</v>
      </c>
      <c r="AE35" s="24">
        <v>927849905</v>
      </c>
      <c r="AF35" s="24">
        <v>5669775595</v>
      </c>
      <c r="AG35" s="24">
        <v>57401965</v>
      </c>
      <c r="AH35" s="24">
        <v>0</v>
      </c>
      <c r="AI35" s="24">
        <v>22764876</v>
      </c>
      <c r="AJ35" s="24">
        <v>0</v>
      </c>
      <c r="AK35" s="202">
        <v>35415180924</v>
      </c>
    </row>
    <row r="36" spans="1:37" s="6" customFormat="1" ht="14.4" x14ac:dyDescent="0.3">
      <c r="A36" s="65" t="s">
        <v>792</v>
      </c>
      <c r="B36" s="25" t="s">
        <v>70</v>
      </c>
      <c r="C36" s="24">
        <v>3578</v>
      </c>
      <c r="D36" s="24">
        <v>1267123494</v>
      </c>
      <c r="E36" s="24">
        <v>98463405</v>
      </c>
      <c r="F36" s="24">
        <v>0</v>
      </c>
      <c r="G36" s="24">
        <v>300974329</v>
      </c>
      <c r="H36" s="24">
        <v>144277505</v>
      </c>
      <c r="I36" s="24">
        <v>0</v>
      </c>
      <c r="J36" s="24">
        <v>0</v>
      </c>
      <c r="K36" s="24">
        <v>3850971284</v>
      </c>
      <c r="L36" s="24">
        <v>2586483264</v>
      </c>
      <c r="M36" s="24">
        <v>11554926199</v>
      </c>
      <c r="N36" s="24">
        <v>337966017</v>
      </c>
      <c r="O36" s="24">
        <v>80709311</v>
      </c>
      <c r="P36" s="24">
        <v>0</v>
      </c>
      <c r="Q36" s="24">
        <v>0</v>
      </c>
      <c r="R36" s="24">
        <v>116628384</v>
      </c>
      <c r="S36" s="24">
        <v>0</v>
      </c>
      <c r="T36" s="24">
        <v>2403584417</v>
      </c>
      <c r="U36" s="24">
        <v>3121543456</v>
      </c>
      <c r="V36" s="24">
        <v>0</v>
      </c>
      <c r="W36" s="24">
        <v>305069016</v>
      </c>
      <c r="X36" s="24">
        <v>0</v>
      </c>
      <c r="Y36" s="24">
        <v>7575132</v>
      </c>
      <c r="Z36" s="24">
        <v>0</v>
      </c>
      <c r="AA36" s="24">
        <v>6871875056</v>
      </c>
      <c r="AB36" s="24">
        <v>4794405523</v>
      </c>
      <c r="AC36" s="24">
        <v>54821866</v>
      </c>
      <c r="AD36" s="24">
        <v>3386909901</v>
      </c>
      <c r="AE36" s="24">
        <v>147364633</v>
      </c>
      <c r="AF36" s="24">
        <v>0</v>
      </c>
      <c r="AG36" s="24">
        <v>1368458871</v>
      </c>
      <c r="AH36" s="24">
        <v>7690683705</v>
      </c>
      <c r="AI36" s="24">
        <v>1806125207</v>
      </c>
      <c r="AJ36" s="24">
        <v>1896466477</v>
      </c>
      <c r="AK36" s="202">
        <v>54193410030</v>
      </c>
    </row>
    <row r="37" spans="1:37" s="6" customFormat="1" ht="14.4" x14ac:dyDescent="0.3">
      <c r="A37" s="95" t="s">
        <v>793</v>
      </c>
      <c r="B37" s="96" t="s">
        <v>156</v>
      </c>
      <c r="C37" s="97">
        <v>6527811705</v>
      </c>
      <c r="D37" s="97">
        <v>1623493000</v>
      </c>
      <c r="E37" s="97">
        <v>3159062440</v>
      </c>
      <c r="F37" s="97">
        <v>625678955</v>
      </c>
      <c r="G37" s="97">
        <v>2567758523</v>
      </c>
      <c r="H37" s="97">
        <v>20752016309</v>
      </c>
      <c r="I37" s="97">
        <v>4724731291</v>
      </c>
      <c r="J37" s="97">
        <v>60552158</v>
      </c>
      <c r="K37" s="97">
        <v>4832626756</v>
      </c>
      <c r="L37" s="97">
        <v>34557423264</v>
      </c>
      <c r="M37" s="97">
        <v>65414594431</v>
      </c>
      <c r="N37" s="97">
        <v>6736337790</v>
      </c>
      <c r="O37" s="97">
        <v>15403978386</v>
      </c>
      <c r="P37" s="97">
        <v>627570015</v>
      </c>
      <c r="Q37" s="97">
        <v>77594038</v>
      </c>
      <c r="R37" s="97">
        <v>2363121725</v>
      </c>
      <c r="S37" s="97">
        <v>15333487</v>
      </c>
      <c r="T37" s="97">
        <v>27159868867</v>
      </c>
      <c r="U37" s="97">
        <v>34174252980</v>
      </c>
      <c r="V37" s="97">
        <v>147676333</v>
      </c>
      <c r="W37" s="97">
        <v>960781214</v>
      </c>
      <c r="X37" s="97">
        <v>838926503</v>
      </c>
      <c r="Y37" s="97">
        <v>925075646</v>
      </c>
      <c r="Z37" s="97">
        <v>31418699370</v>
      </c>
      <c r="AA37" s="97">
        <v>17303884544</v>
      </c>
      <c r="AB37" s="97">
        <v>71957871069</v>
      </c>
      <c r="AC37" s="97">
        <v>17898401004</v>
      </c>
      <c r="AD37" s="97">
        <v>4215800684</v>
      </c>
      <c r="AE37" s="97">
        <v>13711793664</v>
      </c>
      <c r="AF37" s="97">
        <v>8510162094</v>
      </c>
      <c r="AG37" s="97">
        <v>7382837725</v>
      </c>
      <c r="AH37" s="97">
        <v>8692409553</v>
      </c>
      <c r="AI37" s="97">
        <v>11256818563</v>
      </c>
      <c r="AJ37" s="97">
        <v>3207279175</v>
      </c>
      <c r="AK37" s="203">
        <v>429832223261</v>
      </c>
    </row>
    <row r="38" spans="1:37" s="6" customFormat="1" ht="14.4" collapsed="1" x14ac:dyDescent="0.3">
      <c r="A38" s="66" t="s">
        <v>50</v>
      </c>
      <c r="B38" s="30" t="s">
        <v>88</v>
      </c>
      <c r="C38" s="31">
        <v>6527811705</v>
      </c>
      <c r="D38" s="31">
        <v>1623493000</v>
      </c>
      <c r="E38" s="31">
        <v>3159062440</v>
      </c>
      <c r="F38" s="31">
        <v>625678955</v>
      </c>
      <c r="G38" s="31">
        <v>2567758523</v>
      </c>
      <c r="H38" s="31">
        <v>20752016309</v>
      </c>
      <c r="I38" s="31">
        <v>4724731291</v>
      </c>
      <c r="J38" s="31">
        <v>60552158</v>
      </c>
      <c r="K38" s="31">
        <v>4832626756</v>
      </c>
      <c r="L38" s="31">
        <v>34557423264</v>
      </c>
      <c r="M38" s="31">
        <v>65414594431</v>
      </c>
      <c r="N38" s="31">
        <v>6736337790</v>
      </c>
      <c r="O38" s="31">
        <v>15403978386</v>
      </c>
      <c r="P38" s="31">
        <v>627570015</v>
      </c>
      <c r="Q38" s="31">
        <v>77594038</v>
      </c>
      <c r="R38" s="31">
        <v>2363121725</v>
      </c>
      <c r="S38" s="31">
        <v>15333487</v>
      </c>
      <c r="T38" s="31">
        <v>27159868867</v>
      </c>
      <c r="U38" s="31">
        <v>34174252980</v>
      </c>
      <c r="V38" s="31">
        <v>147676333</v>
      </c>
      <c r="W38" s="31">
        <v>960781214</v>
      </c>
      <c r="X38" s="31">
        <v>838926503</v>
      </c>
      <c r="Y38" s="31">
        <v>925075646</v>
      </c>
      <c r="Z38" s="31">
        <v>31418699370</v>
      </c>
      <c r="AA38" s="31">
        <v>17303884544</v>
      </c>
      <c r="AB38" s="31">
        <v>71957871069</v>
      </c>
      <c r="AC38" s="31">
        <v>17898401004</v>
      </c>
      <c r="AD38" s="31">
        <v>4215800684</v>
      </c>
      <c r="AE38" s="31">
        <v>13711793664</v>
      </c>
      <c r="AF38" s="31">
        <v>8510162094</v>
      </c>
      <c r="AG38" s="31">
        <v>7382837725</v>
      </c>
      <c r="AH38" s="31">
        <v>8692409553</v>
      </c>
      <c r="AI38" s="31">
        <v>11256818563</v>
      </c>
      <c r="AJ38" s="31">
        <v>3207279175</v>
      </c>
      <c r="AK38" s="204">
        <v>429832223261</v>
      </c>
    </row>
    <row r="39" spans="1:37" s="6" customFormat="1" ht="14.4" x14ac:dyDescent="0.3">
      <c r="A39" s="65" t="s">
        <v>794</v>
      </c>
      <c r="B39" s="25" t="s">
        <v>143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02">
        <v>0</v>
      </c>
    </row>
    <row r="40" spans="1:37" s="6" customFormat="1" ht="14.4" x14ac:dyDescent="0.3">
      <c r="A40" s="65" t="s">
        <v>795</v>
      </c>
      <c r="B40" s="25" t="s">
        <v>144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837655231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162689433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02">
        <v>1000344664</v>
      </c>
    </row>
    <row r="41" spans="1:37" s="6" customFormat="1" ht="14.4" x14ac:dyDescent="0.3">
      <c r="A41" s="65" t="s">
        <v>796</v>
      </c>
      <c r="B41" s="25" t="s">
        <v>145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5478727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02">
        <v>5478727</v>
      </c>
    </row>
    <row r="42" spans="1:37" s="6" customFormat="1" ht="14.4" x14ac:dyDescent="0.3">
      <c r="A42" s="65" t="s">
        <v>797</v>
      </c>
      <c r="B42" s="25" t="s">
        <v>146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02">
        <v>0</v>
      </c>
    </row>
    <row r="43" spans="1:37" s="6" customFormat="1" ht="14.4" x14ac:dyDescent="0.3">
      <c r="A43" s="65" t="s">
        <v>798</v>
      </c>
      <c r="B43" s="25" t="s">
        <v>147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02">
        <v>0</v>
      </c>
    </row>
    <row r="44" spans="1:37" s="6" customFormat="1" ht="14.4" x14ac:dyDescent="0.3">
      <c r="A44" s="65" t="s">
        <v>799</v>
      </c>
      <c r="B44" s="25" t="s">
        <v>148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104632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02">
        <v>104632</v>
      </c>
    </row>
    <row r="45" spans="1:37" s="6" customFormat="1" ht="14.4" x14ac:dyDescent="0.3">
      <c r="A45" s="65" t="s">
        <v>800</v>
      </c>
      <c r="B45" s="25" t="s">
        <v>149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02">
        <v>0</v>
      </c>
    </row>
    <row r="46" spans="1:37" s="6" customFormat="1" ht="14.4" x14ac:dyDescent="0.3">
      <c r="A46" s="65" t="s">
        <v>801</v>
      </c>
      <c r="B46" s="25" t="s">
        <v>150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4">
        <v>0</v>
      </c>
      <c r="AI46" s="24">
        <v>0</v>
      </c>
      <c r="AJ46" s="24">
        <v>0</v>
      </c>
      <c r="AK46" s="202">
        <v>0</v>
      </c>
    </row>
    <row r="47" spans="1:37" s="6" customFormat="1" ht="14.4" x14ac:dyDescent="0.3">
      <c r="A47" s="65" t="s">
        <v>802</v>
      </c>
      <c r="B47" s="25" t="s">
        <v>151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02">
        <v>0</v>
      </c>
    </row>
    <row r="48" spans="1:37" s="6" customFormat="1" ht="14.4" x14ac:dyDescent="0.3">
      <c r="A48" s="65" t="s">
        <v>803</v>
      </c>
      <c r="B48" s="25" t="s">
        <v>152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39615718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02">
        <v>39615718</v>
      </c>
    </row>
    <row r="49" spans="1:37" s="6" customFormat="1" ht="14.4" x14ac:dyDescent="0.3">
      <c r="A49" s="65" t="s">
        <v>804</v>
      </c>
      <c r="B49" s="25" t="s">
        <v>153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02">
        <v>0</v>
      </c>
    </row>
    <row r="50" spans="1:37" s="6" customFormat="1" ht="14.4" x14ac:dyDescent="0.3">
      <c r="A50" s="65" t="s">
        <v>805</v>
      </c>
      <c r="B50" s="25" t="s">
        <v>154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02">
        <v>0</v>
      </c>
    </row>
    <row r="51" spans="1:37" s="6" customFormat="1" ht="14.4" x14ac:dyDescent="0.3">
      <c r="A51" s="65" t="s">
        <v>806</v>
      </c>
      <c r="B51" s="25" t="s">
        <v>155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02">
        <v>0</v>
      </c>
    </row>
    <row r="52" spans="1:37" s="6" customFormat="1" ht="14.4" x14ac:dyDescent="0.3">
      <c r="A52" s="65" t="s">
        <v>807</v>
      </c>
      <c r="B52" s="25" t="s">
        <v>70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9767921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272652749</v>
      </c>
      <c r="AC52" s="24">
        <v>0</v>
      </c>
      <c r="AD52" s="24">
        <v>0</v>
      </c>
      <c r="AE52" s="24">
        <v>0</v>
      </c>
      <c r="AF52" s="24">
        <v>0</v>
      </c>
      <c r="AG52" s="24">
        <v>102689239</v>
      </c>
      <c r="AH52" s="24">
        <v>0</v>
      </c>
      <c r="AI52" s="24">
        <v>0</v>
      </c>
      <c r="AJ52" s="24">
        <v>0</v>
      </c>
      <c r="AK52" s="202">
        <v>385109909</v>
      </c>
    </row>
    <row r="53" spans="1:37" s="6" customFormat="1" ht="14.4" x14ac:dyDescent="0.3">
      <c r="A53" s="95" t="s">
        <v>808</v>
      </c>
      <c r="B53" s="96" t="s">
        <v>201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853006511</v>
      </c>
      <c r="I53" s="97">
        <v>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0</v>
      </c>
      <c r="S53" s="97">
        <v>0</v>
      </c>
      <c r="T53" s="97">
        <v>0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0</v>
      </c>
      <c r="AB53" s="97">
        <v>474957900</v>
      </c>
      <c r="AC53" s="97">
        <v>0</v>
      </c>
      <c r="AD53" s="97">
        <v>0</v>
      </c>
      <c r="AE53" s="97">
        <v>0</v>
      </c>
      <c r="AF53" s="97">
        <v>0</v>
      </c>
      <c r="AG53" s="97">
        <v>102689239</v>
      </c>
      <c r="AH53" s="97">
        <v>0</v>
      </c>
      <c r="AI53" s="97">
        <v>0</v>
      </c>
      <c r="AJ53" s="97">
        <v>0</v>
      </c>
      <c r="AK53" s="203">
        <v>1430653650</v>
      </c>
    </row>
    <row r="54" spans="1:37" s="6" customFormat="1" ht="14.4" x14ac:dyDescent="0.3">
      <c r="A54" s="65" t="s">
        <v>809</v>
      </c>
      <c r="B54" s="25" t="s">
        <v>70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28323136583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67211370</v>
      </c>
      <c r="S54" s="24">
        <v>0</v>
      </c>
      <c r="T54" s="24">
        <v>0</v>
      </c>
      <c r="U54" s="24">
        <v>12501324548</v>
      </c>
      <c r="V54" s="24">
        <v>0</v>
      </c>
      <c r="W54" s="24">
        <v>0</v>
      </c>
      <c r="X54" s="24">
        <v>1024286911</v>
      </c>
      <c r="Y54" s="24">
        <v>0</v>
      </c>
      <c r="Z54" s="24">
        <v>37241445647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17733336351</v>
      </c>
      <c r="AH54" s="24">
        <v>34900643773</v>
      </c>
      <c r="AI54" s="24">
        <v>0</v>
      </c>
      <c r="AJ54" s="24">
        <v>0</v>
      </c>
      <c r="AK54" s="202">
        <v>131791385183</v>
      </c>
    </row>
    <row r="55" spans="1:37" s="6" customFormat="1" ht="14.4" x14ac:dyDescent="0.3">
      <c r="A55" s="95" t="s">
        <v>810</v>
      </c>
      <c r="B55" s="96" t="s">
        <v>202</v>
      </c>
      <c r="C55" s="97">
        <v>0</v>
      </c>
      <c r="D55" s="97">
        <v>0</v>
      </c>
      <c r="E55" s="97">
        <v>0</v>
      </c>
      <c r="F55" s="97">
        <v>0</v>
      </c>
      <c r="G55" s="97">
        <v>0</v>
      </c>
      <c r="H55" s="97">
        <v>0</v>
      </c>
      <c r="I55" s="97">
        <v>0</v>
      </c>
      <c r="J55" s="97">
        <v>0</v>
      </c>
      <c r="K55" s="97">
        <v>0</v>
      </c>
      <c r="L55" s="97">
        <v>28323136583</v>
      </c>
      <c r="M55" s="97">
        <v>0</v>
      </c>
      <c r="N55" s="97">
        <v>0</v>
      </c>
      <c r="O55" s="97">
        <v>0</v>
      </c>
      <c r="P55" s="97">
        <v>0</v>
      </c>
      <c r="Q55" s="97">
        <v>0</v>
      </c>
      <c r="R55" s="97">
        <v>67211370</v>
      </c>
      <c r="S55" s="97">
        <v>0</v>
      </c>
      <c r="T55" s="97">
        <v>0</v>
      </c>
      <c r="U55" s="97">
        <v>12501324548</v>
      </c>
      <c r="V55" s="97">
        <v>0</v>
      </c>
      <c r="W55" s="97">
        <v>0</v>
      </c>
      <c r="X55" s="97">
        <v>1024286911</v>
      </c>
      <c r="Y55" s="97">
        <v>0</v>
      </c>
      <c r="Z55" s="97">
        <v>37241445647</v>
      </c>
      <c r="AA55" s="97">
        <v>0</v>
      </c>
      <c r="AB55" s="97">
        <v>0</v>
      </c>
      <c r="AC55" s="97">
        <v>0</v>
      </c>
      <c r="AD55" s="97">
        <v>0</v>
      </c>
      <c r="AE55" s="97">
        <v>0</v>
      </c>
      <c r="AF55" s="97">
        <v>0</v>
      </c>
      <c r="AG55" s="97">
        <v>17733336351</v>
      </c>
      <c r="AH55" s="97">
        <v>34900643773</v>
      </c>
      <c r="AI55" s="97">
        <v>0</v>
      </c>
      <c r="AJ55" s="97">
        <v>0</v>
      </c>
      <c r="AK55" s="203">
        <v>131791385183</v>
      </c>
    </row>
    <row r="56" spans="1:37" s="6" customFormat="1" ht="14.4" x14ac:dyDescent="0.3">
      <c r="A56" s="65" t="s">
        <v>811</v>
      </c>
      <c r="B56" s="25" t="s">
        <v>70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02">
        <v>0</v>
      </c>
    </row>
    <row r="57" spans="1:37" s="6" customFormat="1" ht="14.4" x14ac:dyDescent="0.3">
      <c r="A57" s="95" t="s">
        <v>812</v>
      </c>
      <c r="B57" s="96" t="s">
        <v>203</v>
      </c>
      <c r="C57" s="97">
        <v>0</v>
      </c>
      <c r="D57" s="97">
        <v>0</v>
      </c>
      <c r="E57" s="97">
        <v>0</v>
      </c>
      <c r="F57" s="97">
        <v>0</v>
      </c>
      <c r="G57" s="97">
        <v>0</v>
      </c>
      <c r="H57" s="97">
        <v>0</v>
      </c>
      <c r="I57" s="97">
        <v>0</v>
      </c>
      <c r="J57" s="97">
        <v>0</v>
      </c>
      <c r="K57" s="97">
        <v>0</v>
      </c>
      <c r="L57" s="97">
        <v>0</v>
      </c>
      <c r="M57" s="97">
        <v>0</v>
      </c>
      <c r="N57" s="97">
        <v>0</v>
      </c>
      <c r="O57" s="97">
        <v>0</v>
      </c>
      <c r="P57" s="97">
        <v>0</v>
      </c>
      <c r="Q57" s="97">
        <v>0</v>
      </c>
      <c r="R57" s="97">
        <v>0</v>
      </c>
      <c r="S57" s="97">
        <v>0</v>
      </c>
      <c r="T57" s="97">
        <v>0</v>
      </c>
      <c r="U57" s="97">
        <v>0</v>
      </c>
      <c r="V57" s="97">
        <v>0</v>
      </c>
      <c r="W57" s="97">
        <v>0</v>
      </c>
      <c r="X57" s="97">
        <v>0</v>
      </c>
      <c r="Y57" s="97">
        <v>0</v>
      </c>
      <c r="Z57" s="97">
        <v>0</v>
      </c>
      <c r="AA57" s="97">
        <v>0</v>
      </c>
      <c r="AB57" s="97">
        <v>0</v>
      </c>
      <c r="AC57" s="97">
        <v>0</v>
      </c>
      <c r="AD57" s="97">
        <v>0</v>
      </c>
      <c r="AE57" s="97">
        <v>0</v>
      </c>
      <c r="AF57" s="97">
        <v>0</v>
      </c>
      <c r="AG57" s="97">
        <v>0</v>
      </c>
      <c r="AH57" s="97">
        <v>0</v>
      </c>
      <c r="AI57" s="97">
        <v>0</v>
      </c>
      <c r="AJ57" s="97">
        <v>0</v>
      </c>
      <c r="AK57" s="203">
        <v>0</v>
      </c>
    </row>
    <row r="58" spans="1:37" s="6" customFormat="1" ht="14.4" collapsed="1" x14ac:dyDescent="0.3">
      <c r="A58" s="66" t="s">
        <v>51</v>
      </c>
      <c r="B58" s="30" t="s">
        <v>89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  <c r="H58" s="31">
        <v>853006511</v>
      </c>
      <c r="I58" s="31">
        <v>0</v>
      </c>
      <c r="J58" s="31">
        <v>0</v>
      </c>
      <c r="K58" s="31">
        <v>0</v>
      </c>
      <c r="L58" s="31">
        <v>28323136583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67211370</v>
      </c>
      <c r="S58" s="31">
        <v>0</v>
      </c>
      <c r="T58" s="31">
        <v>0</v>
      </c>
      <c r="U58" s="31">
        <v>12501324548</v>
      </c>
      <c r="V58" s="31">
        <v>0</v>
      </c>
      <c r="W58" s="31">
        <v>0</v>
      </c>
      <c r="X58" s="31">
        <v>1024286911</v>
      </c>
      <c r="Y58" s="31">
        <v>0</v>
      </c>
      <c r="Z58" s="31">
        <v>37241445647</v>
      </c>
      <c r="AA58" s="31">
        <v>0</v>
      </c>
      <c r="AB58" s="31">
        <v>474957900</v>
      </c>
      <c r="AC58" s="31">
        <v>0</v>
      </c>
      <c r="AD58" s="31">
        <v>0</v>
      </c>
      <c r="AE58" s="31">
        <v>0</v>
      </c>
      <c r="AF58" s="31">
        <v>0</v>
      </c>
      <c r="AG58" s="31">
        <v>17836025590</v>
      </c>
      <c r="AH58" s="31">
        <v>34900643773</v>
      </c>
      <c r="AI58" s="31">
        <v>0</v>
      </c>
      <c r="AJ58" s="31">
        <v>0</v>
      </c>
      <c r="AK58" s="204">
        <v>133222038833</v>
      </c>
    </row>
    <row r="59" spans="1:37" s="6" customFormat="1" ht="14.4" x14ac:dyDescent="0.3">
      <c r="A59" s="65" t="s">
        <v>813</v>
      </c>
      <c r="B59" s="25" t="s">
        <v>143</v>
      </c>
      <c r="C59" s="24">
        <v>85015569</v>
      </c>
      <c r="D59" s="24">
        <v>77772825</v>
      </c>
      <c r="E59" s="24">
        <v>652181995</v>
      </c>
      <c r="F59" s="24">
        <v>27496203</v>
      </c>
      <c r="G59" s="24">
        <v>82852341</v>
      </c>
      <c r="H59" s="24">
        <v>789657753</v>
      </c>
      <c r="I59" s="24">
        <v>71425947</v>
      </c>
      <c r="J59" s="24">
        <v>11543358</v>
      </c>
      <c r="K59" s="24">
        <v>22751781</v>
      </c>
      <c r="L59" s="24">
        <v>33449881</v>
      </c>
      <c r="M59" s="24">
        <v>498407773</v>
      </c>
      <c r="N59" s="24">
        <v>219991594</v>
      </c>
      <c r="O59" s="24">
        <v>469071450</v>
      </c>
      <c r="P59" s="24">
        <v>216644447</v>
      </c>
      <c r="Q59" s="24">
        <v>146514089</v>
      </c>
      <c r="R59" s="24">
        <v>93823746</v>
      </c>
      <c r="S59" s="24">
        <v>13716824</v>
      </c>
      <c r="T59" s="24">
        <v>862214377</v>
      </c>
      <c r="U59" s="24">
        <v>1194783049</v>
      </c>
      <c r="V59" s="24">
        <v>169262739</v>
      </c>
      <c r="W59" s="24">
        <v>7248021</v>
      </c>
      <c r="X59" s="24">
        <v>165757834</v>
      </c>
      <c r="Y59" s="24">
        <v>55943635</v>
      </c>
      <c r="Z59" s="24">
        <v>989192095</v>
      </c>
      <c r="AA59" s="24">
        <v>233603724</v>
      </c>
      <c r="AB59" s="24">
        <v>5438525953</v>
      </c>
      <c r="AC59" s="24">
        <v>317492449</v>
      </c>
      <c r="AD59" s="24">
        <v>102023680</v>
      </c>
      <c r="AE59" s="24">
        <v>260089444</v>
      </c>
      <c r="AF59" s="24">
        <v>81142779</v>
      </c>
      <c r="AG59" s="24">
        <v>35947780</v>
      </c>
      <c r="AH59" s="24">
        <v>0</v>
      </c>
      <c r="AI59" s="24">
        <v>0</v>
      </c>
      <c r="AJ59" s="24">
        <v>26820</v>
      </c>
      <c r="AK59" s="202">
        <v>13425571955</v>
      </c>
    </row>
    <row r="60" spans="1:37" s="6" customFormat="1" ht="14.4" x14ac:dyDescent="0.3">
      <c r="A60" s="65" t="s">
        <v>814</v>
      </c>
      <c r="B60" s="25" t="s">
        <v>144</v>
      </c>
      <c r="C60" s="24">
        <v>151302163</v>
      </c>
      <c r="D60" s="24">
        <v>12620763</v>
      </c>
      <c r="E60" s="24">
        <v>68109538</v>
      </c>
      <c r="F60" s="24">
        <v>10935556</v>
      </c>
      <c r="G60" s="24">
        <v>54307971</v>
      </c>
      <c r="H60" s="24">
        <v>503557129</v>
      </c>
      <c r="I60" s="24">
        <v>175048283</v>
      </c>
      <c r="J60" s="24">
        <v>3649983</v>
      </c>
      <c r="K60" s="24">
        <v>5967820</v>
      </c>
      <c r="L60" s="24">
        <v>87654624</v>
      </c>
      <c r="M60" s="24">
        <v>998165408</v>
      </c>
      <c r="N60" s="24">
        <v>124310412</v>
      </c>
      <c r="O60" s="24">
        <v>102765471</v>
      </c>
      <c r="P60" s="24">
        <v>82679921</v>
      </c>
      <c r="Q60" s="24">
        <v>18921322</v>
      </c>
      <c r="R60" s="24">
        <v>278722187</v>
      </c>
      <c r="S60" s="24">
        <v>0</v>
      </c>
      <c r="T60" s="24">
        <v>292774089</v>
      </c>
      <c r="U60" s="24">
        <v>935025823</v>
      </c>
      <c r="V60" s="24">
        <v>67018964</v>
      </c>
      <c r="W60" s="24">
        <v>2866950</v>
      </c>
      <c r="X60" s="24">
        <v>241907374</v>
      </c>
      <c r="Y60" s="24">
        <v>14852641</v>
      </c>
      <c r="Z60" s="24">
        <v>296720257</v>
      </c>
      <c r="AA60" s="24">
        <v>60092876</v>
      </c>
      <c r="AB60" s="24">
        <v>1169172812</v>
      </c>
      <c r="AC60" s="24">
        <v>149822543</v>
      </c>
      <c r="AD60" s="24">
        <v>25428404</v>
      </c>
      <c r="AE60" s="24">
        <v>696214950</v>
      </c>
      <c r="AF60" s="24">
        <v>103289494</v>
      </c>
      <c r="AG60" s="24">
        <v>16663098</v>
      </c>
      <c r="AH60" s="24">
        <v>0</v>
      </c>
      <c r="AI60" s="24">
        <v>0</v>
      </c>
      <c r="AJ60" s="24">
        <v>0</v>
      </c>
      <c r="AK60" s="202">
        <v>6750568826</v>
      </c>
    </row>
    <row r="61" spans="1:37" s="6" customFormat="1" ht="14.4" x14ac:dyDescent="0.3">
      <c r="A61" s="65" t="s">
        <v>815</v>
      </c>
      <c r="B61" s="25" t="s">
        <v>145</v>
      </c>
      <c r="C61" s="24">
        <v>12973482</v>
      </c>
      <c r="D61" s="24">
        <v>8136762696</v>
      </c>
      <c r="E61" s="24">
        <v>33292219</v>
      </c>
      <c r="F61" s="24">
        <v>229649</v>
      </c>
      <c r="G61" s="24">
        <v>15685206</v>
      </c>
      <c r="H61" s="24">
        <v>135326350</v>
      </c>
      <c r="I61" s="24">
        <v>1315616</v>
      </c>
      <c r="J61" s="24">
        <v>5143559</v>
      </c>
      <c r="K61" s="24">
        <v>2175874</v>
      </c>
      <c r="L61" s="24">
        <v>718210</v>
      </c>
      <c r="M61" s="24">
        <v>150428477</v>
      </c>
      <c r="N61" s="24">
        <v>31924268</v>
      </c>
      <c r="O61" s="24">
        <v>72370396</v>
      </c>
      <c r="P61" s="24">
        <v>10223232</v>
      </c>
      <c r="Q61" s="24">
        <v>27251640</v>
      </c>
      <c r="R61" s="24">
        <v>42061936</v>
      </c>
      <c r="S61" s="24">
        <v>13587939</v>
      </c>
      <c r="T61" s="24">
        <v>42183415</v>
      </c>
      <c r="U61" s="24">
        <v>97352867</v>
      </c>
      <c r="V61" s="24">
        <v>18427007</v>
      </c>
      <c r="W61" s="24">
        <v>3649136</v>
      </c>
      <c r="X61" s="24">
        <v>81088737</v>
      </c>
      <c r="Y61" s="24">
        <v>3591198</v>
      </c>
      <c r="Z61" s="24">
        <v>310662190</v>
      </c>
      <c r="AA61" s="24">
        <v>18507778</v>
      </c>
      <c r="AB61" s="24">
        <v>377194786</v>
      </c>
      <c r="AC61" s="24">
        <v>113146599</v>
      </c>
      <c r="AD61" s="24">
        <v>108983738</v>
      </c>
      <c r="AE61" s="24">
        <v>191197855</v>
      </c>
      <c r="AF61" s="24">
        <v>2452360731</v>
      </c>
      <c r="AG61" s="24">
        <v>13990572</v>
      </c>
      <c r="AH61" s="24">
        <v>0</v>
      </c>
      <c r="AI61" s="24">
        <v>0</v>
      </c>
      <c r="AJ61" s="24">
        <v>255362</v>
      </c>
      <c r="AK61" s="202">
        <v>12524062720</v>
      </c>
    </row>
    <row r="62" spans="1:37" s="6" customFormat="1" ht="14.4" x14ac:dyDescent="0.3">
      <c r="A62" s="65" t="s">
        <v>816</v>
      </c>
      <c r="B62" s="25" t="s">
        <v>146</v>
      </c>
      <c r="C62" s="24">
        <v>1686407381</v>
      </c>
      <c r="D62" s="24">
        <v>234622589</v>
      </c>
      <c r="E62" s="24">
        <v>519579172</v>
      </c>
      <c r="F62" s="24">
        <v>216396607</v>
      </c>
      <c r="G62" s="24">
        <v>2715942533</v>
      </c>
      <c r="H62" s="24">
        <v>9340360645</v>
      </c>
      <c r="I62" s="24">
        <v>1894038804</v>
      </c>
      <c r="J62" s="24">
        <v>285621340</v>
      </c>
      <c r="K62" s="24">
        <v>738651613</v>
      </c>
      <c r="L62" s="24">
        <v>51737979</v>
      </c>
      <c r="M62" s="24">
        <v>5351351459</v>
      </c>
      <c r="N62" s="24">
        <v>1950941242</v>
      </c>
      <c r="O62" s="24">
        <v>2370449857</v>
      </c>
      <c r="P62" s="24">
        <v>2343370764</v>
      </c>
      <c r="Q62" s="24">
        <v>393394003</v>
      </c>
      <c r="R62" s="24">
        <v>1596153400</v>
      </c>
      <c r="S62" s="24">
        <v>147957463</v>
      </c>
      <c r="T62" s="24">
        <v>3533520761</v>
      </c>
      <c r="U62" s="24">
        <v>5940766715</v>
      </c>
      <c r="V62" s="24">
        <v>1631604485</v>
      </c>
      <c r="W62" s="24">
        <v>613179247</v>
      </c>
      <c r="X62" s="24">
        <v>2935205488</v>
      </c>
      <c r="Y62" s="24">
        <v>227589049</v>
      </c>
      <c r="Z62" s="24">
        <v>16195730938</v>
      </c>
      <c r="AA62" s="24">
        <v>1018228840</v>
      </c>
      <c r="AB62" s="24">
        <v>14088653475</v>
      </c>
      <c r="AC62" s="24">
        <v>5933760942</v>
      </c>
      <c r="AD62" s="24">
        <v>1531898486</v>
      </c>
      <c r="AE62" s="24">
        <v>4512604860</v>
      </c>
      <c r="AF62" s="24">
        <v>2744690862</v>
      </c>
      <c r="AG62" s="24">
        <v>1206586475</v>
      </c>
      <c r="AH62" s="24">
        <v>0</v>
      </c>
      <c r="AI62" s="24">
        <v>0</v>
      </c>
      <c r="AJ62" s="24">
        <v>0</v>
      </c>
      <c r="AK62" s="202">
        <v>93950997474</v>
      </c>
    </row>
    <row r="63" spans="1:37" s="6" customFormat="1" ht="14.4" x14ac:dyDescent="0.3">
      <c r="A63" s="65" t="s">
        <v>817</v>
      </c>
      <c r="B63" s="25" t="s">
        <v>147</v>
      </c>
      <c r="C63" s="24">
        <v>7727939</v>
      </c>
      <c r="D63" s="24">
        <v>0</v>
      </c>
      <c r="E63" s="24">
        <v>0</v>
      </c>
      <c r="F63" s="24">
        <v>7558271</v>
      </c>
      <c r="G63" s="24">
        <v>277228263</v>
      </c>
      <c r="H63" s="24">
        <v>7558271</v>
      </c>
      <c r="I63" s="24">
        <v>7558271</v>
      </c>
      <c r="J63" s="24">
        <v>7558271</v>
      </c>
      <c r="K63" s="24">
        <v>7558271</v>
      </c>
      <c r="L63" s="24">
        <v>4513913</v>
      </c>
      <c r="M63" s="24">
        <v>6004901</v>
      </c>
      <c r="N63" s="24">
        <v>0</v>
      </c>
      <c r="O63" s="24">
        <v>0</v>
      </c>
      <c r="P63" s="24">
        <v>7558271</v>
      </c>
      <c r="Q63" s="24">
        <v>0</v>
      </c>
      <c r="R63" s="24">
        <v>6004929</v>
      </c>
      <c r="S63" s="24">
        <v>7558271</v>
      </c>
      <c r="T63" s="24">
        <v>0</v>
      </c>
      <c r="U63" s="24">
        <v>0</v>
      </c>
      <c r="V63" s="24">
        <v>7558271</v>
      </c>
      <c r="W63" s="24">
        <v>4785313</v>
      </c>
      <c r="X63" s="24">
        <v>7558271</v>
      </c>
      <c r="Y63" s="24">
        <v>7558271</v>
      </c>
      <c r="Z63" s="24">
        <v>7558271</v>
      </c>
      <c r="AA63" s="24">
        <v>0</v>
      </c>
      <c r="AB63" s="24">
        <v>0</v>
      </c>
      <c r="AC63" s="24">
        <v>0</v>
      </c>
      <c r="AD63" s="24">
        <v>7558271</v>
      </c>
      <c r="AE63" s="24">
        <v>0</v>
      </c>
      <c r="AF63" s="24">
        <v>0</v>
      </c>
      <c r="AG63" s="24">
        <v>7558271</v>
      </c>
      <c r="AH63" s="24">
        <v>0</v>
      </c>
      <c r="AI63" s="24">
        <v>0</v>
      </c>
      <c r="AJ63" s="24">
        <v>0</v>
      </c>
      <c r="AK63" s="202">
        <v>404522781</v>
      </c>
    </row>
    <row r="64" spans="1:37" s="6" customFormat="1" ht="14.4" x14ac:dyDescent="0.3">
      <c r="A64" s="65" t="s">
        <v>818</v>
      </c>
      <c r="B64" s="25" t="s">
        <v>148</v>
      </c>
      <c r="C64" s="24">
        <v>6341522</v>
      </c>
      <c r="D64" s="24">
        <v>12826071</v>
      </c>
      <c r="E64" s="24">
        <v>81647595</v>
      </c>
      <c r="F64" s="24">
        <v>3895168</v>
      </c>
      <c r="G64" s="24">
        <v>37641957</v>
      </c>
      <c r="H64" s="24">
        <v>96532565</v>
      </c>
      <c r="I64" s="24">
        <v>43275055</v>
      </c>
      <c r="J64" s="24">
        <v>86285</v>
      </c>
      <c r="K64" s="24">
        <v>4427598</v>
      </c>
      <c r="L64" s="24">
        <v>7953295</v>
      </c>
      <c r="M64" s="24">
        <v>42319704</v>
      </c>
      <c r="N64" s="24">
        <v>52257762</v>
      </c>
      <c r="O64" s="24">
        <v>35829978</v>
      </c>
      <c r="P64" s="24">
        <v>45023763</v>
      </c>
      <c r="Q64" s="24">
        <v>34475014</v>
      </c>
      <c r="R64" s="24">
        <v>20870257</v>
      </c>
      <c r="S64" s="24">
        <v>3603023</v>
      </c>
      <c r="T64" s="24">
        <v>27505159</v>
      </c>
      <c r="U64" s="24">
        <v>164463078</v>
      </c>
      <c r="V64" s="24">
        <v>24435229</v>
      </c>
      <c r="W64" s="24">
        <v>505747</v>
      </c>
      <c r="X64" s="24">
        <v>43519435</v>
      </c>
      <c r="Y64" s="24">
        <v>16279793</v>
      </c>
      <c r="Z64" s="24">
        <v>207097462</v>
      </c>
      <c r="AA64" s="24">
        <v>26245660</v>
      </c>
      <c r="AB64" s="24">
        <v>270116788</v>
      </c>
      <c r="AC64" s="24">
        <v>72343048</v>
      </c>
      <c r="AD64" s="24">
        <v>70127278</v>
      </c>
      <c r="AE64" s="24">
        <v>80149473</v>
      </c>
      <c r="AF64" s="24">
        <v>7518879</v>
      </c>
      <c r="AG64" s="24">
        <v>11599667</v>
      </c>
      <c r="AH64" s="24">
        <v>0</v>
      </c>
      <c r="AI64" s="24">
        <v>0</v>
      </c>
      <c r="AJ64" s="24">
        <v>0</v>
      </c>
      <c r="AK64" s="202">
        <v>1550913308</v>
      </c>
    </row>
    <row r="65" spans="1:37" s="6" customFormat="1" ht="14.4" x14ac:dyDescent="0.3">
      <c r="A65" s="65" t="s">
        <v>819</v>
      </c>
      <c r="B65" s="25" t="s">
        <v>149</v>
      </c>
      <c r="C65" s="24">
        <v>395778</v>
      </c>
      <c r="D65" s="24">
        <v>2083658</v>
      </c>
      <c r="E65" s="24">
        <v>0</v>
      </c>
      <c r="F65" s="24">
        <v>589677</v>
      </c>
      <c r="G65" s="24">
        <v>1049826</v>
      </c>
      <c r="H65" s="24">
        <v>15163327</v>
      </c>
      <c r="I65" s="24">
        <v>2374585</v>
      </c>
      <c r="J65" s="24">
        <v>33443</v>
      </c>
      <c r="K65" s="24">
        <v>722434</v>
      </c>
      <c r="L65" s="24">
        <v>674518</v>
      </c>
      <c r="M65" s="24">
        <v>2018142</v>
      </c>
      <c r="N65" s="24">
        <v>5099844</v>
      </c>
      <c r="O65" s="24">
        <v>1092370</v>
      </c>
      <c r="P65" s="24">
        <v>2697452</v>
      </c>
      <c r="Q65" s="24">
        <v>1985253</v>
      </c>
      <c r="R65" s="24">
        <v>1434828</v>
      </c>
      <c r="S65" s="24">
        <v>64533</v>
      </c>
      <c r="T65" s="24">
        <v>1498477</v>
      </c>
      <c r="U65" s="24">
        <v>11945378</v>
      </c>
      <c r="V65" s="24">
        <v>1287544</v>
      </c>
      <c r="W65" s="24">
        <v>66113</v>
      </c>
      <c r="X65" s="24">
        <v>3272893</v>
      </c>
      <c r="Y65" s="24">
        <v>2431947</v>
      </c>
      <c r="Z65" s="24">
        <v>16318568</v>
      </c>
      <c r="AA65" s="24">
        <v>1219947</v>
      </c>
      <c r="AB65" s="24">
        <v>20913756</v>
      </c>
      <c r="AC65" s="24">
        <v>2434377</v>
      </c>
      <c r="AD65" s="24">
        <v>9917850</v>
      </c>
      <c r="AE65" s="24">
        <v>0</v>
      </c>
      <c r="AF65" s="24">
        <v>766466</v>
      </c>
      <c r="AG65" s="24">
        <v>524859</v>
      </c>
      <c r="AH65" s="24">
        <v>0</v>
      </c>
      <c r="AI65" s="24">
        <v>0</v>
      </c>
      <c r="AJ65" s="24">
        <v>0</v>
      </c>
      <c r="AK65" s="202">
        <v>110077843</v>
      </c>
    </row>
    <row r="66" spans="1:37" s="6" customFormat="1" ht="14.4" x14ac:dyDescent="0.3">
      <c r="A66" s="65" t="s">
        <v>820</v>
      </c>
      <c r="B66" s="25" t="s">
        <v>150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64948881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5434048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  <c r="AB66" s="24">
        <v>100145477</v>
      </c>
      <c r="AC66" s="24">
        <v>1006200147</v>
      </c>
      <c r="AD66" s="24">
        <v>0</v>
      </c>
      <c r="AE66" s="24">
        <v>521217925</v>
      </c>
      <c r="AF66" s="24">
        <v>0</v>
      </c>
      <c r="AG66" s="24">
        <v>0</v>
      </c>
      <c r="AH66" s="24">
        <v>0</v>
      </c>
      <c r="AI66" s="24">
        <v>0</v>
      </c>
      <c r="AJ66" s="24">
        <v>0</v>
      </c>
      <c r="AK66" s="202">
        <v>1697946478</v>
      </c>
    </row>
    <row r="67" spans="1:37" s="6" customFormat="1" ht="14.4" x14ac:dyDescent="0.3">
      <c r="A67" s="65" t="s">
        <v>821</v>
      </c>
      <c r="B67" s="25" t="s">
        <v>151</v>
      </c>
      <c r="C67" s="24">
        <v>25919259</v>
      </c>
      <c r="D67" s="24">
        <v>8412785</v>
      </c>
      <c r="E67" s="24">
        <v>339282679</v>
      </c>
      <c r="F67" s="24">
        <v>1796710</v>
      </c>
      <c r="G67" s="24">
        <v>121975824</v>
      </c>
      <c r="H67" s="24">
        <v>406781717</v>
      </c>
      <c r="I67" s="24">
        <v>15358562</v>
      </c>
      <c r="J67" s="24">
        <v>11595933</v>
      </c>
      <c r="K67" s="24">
        <v>32914141</v>
      </c>
      <c r="L67" s="24">
        <v>60944297</v>
      </c>
      <c r="M67" s="24">
        <v>1539349670</v>
      </c>
      <c r="N67" s="24">
        <v>40631418</v>
      </c>
      <c r="O67" s="24">
        <v>798781809</v>
      </c>
      <c r="P67" s="24">
        <v>51261002</v>
      </c>
      <c r="Q67" s="24">
        <v>15966472</v>
      </c>
      <c r="R67" s="24">
        <v>197196422</v>
      </c>
      <c r="S67" s="24">
        <v>0</v>
      </c>
      <c r="T67" s="24">
        <v>457721711</v>
      </c>
      <c r="U67" s="24">
        <v>461333187</v>
      </c>
      <c r="V67" s="24">
        <v>84413909</v>
      </c>
      <c r="W67" s="24">
        <v>17351176</v>
      </c>
      <c r="X67" s="24">
        <v>84548205</v>
      </c>
      <c r="Y67" s="24">
        <v>2104525621</v>
      </c>
      <c r="Z67" s="24">
        <v>13884613409</v>
      </c>
      <c r="AA67" s="24">
        <v>347935569</v>
      </c>
      <c r="AB67" s="24">
        <v>751070810</v>
      </c>
      <c r="AC67" s="24">
        <v>318752660</v>
      </c>
      <c r="AD67" s="24">
        <v>162938053</v>
      </c>
      <c r="AE67" s="24">
        <v>739784009</v>
      </c>
      <c r="AF67" s="24">
        <v>1381465783</v>
      </c>
      <c r="AG67" s="24">
        <v>79677095</v>
      </c>
      <c r="AH67" s="24">
        <v>0</v>
      </c>
      <c r="AI67" s="24">
        <v>0</v>
      </c>
      <c r="AJ67" s="24">
        <v>4702078</v>
      </c>
      <c r="AK67" s="202">
        <v>24549001975</v>
      </c>
    </row>
    <row r="68" spans="1:37" s="6" customFormat="1" ht="14.4" x14ac:dyDescent="0.3">
      <c r="A68" s="65" t="s">
        <v>822</v>
      </c>
      <c r="B68" s="25" t="s">
        <v>152</v>
      </c>
      <c r="C68" s="24">
        <v>238952192</v>
      </c>
      <c r="D68" s="24">
        <v>23308040</v>
      </c>
      <c r="E68" s="24">
        <v>91558964</v>
      </c>
      <c r="F68" s="24">
        <v>18386343</v>
      </c>
      <c r="G68" s="24">
        <v>22464986</v>
      </c>
      <c r="H68" s="24">
        <v>173675757</v>
      </c>
      <c r="I68" s="24">
        <v>43716544</v>
      </c>
      <c r="J68" s="24">
        <v>19038458</v>
      </c>
      <c r="K68" s="24">
        <v>21328211</v>
      </c>
      <c r="L68" s="24">
        <v>17238369</v>
      </c>
      <c r="M68" s="24">
        <v>241764289</v>
      </c>
      <c r="N68" s="24">
        <v>69285890</v>
      </c>
      <c r="O68" s="24">
        <v>66635244</v>
      </c>
      <c r="P68" s="24">
        <v>30213632</v>
      </c>
      <c r="Q68" s="24">
        <v>33472498</v>
      </c>
      <c r="R68" s="24">
        <v>37970691</v>
      </c>
      <c r="S68" s="24">
        <v>21020529</v>
      </c>
      <c r="T68" s="24">
        <v>93806521</v>
      </c>
      <c r="U68" s="24">
        <v>188294570</v>
      </c>
      <c r="V68" s="24">
        <v>24422134</v>
      </c>
      <c r="W68" s="24">
        <v>18685985</v>
      </c>
      <c r="X68" s="24">
        <v>41505380</v>
      </c>
      <c r="Y68" s="24">
        <v>23260782</v>
      </c>
      <c r="Z68" s="24">
        <v>123195119</v>
      </c>
      <c r="AA68" s="24">
        <v>23495716</v>
      </c>
      <c r="AB68" s="24">
        <v>321829253</v>
      </c>
      <c r="AC68" s="24">
        <v>92863732</v>
      </c>
      <c r="AD68" s="24">
        <v>34109293</v>
      </c>
      <c r="AE68" s="24">
        <v>697883270</v>
      </c>
      <c r="AF68" s="24">
        <v>94689177</v>
      </c>
      <c r="AG68" s="24">
        <v>22735903</v>
      </c>
      <c r="AH68" s="24">
        <v>18101082</v>
      </c>
      <c r="AI68" s="24">
        <v>17891679</v>
      </c>
      <c r="AJ68" s="24">
        <v>0</v>
      </c>
      <c r="AK68" s="202">
        <v>3006800233</v>
      </c>
    </row>
    <row r="69" spans="1:37" s="6" customFormat="1" ht="14.4" x14ac:dyDescent="0.3">
      <c r="A69" s="65" t="s">
        <v>823</v>
      </c>
      <c r="B69" s="25" t="s">
        <v>153</v>
      </c>
      <c r="C69" s="24">
        <v>145931</v>
      </c>
      <c r="D69" s="24">
        <v>232439</v>
      </c>
      <c r="E69" s="24">
        <v>557536</v>
      </c>
      <c r="F69" s="24">
        <v>0</v>
      </c>
      <c r="G69" s="24">
        <v>1811485</v>
      </c>
      <c r="H69" s="24">
        <v>87130457</v>
      </c>
      <c r="I69" s="24">
        <v>13418674</v>
      </c>
      <c r="J69" s="24">
        <v>528541</v>
      </c>
      <c r="K69" s="24">
        <v>0</v>
      </c>
      <c r="L69" s="24">
        <v>94958</v>
      </c>
      <c r="M69" s="24">
        <v>11496699</v>
      </c>
      <c r="N69" s="24">
        <v>2316018</v>
      </c>
      <c r="O69" s="24">
        <v>47070995</v>
      </c>
      <c r="P69" s="24">
        <v>4623202</v>
      </c>
      <c r="Q69" s="24">
        <v>742030</v>
      </c>
      <c r="R69" s="24">
        <v>2467648</v>
      </c>
      <c r="S69" s="24">
        <v>0</v>
      </c>
      <c r="T69" s="24">
        <v>4077813</v>
      </c>
      <c r="U69" s="24">
        <v>75943259</v>
      </c>
      <c r="V69" s="24">
        <v>731202</v>
      </c>
      <c r="W69" s="24">
        <v>3563841</v>
      </c>
      <c r="X69" s="24">
        <v>550210</v>
      </c>
      <c r="Y69" s="24">
        <v>63019</v>
      </c>
      <c r="Z69" s="24">
        <v>58176468</v>
      </c>
      <c r="AA69" s="24">
        <v>39889</v>
      </c>
      <c r="AB69" s="24">
        <v>181759287</v>
      </c>
      <c r="AC69" s="24">
        <v>990898</v>
      </c>
      <c r="AD69" s="24">
        <v>1252765</v>
      </c>
      <c r="AE69" s="24">
        <v>148198466</v>
      </c>
      <c r="AF69" s="24">
        <v>44223478</v>
      </c>
      <c r="AG69" s="24">
        <v>3884430</v>
      </c>
      <c r="AH69" s="24">
        <v>0</v>
      </c>
      <c r="AI69" s="24">
        <v>0</v>
      </c>
      <c r="AJ69" s="24">
        <v>0</v>
      </c>
      <c r="AK69" s="202">
        <v>696091638</v>
      </c>
    </row>
    <row r="70" spans="1:37" s="6" customFormat="1" ht="14.4" x14ac:dyDescent="0.3">
      <c r="A70" s="65" t="s">
        <v>824</v>
      </c>
      <c r="B70" s="25" t="s">
        <v>154</v>
      </c>
      <c r="C70" s="24">
        <v>33645952</v>
      </c>
      <c r="D70" s="24">
        <v>3202289</v>
      </c>
      <c r="E70" s="24">
        <v>36444310</v>
      </c>
      <c r="F70" s="24">
        <v>1545220</v>
      </c>
      <c r="G70" s="24">
        <v>1994837</v>
      </c>
      <c r="H70" s="24">
        <v>259575914</v>
      </c>
      <c r="I70" s="24">
        <v>3413874</v>
      </c>
      <c r="J70" s="24">
        <v>0</v>
      </c>
      <c r="K70" s="24">
        <v>4919257</v>
      </c>
      <c r="L70" s="24">
        <v>37510685</v>
      </c>
      <c r="M70" s="24">
        <v>922637373</v>
      </c>
      <c r="N70" s="24">
        <v>100184399</v>
      </c>
      <c r="O70" s="24">
        <v>481725257</v>
      </c>
      <c r="P70" s="24">
        <v>9875759</v>
      </c>
      <c r="Q70" s="24">
        <v>8244487</v>
      </c>
      <c r="R70" s="24">
        <v>732579609</v>
      </c>
      <c r="S70" s="24">
        <v>10408109</v>
      </c>
      <c r="T70" s="24">
        <v>75233722</v>
      </c>
      <c r="U70" s="24">
        <v>584232224</v>
      </c>
      <c r="V70" s="24">
        <v>9327931</v>
      </c>
      <c r="W70" s="24">
        <v>50429</v>
      </c>
      <c r="X70" s="24">
        <v>155824444</v>
      </c>
      <c r="Y70" s="24">
        <v>1444692</v>
      </c>
      <c r="Z70" s="24">
        <v>345553524</v>
      </c>
      <c r="AA70" s="24">
        <v>663594934</v>
      </c>
      <c r="AB70" s="24">
        <v>144883678</v>
      </c>
      <c r="AC70" s="24">
        <v>37477356</v>
      </c>
      <c r="AD70" s="24">
        <v>49640089</v>
      </c>
      <c r="AE70" s="24">
        <v>96169583</v>
      </c>
      <c r="AF70" s="24">
        <v>7606840455</v>
      </c>
      <c r="AG70" s="24">
        <v>6259327</v>
      </c>
      <c r="AH70" s="24">
        <v>0</v>
      </c>
      <c r="AI70" s="24">
        <v>0</v>
      </c>
      <c r="AJ70" s="24">
        <v>0</v>
      </c>
      <c r="AK70" s="202">
        <v>12424439719</v>
      </c>
    </row>
    <row r="71" spans="1:37" s="6" customFormat="1" ht="14.4" x14ac:dyDescent="0.3">
      <c r="A71" s="65" t="s">
        <v>825</v>
      </c>
      <c r="B71" s="25" t="s">
        <v>155</v>
      </c>
      <c r="C71" s="24">
        <v>79397916</v>
      </c>
      <c r="D71" s="24">
        <v>522800</v>
      </c>
      <c r="E71" s="24">
        <v>104405386</v>
      </c>
      <c r="F71" s="24">
        <v>7140781</v>
      </c>
      <c r="G71" s="24">
        <v>9955963</v>
      </c>
      <c r="H71" s="24">
        <v>1315306005</v>
      </c>
      <c r="I71" s="24">
        <v>10293201</v>
      </c>
      <c r="J71" s="24">
        <v>2256370</v>
      </c>
      <c r="K71" s="24">
        <v>1942025</v>
      </c>
      <c r="L71" s="24">
        <v>147146141</v>
      </c>
      <c r="M71" s="24">
        <v>225075189</v>
      </c>
      <c r="N71" s="24">
        <v>372977404</v>
      </c>
      <c r="O71" s="24">
        <v>165317808</v>
      </c>
      <c r="P71" s="24">
        <v>27368141</v>
      </c>
      <c r="Q71" s="24">
        <v>138513919</v>
      </c>
      <c r="R71" s="24">
        <v>78121020</v>
      </c>
      <c r="S71" s="24">
        <v>19699734</v>
      </c>
      <c r="T71" s="24">
        <v>36965171</v>
      </c>
      <c r="U71" s="24">
        <v>307075267</v>
      </c>
      <c r="V71" s="24">
        <v>4518340</v>
      </c>
      <c r="W71" s="24">
        <v>14102610</v>
      </c>
      <c r="X71" s="24">
        <v>200683961</v>
      </c>
      <c r="Y71" s="24">
        <v>11475007</v>
      </c>
      <c r="Z71" s="24">
        <v>124398964</v>
      </c>
      <c r="AA71" s="24">
        <v>28060828</v>
      </c>
      <c r="AB71" s="24">
        <v>128377962</v>
      </c>
      <c r="AC71" s="24">
        <v>222632319</v>
      </c>
      <c r="AD71" s="24">
        <v>21291293</v>
      </c>
      <c r="AE71" s="24">
        <v>156303608</v>
      </c>
      <c r="AF71" s="24">
        <v>780245461</v>
      </c>
      <c r="AG71" s="24">
        <v>67448</v>
      </c>
      <c r="AH71" s="24">
        <v>0</v>
      </c>
      <c r="AI71" s="24">
        <v>0</v>
      </c>
      <c r="AJ71" s="24">
        <v>0</v>
      </c>
      <c r="AK71" s="202">
        <v>4741638042</v>
      </c>
    </row>
    <row r="72" spans="1:37" s="6" customFormat="1" ht="14.4" x14ac:dyDescent="0.3">
      <c r="A72" s="65" t="s">
        <v>826</v>
      </c>
      <c r="B72" s="25" t="s">
        <v>70</v>
      </c>
      <c r="C72" s="24">
        <v>0</v>
      </c>
      <c r="D72" s="24">
        <v>526620324</v>
      </c>
      <c r="E72" s="24">
        <v>9897826</v>
      </c>
      <c r="F72" s="24">
        <v>63485</v>
      </c>
      <c r="G72" s="24">
        <v>4879792</v>
      </c>
      <c r="H72" s="24">
        <v>60283836</v>
      </c>
      <c r="I72" s="24">
        <v>102608</v>
      </c>
      <c r="J72" s="24">
        <v>0</v>
      </c>
      <c r="K72" s="24">
        <v>18972591</v>
      </c>
      <c r="L72" s="24">
        <v>4763647186</v>
      </c>
      <c r="M72" s="24">
        <v>416224723</v>
      </c>
      <c r="N72" s="24">
        <v>16338813</v>
      </c>
      <c r="O72" s="24">
        <v>12953360</v>
      </c>
      <c r="P72" s="24">
        <v>2568489</v>
      </c>
      <c r="Q72" s="24">
        <v>192897</v>
      </c>
      <c r="R72" s="24">
        <v>26736293</v>
      </c>
      <c r="S72" s="24">
        <v>0</v>
      </c>
      <c r="T72" s="24">
        <v>1770793136</v>
      </c>
      <c r="U72" s="24">
        <v>245932315</v>
      </c>
      <c r="V72" s="24">
        <v>67621726</v>
      </c>
      <c r="W72" s="24">
        <v>262012</v>
      </c>
      <c r="X72" s="24">
        <v>414321371</v>
      </c>
      <c r="Y72" s="24">
        <v>211809949</v>
      </c>
      <c r="Z72" s="24">
        <v>4120834270</v>
      </c>
      <c r="AA72" s="24">
        <v>52114297</v>
      </c>
      <c r="AB72" s="24">
        <v>1141850934</v>
      </c>
      <c r="AC72" s="24">
        <v>343802053</v>
      </c>
      <c r="AD72" s="24">
        <v>1328413723</v>
      </c>
      <c r="AE72" s="24">
        <v>256022967</v>
      </c>
      <c r="AF72" s="24">
        <v>247031860</v>
      </c>
      <c r="AG72" s="24">
        <v>302487923</v>
      </c>
      <c r="AH72" s="24">
        <v>0</v>
      </c>
      <c r="AI72" s="24">
        <v>0</v>
      </c>
      <c r="AJ72" s="24">
        <v>354909</v>
      </c>
      <c r="AK72" s="202">
        <v>16363135668</v>
      </c>
    </row>
    <row r="73" spans="1:37" s="6" customFormat="1" ht="14.4" x14ac:dyDescent="0.3">
      <c r="A73" s="95" t="s">
        <v>827</v>
      </c>
      <c r="B73" s="96" t="s">
        <v>204</v>
      </c>
      <c r="C73" s="97">
        <v>2328225084</v>
      </c>
      <c r="D73" s="97">
        <v>9038987279</v>
      </c>
      <c r="E73" s="97">
        <v>1936957220</v>
      </c>
      <c r="F73" s="97">
        <v>296033670</v>
      </c>
      <c r="G73" s="97">
        <v>3347790984</v>
      </c>
      <c r="H73" s="97">
        <v>13190909726</v>
      </c>
      <c r="I73" s="97">
        <v>2281340024</v>
      </c>
      <c r="J73" s="97">
        <v>347055541</v>
      </c>
      <c r="K73" s="97">
        <v>862331616</v>
      </c>
      <c r="L73" s="97">
        <v>5213284056</v>
      </c>
      <c r="M73" s="97">
        <v>10470192688</v>
      </c>
      <c r="N73" s="97">
        <v>2986259064</v>
      </c>
      <c r="O73" s="97">
        <v>4624063995</v>
      </c>
      <c r="P73" s="97">
        <v>2834108075</v>
      </c>
      <c r="Q73" s="97">
        <v>819673624</v>
      </c>
      <c r="R73" s="97">
        <v>3114142966</v>
      </c>
      <c r="S73" s="97">
        <v>237616425</v>
      </c>
      <c r="T73" s="97">
        <v>7203728400</v>
      </c>
      <c r="U73" s="97">
        <v>10207147732</v>
      </c>
      <c r="V73" s="97">
        <v>2110629481</v>
      </c>
      <c r="W73" s="97">
        <v>686316580</v>
      </c>
      <c r="X73" s="97">
        <v>4375743603</v>
      </c>
      <c r="Y73" s="97">
        <v>2680825604</v>
      </c>
      <c r="Z73" s="97">
        <v>36680051535</v>
      </c>
      <c r="AA73" s="97">
        <v>2473140058</v>
      </c>
      <c r="AB73" s="97">
        <v>24134494971</v>
      </c>
      <c r="AC73" s="97">
        <v>8611719123</v>
      </c>
      <c r="AD73" s="97">
        <v>3453582923</v>
      </c>
      <c r="AE73" s="97">
        <v>8355836410</v>
      </c>
      <c r="AF73" s="97">
        <v>15544265425</v>
      </c>
      <c r="AG73" s="97">
        <v>1707982848</v>
      </c>
      <c r="AH73" s="97">
        <v>18101082</v>
      </c>
      <c r="AI73" s="97">
        <v>17891679</v>
      </c>
      <c r="AJ73" s="97">
        <v>5339169</v>
      </c>
      <c r="AK73" s="203">
        <v>192195768660</v>
      </c>
    </row>
    <row r="74" spans="1:37" s="6" customFormat="1" ht="14.4" x14ac:dyDescent="0.3">
      <c r="A74" s="65" t="s">
        <v>828</v>
      </c>
      <c r="B74" s="25" t="s">
        <v>143</v>
      </c>
      <c r="C74" s="24">
        <v>0</v>
      </c>
      <c r="D74" s="24">
        <v>0</v>
      </c>
      <c r="E74" s="24">
        <v>15800000</v>
      </c>
      <c r="F74" s="24">
        <v>0</v>
      </c>
      <c r="G74" s="24">
        <v>0</v>
      </c>
      <c r="H74" s="24">
        <v>107166500</v>
      </c>
      <c r="I74" s="24">
        <v>0</v>
      </c>
      <c r="J74" s="24">
        <v>0</v>
      </c>
      <c r="K74" s="24">
        <v>0</v>
      </c>
      <c r="L74" s="24">
        <v>0</v>
      </c>
      <c r="M74" s="24">
        <v>17113057</v>
      </c>
      <c r="N74" s="24">
        <v>0</v>
      </c>
      <c r="O74" s="24">
        <v>46952455</v>
      </c>
      <c r="P74" s="24">
        <v>0</v>
      </c>
      <c r="Q74" s="24">
        <v>0</v>
      </c>
      <c r="R74" s="24">
        <v>31300000</v>
      </c>
      <c r="S74" s="24">
        <v>0</v>
      </c>
      <c r="T74" s="24">
        <v>0</v>
      </c>
      <c r="U74" s="24">
        <v>0</v>
      </c>
      <c r="V74" s="24">
        <v>500000</v>
      </c>
      <c r="W74" s="24">
        <v>0</v>
      </c>
      <c r="X74" s="24">
        <v>2100000</v>
      </c>
      <c r="Y74" s="24">
        <v>0</v>
      </c>
      <c r="Z74" s="24">
        <v>58122460</v>
      </c>
      <c r="AA74" s="24">
        <v>25378312</v>
      </c>
      <c r="AB74" s="24">
        <v>0</v>
      </c>
      <c r="AC74" s="24">
        <v>12000000</v>
      </c>
      <c r="AD74" s="24">
        <v>0</v>
      </c>
      <c r="AE74" s="24">
        <v>0</v>
      </c>
      <c r="AF74" s="24">
        <v>48290908</v>
      </c>
      <c r="AG74" s="24">
        <v>0</v>
      </c>
      <c r="AH74" s="24">
        <v>0</v>
      </c>
      <c r="AI74" s="24">
        <v>0</v>
      </c>
      <c r="AJ74" s="24">
        <v>0</v>
      </c>
      <c r="AK74" s="202">
        <v>364723692</v>
      </c>
    </row>
    <row r="75" spans="1:37" s="6" customFormat="1" ht="14.4" x14ac:dyDescent="0.3">
      <c r="A75" s="65" t="s">
        <v>829</v>
      </c>
      <c r="B75" s="25" t="s">
        <v>144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236257308</v>
      </c>
      <c r="I75" s="24">
        <v>0</v>
      </c>
      <c r="J75" s="24">
        <v>0</v>
      </c>
      <c r="K75" s="24">
        <v>0</v>
      </c>
      <c r="L75" s="24">
        <v>0</v>
      </c>
      <c r="M75" s="24">
        <v>7385000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24">
        <v>0</v>
      </c>
      <c r="T75" s="24">
        <v>53340000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8463303</v>
      </c>
      <c r="AA75" s="24">
        <v>147103</v>
      </c>
      <c r="AB75" s="24">
        <v>0</v>
      </c>
      <c r="AC75" s="24">
        <v>148097465</v>
      </c>
      <c r="AD75" s="24">
        <v>0</v>
      </c>
      <c r="AE75" s="24">
        <v>0</v>
      </c>
      <c r="AF75" s="24">
        <v>0</v>
      </c>
      <c r="AG75" s="24">
        <v>0</v>
      </c>
      <c r="AH75" s="24">
        <v>0</v>
      </c>
      <c r="AI75" s="24">
        <v>0</v>
      </c>
      <c r="AJ75" s="24">
        <v>0</v>
      </c>
      <c r="AK75" s="202">
        <v>453690179</v>
      </c>
    </row>
    <row r="76" spans="1:37" s="6" customFormat="1" ht="14.4" x14ac:dyDescent="0.3">
      <c r="A76" s="65" t="s">
        <v>830</v>
      </c>
      <c r="B76" s="25" t="s">
        <v>145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3409092</v>
      </c>
      <c r="P76" s="24">
        <v>0</v>
      </c>
      <c r="Q76" s="24">
        <v>0</v>
      </c>
      <c r="R76" s="24">
        <v>0</v>
      </c>
      <c r="S76" s="24">
        <v>0</v>
      </c>
      <c r="T76" s="24">
        <v>0</v>
      </c>
      <c r="U76" s="24">
        <v>0</v>
      </c>
      <c r="V76" s="24">
        <v>0</v>
      </c>
      <c r="W76" s="24">
        <v>0</v>
      </c>
      <c r="X76" s="24">
        <v>0</v>
      </c>
      <c r="Y76" s="24">
        <v>0</v>
      </c>
      <c r="Z76" s="24">
        <v>23182464</v>
      </c>
      <c r="AA76" s="24">
        <v>31644</v>
      </c>
      <c r="AB76" s="24">
        <v>0</v>
      </c>
      <c r="AC76" s="24">
        <v>965914780</v>
      </c>
      <c r="AD76" s="24">
        <v>0</v>
      </c>
      <c r="AE76" s="24">
        <v>0</v>
      </c>
      <c r="AF76" s="24">
        <v>0</v>
      </c>
      <c r="AG76" s="24">
        <v>0</v>
      </c>
      <c r="AH76" s="24">
        <v>0</v>
      </c>
      <c r="AI76" s="24">
        <v>0</v>
      </c>
      <c r="AJ76" s="24">
        <v>0</v>
      </c>
      <c r="AK76" s="202">
        <v>992537980</v>
      </c>
    </row>
    <row r="77" spans="1:37" s="6" customFormat="1" ht="14.4" x14ac:dyDescent="0.3">
      <c r="A77" s="65" t="s">
        <v>831</v>
      </c>
      <c r="B77" s="25" t="s">
        <v>146</v>
      </c>
      <c r="C77" s="24">
        <v>0</v>
      </c>
      <c r="D77" s="24">
        <v>10972300</v>
      </c>
      <c r="E77" s="24">
        <v>188063507</v>
      </c>
      <c r="F77" s="24">
        <v>0</v>
      </c>
      <c r="G77" s="24">
        <v>1713052204</v>
      </c>
      <c r="H77" s="24">
        <v>3557479693</v>
      </c>
      <c r="I77" s="24">
        <v>999135943</v>
      </c>
      <c r="J77" s="24">
        <v>39697724</v>
      </c>
      <c r="K77" s="24">
        <v>0</v>
      </c>
      <c r="L77" s="24">
        <v>0</v>
      </c>
      <c r="M77" s="24">
        <v>5381818</v>
      </c>
      <c r="N77" s="24">
        <v>0</v>
      </c>
      <c r="O77" s="24">
        <v>1109115324</v>
      </c>
      <c r="P77" s="24">
        <v>0</v>
      </c>
      <c r="Q77" s="24">
        <v>0</v>
      </c>
      <c r="R77" s="24">
        <v>546234329</v>
      </c>
      <c r="S77" s="24">
        <v>0</v>
      </c>
      <c r="T77" s="24">
        <v>580071745</v>
      </c>
      <c r="U77" s="24">
        <v>0</v>
      </c>
      <c r="V77" s="24">
        <v>948797630</v>
      </c>
      <c r="W77" s="24">
        <v>0</v>
      </c>
      <c r="X77" s="24">
        <v>0</v>
      </c>
      <c r="Y77" s="24">
        <v>0</v>
      </c>
      <c r="Z77" s="24">
        <v>6280724182</v>
      </c>
      <c r="AA77" s="24">
        <v>71464663</v>
      </c>
      <c r="AB77" s="24">
        <v>10538726368</v>
      </c>
      <c r="AC77" s="24">
        <v>330265851</v>
      </c>
      <c r="AD77" s="24">
        <v>31581818</v>
      </c>
      <c r="AE77" s="24">
        <v>661211007</v>
      </c>
      <c r="AF77" s="24">
        <v>151454942</v>
      </c>
      <c r="AG77" s="24">
        <v>0</v>
      </c>
      <c r="AH77" s="24">
        <v>0</v>
      </c>
      <c r="AI77" s="24">
        <v>300000</v>
      </c>
      <c r="AJ77" s="24">
        <v>0</v>
      </c>
      <c r="AK77" s="202">
        <v>27763731048</v>
      </c>
    </row>
    <row r="78" spans="1:37" s="6" customFormat="1" ht="14.4" x14ac:dyDescent="0.3">
      <c r="A78" s="65" t="s">
        <v>832</v>
      </c>
      <c r="B78" s="25" t="s">
        <v>147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390910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22474474</v>
      </c>
      <c r="W78" s="24">
        <v>0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2742000</v>
      </c>
      <c r="AD78" s="24">
        <v>0</v>
      </c>
      <c r="AE78" s="24">
        <v>0</v>
      </c>
      <c r="AF78" s="24">
        <v>0</v>
      </c>
      <c r="AG78" s="24">
        <v>0</v>
      </c>
      <c r="AH78" s="24">
        <v>0</v>
      </c>
      <c r="AI78" s="24">
        <v>0</v>
      </c>
      <c r="AJ78" s="24">
        <v>0</v>
      </c>
      <c r="AK78" s="202">
        <v>25607384</v>
      </c>
    </row>
    <row r="79" spans="1:37" s="6" customFormat="1" ht="14.4" x14ac:dyDescent="0.3">
      <c r="A79" s="65" t="s">
        <v>833</v>
      </c>
      <c r="B79" s="25" t="s">
        <v>148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  <c r="T79" s="24">
        <v>0</v>
      </c>
      <c r="U79" s="24">
        <v>0</v>
      </c>
      <c r="V79" s="24">
        <v>0</v>
      </c>
      <c r="W79" s="24">
        <v>0</v>
      </c>
      <c r="X79" s="24">
        <v>0</v>
      </c>
      <c r="Y79" s="24">
        <v>0</v>
      </c>
      <c r="Z79" s="24">
        <v>94073286</v>
      </c>
      <c r="AA79" s="24">
        <v>0</v>
      </c>
      <c r="AB79" s="24">
        <v>0</v>
      </c>
      <c r="AC79" s="24">
        <v>743768</v>
      </c>
      <c r="AD79" s="24">
        <v>0</v>
      </c>
      <c r="AE79" s="24">
        <v>0</v>
      </c>
      <c r="AF79" s="24">
        <v>0</v>
      </c>
      <c r="AG79" s="24">
        <v>0</v>
      </c>
      <c r="AH79" s="24">
        <v>0</v>
      </c>
      <c r="AI79" s="24">
        <v>0</v>
      </c>
      <c r="AJ79" s="24">
        <v>0</v>
      </c>
      <c r="AK79" s="202">
        <v>94817054</v>
      </c>
    </row>
    <row r="80" spans="1:37" s="6" customFormat="1" ht="14.4" x14ac:dyDescent="0.3">
      <c r="A80" s="65" t="s">
        <v>834</v>
      </c>
      <c r="B80" s="25" t="s">
        <v>149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24">
        <v>495503</v>
      </c>
      <c r="AA80" s="24">
        <v>0</v>
      </c>
      <c r="AB80" s="24">
        <v>0</v>
      </c>
      <c r="AC80" s="24">
        <v>0</v>
      </c>
      <c r="AD80" s="24">
        <v>0</v>
      </c>
      <c r="AE80" s="24">
        <v>0</v>
      </c>
      <c r="AF80" s="24">
        <v>0</v>
      </c>
      <c r="AG80" s="24">
        <v>0</v>
      </c>
      <c r="AH80" s="24">
        <v>0</v>
      </c>
      <c r="AI80" s="24">
        <v>0</v>
      </c>
      <c r="AJ80" s="24">
        <v>0</v>
      </c>
      <c r="AK80" s="202">
        <v>495503</v>
      </c>
    </row>
    <row r="81" spans="1:37" s="6" customFormat="1" ht="14.4" x14ac:dyDescent="0.3">
      <c r="A81" s="65" t="s">
        <v>835</v>
      </c>
      <c r="B81" s="25" t="s">
        <v>150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107285335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24">
        <v>0</v>
      </c>
      <c r="U81" s="24">
        <v>0</v>
      </c>
      <c r="V81" s="24">
        <v>0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44117612</v>
      </c>
      <c r="AC81" s="24">
        <v>248674159</v>
      </c>
      <c r="AD81" s="24">
        <v>0</v>
      </c>
      <c r="AE81" s="24">
        <v>133415172</v>
      </c>
      <c r="AF81" s="24">
        <v>0</v>
      </c>
      <c r="AG81" s="24">
        <v>0</v>
      </c>
      <c r="AH81" s="24">
        <v>0</v>
      </c>
      <c r="AI81" s="24">
        <v>0</v>
      </c>
      <c r="AJ81" s="24">
        <v>0</v>
      </c>
      <c r="AK81" s="202">
        <v>533492278</v>
      </c>
    </row>
    <row r="82" spans="1:37" s="6" customFormat="1" ht="14.4" x14ac:dyDescent="0.3">
      <c r="A82" s="65" t="s">
        <v>836</v>
      </c>
      <c r="B82" s="25" t="s">
        <v>151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47090364</v>
      </c>
      <c r="I82" s="24">
        <v>0</v>
      </c>
      <c r="J82" s="24">
        <v>0</v>
      </c>
      <c r="K82" s="24">
        <v>0</v>
      </c>
      <c r="L82" s="24">
        <v>2513057</v>
      </c>
      <c r="M82" s="24">
        <v>67872181</v>
      </c>
      <c r="N82" s="24">
        <v>0</v>
      </c>
      <c r="O82" s="24">
        <v>55833396</v>
      </c>
      <c r="P82" s="24">
        <v>0</v>
      </c>
      <c r="Q82" s="24">
        <v>0</v>
      </c>
      <c r="R82" s="24">
        <v>13836364</v>
      </c>
      <c r="S82" s="24">
        <v>0</v>
      </c>
      <c r="T82" s="24">
        <v>0</v>
      </c>
      <c r="U82" s="24">
        <v>0</v>
      </c>
      <c r="V82" s="24">
        <v>11117360</v>
      </c>
      <c r="W82" s="24">
        <v>2272727</v>
      </c>
      <c r="X82" s="24">
        <v>0</v>
      </c>
      <c r="Y82" s="24">
        <v>0</v>
      </c>
      <c r="Z82" s="24">
        <v>352919144</v>
      </c>
      <c r="AA82" s="24">
        <v>4391952</v>
      </c>
      <c r="AB82" s="24">
        <v>0</v>
      </c>
      <c r="AC82" s="24">
        <v>0</v>
      </c>
      <c r="AD82" s="24">
        <v>59128363</v>
      </c>
      <c r="AE82" s="24">
        <v>0</v>
      </c>
      <c r="AF82" s="24">
        <v>2551817</v>
      </c>
      <c r="AG82" s="24">
        <v>0</v>
      </c>
      <c r="AH82" s="24">
        <v>0</v>
      </c>
      <c r="AI82" s="24">
        <v>20583498</v>
      </c>
      <c r="AJ82" s="24">
        <v>0</v>
      </c>
      <c r="AK82" s="202">
        <v>640110223</v>
      </c>
    </row>
    <row r="83" spans="1:37" s="6" customFormat="1" ht="14.4" x14ac:dyDescent="0.3">
      <c r="A83" s="65" t="s">
        <v>837</v>
      </c>
      <c r="B83" s="25" t="s">
        <v>152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28622578</v>
      </c>
      <c r="I83" s="24">
        <v>0</v>
      </c>
      <c r="J83" s="24">
        <v>183836862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  <c r="V83" s="24">
        <v>0</v>
      </c>
      <c r="W83" s="24">
        <v>0</v>
      </c>
      <c r="X83" s="24">
        <v>0</v>
      </c>
      <c r="Y83" s="24">
        <v>0</v>
      </c>
      <c r="Z83" s="24">
        <v>4384680</v>
      </c>
      <c r="AA83" s="24">
        <v>0</v>
      </c>
      <c r="AB83" s="24">
        <v>0</v>
      </c>
      <c r="AC83" s="24">
        <v>1220230</v>
      </c>
      <c r="AD83" s="24">
        <v>0</v>
      </c>
      <c r="AE83" s="24">
        <v>0</v>
      </c>
      <c r="AF83" s="24">
        <v>1600000</v>
      </c>
      <c r="AG83" s="24">
        <v>0</v>
      </c>
      <c r="AH83" s="24">
        <v>0</v>
      </c>
      <c r="AI83" s="24">
        <v>0</v>
      </c>
      <c r="AJ83" s="24">
        <v>0</v>
      </c>
      <c r="AK83" s="202">
        <v>219664350</v>
      </c>
    </row>
    <row r="84" spans="1:37" s="6" customFormat="1" ht="14.4" x14ac:dyDescent="0.3">
      <c r="A84" s="65" t="s">
        <v>838</v>
      </c>
      <c r="B84" s="25" t="s">
        <v>153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600000</v>
      </c>
      <c r="I84" s="24">
        <v>0</v>
      </c>
      <c r="J84" s="24">
        <v>0</v>
      </c>
      <c r="K84" s="24">
        <v>0</v>
      </c>
      <c r="L84" s="24">
        <v>0</v>
      </c>
      <c r="M84" s="24">
        <v>500000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  <c r="V84" s="24">
        <v>0</v>
      </c>
      <c r="W84" s="24">
        <v>0</v>
      </c>
      <c r="X84" s="24">
        <v>0</v>
      </c>
      <c r="Y84" s="24">
        <v>0</v>
      </c>
      <c r="Z84" s="24">
        <v>15622612</v>
      </c>
      <c r="AA84" s="24">
        <v>0</v>
      </c>
      <c r="AB84" s="24">
        <v>0</v>
      </c>
      <c r="AC84" s="24">
        <v>0</v>
      </c>
      <c r="AD84" s="24">
        <v>0</v>
      </c>
      <c r="AE84" s="24">
        <v>0</v>
      </c>
      <c r="AF84" s="24">
        <v>0</v>
      </c>
      <c r="AG84" s="24">
        <v>0</v>
      </c>
      <c r="AH84" s="24">
        <v>0</v>
      </c>
      <c r="AI84" s="24">
        <v>0</v>
      </c>
      <c r="AJ84" s="24">
        <v>0</v>
      </c>
      <c r="AK84" s="202">
        <v>16722612</v>
      </c>
    </row>
    <row r="85" spans="1:37" s="6" customFormat="1" ht="14.4" x14ac:dyDescent="0.3">
      <c r="A85" s="65" t="s">
        <v>839</v>
      </c>
      <c r="B85" s="25" t="s">
        <v>154</v>
      </c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3400000</v>
      </c>
      <c r="P85" s="24">
        <v>0</v>
      </c>
      <c r="Q85" s="24">
        <v>0</v>
      </c>
      <c r="R85" s="24">
        <v>0</v>
      </c>
      <c r="S85" s="24">
        <v>0</v>
      </c>
      <c r="T85" s="24">
        <v>0</v>
      </c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4">
        <v>9211976</v>
      </c>
      <c r="AA85" s="24">
        <v>25278221</v>
      </c>
      <c r="AB85" s="24">
        <v>0</v>
      </c>
      <c r="AC85" s="24">
        <v>0</v>
      </c>
      <c r="AD85" s="24">
        <v>0</v>
      </c>
      <c r="AE85" s="24">
        <v>0</v>
      </c>
      <c r="AF85" s="24">
        <v>0</v>
      </c>
      <c r="AG85" s="24">
        <v>0</v>
      </c>
      <c r="AH85" s="24">
        <v>0</v>
      </c>
      <c r="AI85" s="24">
        <v>0</v>
      </c>
      <c r="AJ85" s="24">
        <v>0</v>
      </c>
      <c r="AK85" s="202">
        <v>37890197</v>
      </c>
    </row>
    <row r="86" spans="1:37" s="6" customFormat="1" ht="14.4" x14ac:dyDescent="0.3">
      <c r="A86" s="65" t="s">
        <v>840</v>
      </c>
      <c r="B86" s="25" t="s">
        <v>155</v>
      </c>
      <c r="C86" s="24">
        <v>0</v>
      </c>
      <c r="D86" s="24">
        <v>0</v>
      </c>
      <c r="E86" s="24">
        <v>0</v>
      </c>
      <c r="F86" s="24">
        <v>0</v>
      </c>
      <c r="G86" s="24">
        <v>0</v>
      </c>
      <c r="H86" s="24">
        <v>1204893147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0</v>
      </c>
      <c r="S86" s="24">
        <v>0</v>
      </c>
      <c r="T86" s="24">
        <v>0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103714</v>
      </c>
      <c r="AA86" s="24">
        <v>3897242</v>
      </c>
      <c r="AB86" s="24">
        <v>0</v>
      </c>
      <c r="AC86" s="24">
        <v>53993007</v>
      </c>
      <c r="AD86" s="24">
        <v>0</v>
      </c>
      <c r="AE86" s="24">
        <v>0</v>
      </c>
      <c r="AF86" s="24">
        <v>0</v>
      </c>
      <c r="AG86" s="24">
        <v>0</v>
      </c>
      <c r="AH86" s="24">
        <v>0</v>
      </c>
      <c r="AI86" s="24">
        <v>0</v>
      </c>
      <c r="AJ86" s="24">
        <v>0</v>
      </c>
      <c r="AK86" s="202">
        <v>1262887110</v>
      </c>
    </row>
    <row r="87" spans="1:37" s="6" customFormat="1" ht="14.4" x14ac:dyDescent="0.3">
      <c r="A87" s="65" t="s">
        <v>841</v>
      </c>
      <c r="B87" s="25" t="s">
        <v>70</v>
      </c>
      <c r="C87" s="24">
        <v>0</v>
      </c>
      <c r="D87" s="24">
        <v>0</v>
      </c>
      <c r="E87" s="24">
        <v>0</v>
      </c>
      <c r="F87" s="24">
        <v>0</v>
      </c>
      <c r="G87" s="24">
        <v>0</v>
      </c>
      <c r="H87" s="24">
        <v>15286363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11484090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47409194</v>
      </c>
      <c r="AA87" s="24">
        <v>0</v>
      </c>
      <c r="AB87" s="24">
        <v>0</v>
      </c>
      <c r="AC87" s="24">
        <v>522470047</v>
      </c>
      <c r="AD87" s="24">
        <v>0</v>
      </c>
      <c r="AE87" s="24">
        <v>0</v>
      </c>
      <c r="AF87" s="24">
        <v>0</v>
      </c>
      <c r="AG87" s="24">
        <v>0</v>
      </c>
      <c r="AH87" s="24">
        <v>0</v>
      </c>
      <c r="AI87" s="24">
        <v>0</v>
      </c>
      <c r="AJ87" s="24">
        <v>1043494</v>
      </c>
      <c r="AK87" s="202">
        <v>597693188</v>
      </c>
    </row>
    <row r="88" spans="1:37" s="6" customFormat="1" ht="14.4" x14ac:dyDescent="0.3">
      <c r="A88" s="95" t="s">
        <v>842</v>
      </c>
      <c r="B88" s="96" t="s">
        <v>161</v>
      </c>
      <c r="C88" s="97">
        <v>0</v>
      </c>
      <c r="D88" s="97">
        <v>10972300</v>
      </c>
      <c r="E88" s="97">
        <v>203863507</v>
      </c>
      <c r="F88" s="97">
        <v>0</v>
      </c>
      <c r="G88" s="97">
        <v>1713052204</v>
      </c>
      <c r="H88" s="97">
        <v>5197395953</v>
      </c>
      <c r="I88" s="97">
        <v>999135943</v>
      </c>
      <c r="J88" s="97">
        <v>223925496</v>
      </c>
      <c r="K88" s="97">
        <v>0</v>
      </c>
      <c r="L88" s="97">
        <v>2513057</v>
      </c>
      <c r="M88" s="97">
        <v>205537391</v>
      </c>
      <c r="N88" s="97">
        <v>0</v>
      </c>
      <c r="O88" s="97">
        <v>1230194357</v>
      </c>
      <c r="P88" s="97">
        <v>0</v>
      </c>
      <c r="Q88" s="97">
        <v>0</v>
      </c>
      <c r="R88" s="97">
        <v>591370693</v>
      </c>
      <c r="S88" s="97">
        <v>0</v>
      </c>
      <c r="T88" s="97">
        <v>633411745</v>
      </c>
      <c r="U88" s="97">
        <v>0</v>
      </c>
      <c r="V88" s="97">
        <v>982889464</v>
      </c>
      <c r="W88" s="97">
        <v>2272727</v>
      </c>
      <c r="X88" s="97">
        <v>2100000</v>
      </c>
      <c r="Y88" s="97">
        <v>0</v>
      </c>
      <c r="Z88" s="97">
        <v>6894712518</v>
      </c>
      <c r="AA88" s="97">
        <v>130589137</v>
      </c>
      <c r="AB88" s="97">
        <v>10582843980</v>
      </c>
      <c r="AC88" s="97">
        <v>2286121307</v>
      </c>
      <c r="AD88" s="97">
        <v>90710181</v>
      </c>
      <c r="AE88" s="97">
        <v>794626179</v>
      </c>
      <c r="AF88" s="97">
        <v>203897667</v>
      </c>
      <c r="AG88" s="97">
        <v>0</v>
      </c>
      <c r="AH88" s="97">
        <v>0</v>
      </c>
      <c r="AI88" s="97">
        <v>20883498</v>
      </c>
      <c r="AJ88" s="97">
        <v>1043494</v>
      </c>
      <c r="AK88" s="203">
        <v>33004062798</v>
      </c>
    </row>
    <row r="89" spans="1:37" s="6" customFormat="1" ht="14.4" x14ac:dyDescent="0.3">
      <c r="A89" s="65" t="s">
        <v>843</v>
      </c>
      <c r="B89" s="25" t="s">
        <v>143</v>
      </c>
      <c r="C89" s="24">
        <v>147681964</v>
      </c>
      <c r="D89" s="24">
        <v>1207700</v>
      </c>
      <c r="E89" s="24">
        <v>352496188</v>
      </c>
      <c r="F89" s="24">
        <v>13341844</v>
      </c>
      <c r="G89" s="24">
        <v>0</v>
      </c>
      <c r="H89" s="24">
        <v>164601563</v>
      </c>
      <c r="I89" s="24">
        <v>6541821</v>
      </c>
      <c r="J89" s="24">
        <v>3072018</v>
      </c>
      <c r="K89" s="24">
        <v>0</v>
      </c>
      <c r="L89" s="24">
        <v>0</v>
      </c>
      <c r="M89" s="24">
        <v>448159</v>
      </c>
      <c r="N89" s="24">
        <v>1679771</v>
      </c>
      <c r="O89" s="24">
        <v>0</v>
      </c>
      <c r="P89" s="24">
        <v>36520900</v>
      </c>
      <c r="Q89" s="24">
        <v>0</v>
      </c>
      <c r="R89" s="24">
        <v>34594315</v>
      </c>
      <c r="S89" s="24">
        <v>0</v>
      </c>
      <c r="T89" s="24">
        <v>186883701</v>
      </c>
      <c r="U89" s="24">
        <v>0</v>
      </c>
      <c r="V89" s="24">
        <v>11966079</v>
      </c>
      <c r="W89" s="24">
        <v>11245</v>
      </c>
      <c r="X89" s="24">
        <v>10903957</v>
      </c>
      <c r="Y89" s="24">
        <v>0</v>
      </c>
      <c r="Z89" s="24">
        <v>1101293079</v>
      </c>
      <c r="AA89" s="24">
        <v>36234246</v>
      </c>
      <c r="AB89" s="24">
        <v>0</v>
      </c>
      <c r="AC89" s="24">
        <v>30777930</v>
      </c>
      <c r="AD89" s="24">
        <v>7552014</v>
      </c>
      <c r="AE89" s="24">
        <v>4924082</v>
      </c>
      <c r="AF89" s="24">
        <v>4500000</v>
      </c>
      <c r="AG89" s="24">
        <v>30499955</v>
      </c>
      <c r="AH89" s="24">
        <v>0</v>
      </c>
      <c r="AI89" s="24">
        <v>7507472</v>
      </c>
      <c r="AJ89" s="24">
        <v>38378482</v>
      </c>
      <c r="AK89" s="202">
        <v>2233618485</v>
      </c>
    </row>
    <row r="90" spans="1:37" s="6" customFormat="1" ht="14.4" x14ac:dyDescent="0.3">
      <c r="A90" s="65" t="s">
        <v>844</v>
      </c>
      <c r="B90" s="25" t="s">
        <v>144</v>
      </c>
      <c r="C90" s="24">
        <v>105981812</v>
      </c>
      <c r="D90" s="24">
        <v>0</v>
      </c>
      <c r="E90" s="24">
        <v>7915245</v>
      </c>
      <c r="F90" s="24">
        <v>12632104</v>
      </c>
      <c r="G90" s="24">
        <v>0</v>
      </c>
      <c r="H90" s="24">
        <v>201488695</v>
      </c>
      <c r="I90" s="24">
        <v>15974398</v>
      </c>
      <c r="J90" s="24">
        <v>2817595</v>
      </c>
      <c r="K90" s="24">
        <v>0</v>
      </c>
      <c r="L90" s="24">
        <v>0</v>
      </c>
      <c r="M90" s="24">
        <v>2954119</v>
      </c>
      <c r="N90" s="24">
        <v>7254778</v>
      </c>
      <c r="O90" s="24">
        <v>0</v>
      </c>
      <c r="P90" s="24">
        <v>31510650</v>
      </c>
      <c r="Q90" s="24">
        <v>0</v>
      </c>
      <c r="R90" s="24">
        <v>13673491</v>
      </c>
      <c r="S90" s="24">
        <v>0</v>
      </c>
      <c r="T90" s="24">
        <v>33078945</v>
      </c>
      <c r="U90" s="24">
        <v>0</v>
      </c>
      <c r="V90" s="24">
        <v>8866072</v>
      </c>
      <c r="W90" s="24">
        <v>49238</v>
      </c>
      <c r="X90" s="24">
        <v>37858077</v>
      </c>
      <c r="Y90" s="24">
        <v>0</v>
      </c>
      <c r="Z90" s="24">
        <v>36051878</v>
      </c>
      <c r="AA90" s="24">
        <v>11662791</v>
      </c>
      <c r="AB90" s="24">
        <v>0</v>
      </c>
      <c r="AC90" s="24">
        <v>18360938</v>
      </c>
      <c r="AD90" s="24">
        <v>1405741</v>
      </c>
      <c r="AE90" s="24">
        <v>77433821</v>
      </c>
      <c r="AF90" s="24">
        <v>0</v>
      </c>
      <c r="AG90" s="24">
        <v>0</v>
      </c>
      <c r="AH90" s="24">
        <v>0</v>
      </c>
      <c r="AI90" s="24">
        <v>28504879</v>
      </c>
      <c r="AJ90" s="24">
        <v>0</v>
      </c>
      <c r="AK90" s="202">
        <v>655475267</v>
      </c>
    </row>
    <row r="91" spans="1:37" s="6" customFormat="1" ht="14.4" x14ac:dyDescent="0.3">
      <c r="A91" s="65" t="s">
        <v>845</v>
      </c>
      <c r="B91" s="25" t="s">
        <v>145</v>
      </c>
      <c r="C91" s="24">
        <v>18174884</v>
      </c>
      <c r="D91" s="24">
        <v>0</v>
      </c>
      <c r="E91" s="24">
        <v>6122590</v>
      </c>
      <c r="F91" s="24">
        <v>71759</v>
      </c>
      <c r="G91" s="24">
        <v>112689394</v>
      </c>
      <c r="H91" s="24">
        <v>24104840</v>
      </c>
      <c r="I91" s="24">
        <v>304437</v>
      </c>
      <c r="J91" s="24">
        <v>326600</v>
      </c>
      <c r="K91" s="24">
        <v>0</v>
      </c>
      <c r="L91" s="24">
        <v>1090909</v>
      </c>
      <c r="M91" s="24">
        <v>11650932</v>
      </c>
      <c r="N91" s="24">
        <v>0</v>
      </c>
      <c r="O91" s="24">
        <v>0</v>
      </c>
      <c r="P91" s="24">
        <v>3938828</v>
      </c>
      <c r="Q91" s="24">
        <v>0</v>
      </c>
      <c r="R91" s="24">
        <v>34879124</v>
      </c>
      <c r="S91" s="24">
        <v>0</v>
      </c>
      <c r="T91" s="24">
        <v>65455</v>
      </c>
      <c r="U91" s="24">
        <v>520000</v>
      </c>
      <c r="V91" s="24">
        <v>3731607</v>
      </c>
      <c r="W91" s="24">
        <v>7740273</v>
      </c>
      <c r="X91" s="24">
        <v>16924412</v>
      </c>
      <c r="Y91" s="24">
        <v>0</v>
      </c>
      <c r="Z91" s="24">
        <v>610265338</v>
      </c>
      <c r="AA91" s="24">
        <v>14276605</v>
      </c>
      <c r="AB91" s="24">
        <v>0</v>
      </c>
      <c r="AC91" s="24">
        <v>4509358915</v>
      </c>
      <c r="AD91" s="24">
        <v>42790193</v>
      </c>
      <c r="AE91" s="24">
        <v>5272712</v>
      </c>
      <c r="AF91" s="24">
        <v>5727273</v>
      </c>
      <c r="AG91" s="24">
        <v>62452465</v>
      </c>
      <c r="AH91" s="24">
        <v>131757927</v>
      </c>
      <c r="AI91" s="24">
        <v>263049298</v>
      </c>
      <c r="AJ91" s="24">
        <v>270238756</v>
      </c>
      <c r="AK91" s="202">
        <v>6157525526</v>
      </c>
    </row>
    <row r="92" spans="1:37" s="6" customFormat="1" ht="14.4" x14ac:dyDescent="0.3">
      <c r="A92" s="65" t="s">
        <v>846</v>
      </c>
      <c r="B92" s="25" t="s">
        <v>146</v>
      </c>
      <c r="C92" s="24">
        <v>1081166063</v>
      </c>
      <c r="D92" s="24">
        <v>897605595</v>
      </c>
      <c r="E92" s="24">
        <v>96987021</v>
      </c>
      <c r="F92" s="24">
        <v>208869859</v>
      </c>
      <c r="G92" s="24">
        <v>2009998853</v>
      </c>
      <c r="H92" s="24">
        <v>5013629766</v>
      </c>
      <c r="I92" s="24">
        <v>749881837</v>
      </c>
      <c r="J92" s="24">
        <v>271802837</v>
      </c>
      <c r="K92" s="24">
        <v>608532983</v>
      </c>
      <c r="L92" s="24">
        <v>311304316</v>
      </c>
      <c r="M92" s="24">
        <v>2687979583</v>
      </c>
      <c r="N92" s="24">
        <v>729102303</v>
      </c>
      <c r="O92" s="24">
        <v>41000825</v>
      </c>
      <c r="P92" s="24">
        <v>1123810999</v>
      </c>
      <c r="Q92" s="24">
        <v>243092132</v>
      </c>
      <c r="R92" s="24">
        <v>404216780</v>
      </c>
      <c r="S92" s="24">
        <v>63891286</v>
      </c>
      <c r="T92" s="24">
        <v>1868030683</v>
      </c>
      <c r="U92" s="24">
        <v>3815402858</v>
      </c>
      <c r="V92" s="24">
        <v>272642256</v>
      </c>
      <c r="W92" s="24">
        <v>328827800</v>
      </c>
      <c r="X92" s="24">
        <v>1737839810</v>
      </c>
      <c r="Y92" s="24">
        <v>123632408</v>
      </c>
      <c r="Z92" s="24">
        <v>9226217460</v>
      </c>
      <c r="AA92" s="24">
        <v>1095197690</v>
      </c>
      <c r="AB92" s="24">
        <v>0</v>
      </c>
      <c r="AC92" s="24">
        <v>3758136026</v>
      </c>
      <c r="AD92" s="24">
        <v>1752753765</v>
      </c>
      <c r="AE92" s="24">
        <v>1120257947</v>
      </c>
      <c r="AF92" s="24">
        <v>3254913464</v>
      </c>
      <c r="AG92" s="24">
        <v>975915805</v>
      </c>
      <c r="AH92" s="24">
        <v>0</v>
      </c>
      <c r="AI92" s="24">
        <v>1495645375</v>
      </c>
      <c r="AJ92" s="24">
        <v>0</v>
      </c>
      <c r="AK92" s="202">
        <v>47368286385</v>
      </c>
    </row>
    <row r="93" spans="1:37" s="6" customFormat="1" ht="14.4" x14ac:dyDescent="0.3">
      <c r="A93" s="65" t="s">
        <v>847</v>
      </c>
      <c r="B93" s="25" t="s">
        <v>147</v>
      </c>
      <c r="C93" s="24">
        <v>1349329</v>
      </c>
      <c r="D93" s="24">
        <v>0</v>
      </c>
      <c r="E93" s="24">
        <v>0</v>
      </c>
      <c r="F93" s="24">
        <v>1349329</v>
      </c>
      <c r="G93" s="24">
        <v>0</v>
      </c>
      <c r="H93" s="24">
        <v>23973456</v>
      </c>
      <c r="I93" s="24">
        <v>1349329</v>
      </c>
      <c r="J93" s="24">
        <v>1349329</v>
      </c>
      <c r="K93" s="24">
        <v>1349329</v>
      </c>
      <c r="L93" s="24">
        <v>776469</v>
      </c>
      <c r="M93" s="24">
        <v>35702652</v>
      </c>
      <c r="N93" s="24">
        <v>0</v>
      </c>
      <c r="O93" s="24">
        <v>0</v>
      </c>
      <c r="P93" s="24">
        <v>5279975</v>
      </c>
      <c r="Q93" s="24">
        <v>0</v>
      </c>
      <c r="R93" s="24">
        <v>1035328</v>
      </c>
      <c r="S93" s="24">
        <v>1349329</v>
      </c>
      <c r="T93" s="24">
        <v>5154577</v>
      </c>
      <c r="U93" s="24">
        <v>0</v>
      </c>
      <c r="V93" s="24">
        <v>1349329</v>
      </c>
      <c r="W93" s="24">
        <v>0</v>
      </c>
      <c r="X93" s="24">
        <v>1349329</v>
      </c>
      <c r="Y93" s="24">
        <v>1349329</v>
      </c>
      <c r="Z93" s="24">
        <v>6905783</v>
      </c>
      <c r="AA93" s="24">
        <v>0</v>
      </c>
      <c r="AB93" s="24">
        <v>0</v>
      </c>
      <c r="AC93" s="24">
        <v>107156491</v>
      </c>
      <c r="AD93" s="24">
        <v>18122076</v>
      </c>
      <c r="AE93" s="24">
        <v>0</v>
      </c>
      <c r="AF93" s="24">
        <v>0</v>
      </c>
      <c r="AG93" s="24">
        <v>20035698</v>
      </c>
      <c r="AH93" s="24">
        <v>0</v>
      </c>
      <c r="AI93" s="24">
        <v>0</v>
      </c>
      <c r="AJ93" s="24">
        <v>0</v>
      </c>
      <c r="AK93" s="202">
        <v>236286466</v>
      </c>
    </row>
    <row r="94" spans="1:37" s="6" customFormat="1" ht="14.4" x14ac:dyDescent="0.3">
      <c r="A94" s="65" t="s">
        <v>848</v>
      </c>
      <c r="B94" s="25" t="s">
        <v>148</v>
      </c>
      <c r="C94" s="24">
        <v>4035130</v>
      </c>
      <c r="D94" s="24">
        <v>0</v>
      </c>
      <c r="E94" s="24">
        <v>10461127</v>
      </c>
      <c r="F94" s="24">
        <v>815244</v>
      </c>
      <c r="G94" s="24">
        <v>0</v>
      </c>
      <c r="H94" s="24">
        <v>25527857</v>
      </c>
      <c r="I94" s="24">
        <v>40091</v>
      </c>
      <c r="J94" s="24">
        <v>23500</v>
      </c>
      <c r="K94" s="24">
        <v>0</v>
      </c>
      <c r="L94" s="24">
        <v>0</v>
      </c>
      <c r="M94" s="24">
        <v>9630</v>
      </c>
      <c r="N94" s="24">
        <v>0</v>
      </c>
      <c r="O94" s="24">
        <v>0</v>
      </c>
      <c r="P94" s="24">
        <v>19694155</v>
      </c>
      <c r="Q94" s="24">
        <v>0</v>
      </c>
      <c r="R94" s="24">
        <v>19297486</v>
      </c>
      <c r="S94" s="24">
        <v>0</v>
      </c>
      <c r="T94" s="24">
        <v>369428</v>
      </c>
      <c r="U94" s="24">
        <v>7480000</v>
      </c>
      <c r="V94" s="24">
        <v>14600206</v>
      </c>
      <c r="W94" s="24">
        <v>0</v>
      </c>
      <c r="X94" s="24">
        <v>5592004</v>
      </c>
      <c r="Y94" s="24">
        <v>0</v>
      </c>
      <c r="Z94" s="24">
        <v>536482704</v>
      </c>
      <c r="AA94" s="24">
        <v>2754982</v>
      </c>
      <c r="AB94" s="24">
        <v>0</v>
      </c>
      <c r="AC94" s="24">
        <v>98762990</v>
      </c>
      <c r="AD94" s="24">
        <v>3557721</v>
      </c>
      <c r="AE94" s="24">
        <v>2772831</v>
      </c>
      <c r="AF94" s="24">
        <v>0</v>
      </c>
      <c r="AG94" s="24">
        <v>0</v>
      </c>
      <c r="AH94" s="24">
        <v>0</v>
      </c>
      <c r="AI94" s="24">
        <v>2753213</v>
      </c>
      <c r="AJ94" s="24">
        <v>245256</v>
      </c>
      <c r="AK94" s="202">
        <v>755275555</v>
      </c>
    </row>
    <row r="95" spans="1:37" s="6" customFormat="1" ht="14.4" x14ac:dyDescent="0.3">
      <c r="A95" s="65" t="s">
        <v>849</v>
      </c>
      <c r="B95" s="25" t="s">
        <v>149</v>
      </c>
      <c r="C95" s="24">
        <v>239302</v>
      </c>
      <c r="D95" s="24">
        <v>0</v>
      </c>
      <c r="E95" s="24">
        <v>0</v>
      </c>
      <c r="F95" s="24">
        <v>640820</v>
      </c>
      <c r="G95" s="24">
        <v>0</v>
      </c>
      <c r="H95" s="24">
        <v>22724705</v>
      </c>
      <c r="I95" s="24">
        <v>1039282</v>
      </c>
      <c r="J95" s="24">
        <v>0</v>
      </c>
      <c r="K95" s="24">
        <v>0</v>
      </c>
      <c r="L95" s="24">
        <v>0</v>
      </c>
      <c r="M95" s="24">
        <v>0</v>
      </c>
      <c r="N95" s="24">
        <v>0</v>
      </c>
      <c r="O95" s="24">
        <v>0</v>
      </c>
      <c r="P95" s="24">
        <v>3938828</v>
      </c>
      <c r="Q95" s="24">
        <v>0</v>
      </c>
      <c r="R95" s="24">
        <v>15232850</v>
      </c>
      <c r="S95" s="24">
        <v>0</v>
      </c>
      <c r="T95" s="24">
        <v>87499</v>
      </c>
      <c r="U95" s="24">
        <v>0</v>
      </c>
      <c r="V95" s="24">
        <v>6718</v>
      </c>
      <c r="W95" s="24">
        <v>0</v>
      </c>
      <c r="X95" s="24">
        <v>472132</v>
      </c>
      <c r="Y95" s="24">
        <v>0</v>
      </c>
      <c r="Z95" s="24">
        <v>10233459</v>
      </c>
      <c r="AA95" s="24">
        <v>106728</v>
      </c>
      <c r="AB95" s="24">
        <v>0</v>
      </c>
      <c r="AC95" s="24">
        <v>202581</v>
      </c>
      <c r="AD95" s="24">
        <v>785709</v>
      </c>
      <c r="AE95" s="24">
        <v>0</v>
      </c>
      <c r="AF95" s="24">
        <v>0</v>
      </c>
      <c r="AG95" s="24">
        <v>0</v>
      </c>
      <c r="AH95" s="24">
        <v>0</v>
      </c>
      <c r="AI95" s="24">
        <v>289566</v>
      </c>
      <c r="AJ95" s="24">
        <v>0</v>
      </c>
      <c r="AK95" s="202">
        <v>56000179</v>
      </c>
    </row>
    <row r="96" spans="1:37" s="6" customFormat="1" ht="14.4" x14ac:dyDescent="0.3">
      <c r="A96" s="65" t="s">
        <v>850</v>
      </c>
      <c r="B96" s="25" t="s">
        <v>150</v>
      </c>
      <c r="C96" s="24">
        <v>0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13740000</v>
      </c>
      <c r="N96" s="24">
        <v>0</v>
      </c>
      <c r="O96" s="24">
        <v>0</v>
      </c>
      <c r="P96" s="24">
        <v>0</v>
      </c>
      <c r="Q96" s="24">
        <v>0</v>
      </c>
      <c r="R96" s="24">
        <v>0</v>
      </c>
      <c r="S96" s="24">
        <v>0</v>
      </c>
      <c r="T96" s="24">
        <v>795000</v>
      </c>
      <c r="U96" s="24">
        <v>0</v>
      </c>
      <c r="V96" s="24">
        <v>0</v>
      </c>
      <c r="W96" s="24">
        <v>0</v>
      </c>
      <c r="X96" s="24">
        <v>0</v>
      </c>
      <c r="Y96" s="24">
        <v>0</v>
      </c>
      <c r="Z96" s="24">
        <v>0</v>
      </c>
      <c r="AA96" s="24">
        <v>0</v>
      </c>
      <c r="AB96" s="24">
        <v>0</v>
      </c>
      <c r="AC96" s="24">
        <v>18484182</v>
      </c>
      <c r="AD96" s="24">
        <v>0</v>
      </c>
      <c r="AE96" s="24">
        <v>14233186</v>
      </c>
      <c r="AF96" s="24">
        <v>0</v>
      </c>
      <c r="AG96" s="24">
        <v>0</v>
      </c>
      <c r="AH96" s="24">
        <v>0</v>
      </c>
      <c r="AI96" s="24">
        <v>0</v>
      </c>
      <c r="AJ96" s="24">
        <v>0</v>
      </c>
      <c r="AK96" s="202">
        <v>47252368</v>
      </c>
    </row>
    <row r="97" spans="1:37" s="6" customFormat="1" ht="14.4" x14ac:dyDescent="0.3">
      <c r="A97" s="65" t="s">
        <v>851</v>
      </c>
      <c r="B97" s="25" t="s">
        <v>151</v>
      </c>
      <c r="C97" s="24">
        <v>20130790</v>
      </c>
      <c r="D97" s="24">
        <v>0</v>
      </c>
      <c r="E97" s="24">
        <v>25250327</v>
      </c>
      <c r="F97" s="24">
        <v>910674</v>
      </c>
      <c r="G97" s="24">
        <v>0</v>
      </c>
      <c r="H97" s="24">
        <v>45102477</v>
      </c>
      <c r="I97" s="24">
        <v>1662693</v>
      </c>
      <c r="J97" s="24">
        <v>5241113</v>
      </c>
      <c r="K97" s="24">
        <v>0</v>
      </c>
      <c r="L97" s="24">
        <v>0</v>
      </c>
      <c r="M97" s="24">
        <v>77155482</v>
      </c>
      <c r="N97" s="24">
        <v>1127273</v>
      </c>
      <c r="O97" s="24">
        <v>0</v>
      </c>
      <c r="P97" s="24">
        <v>3938828</v>
      </c>
      <c r="Q97" s="24">
        <v>0</v>
      </c>
      <c r="R97" s="24">
        <v>61468769</v>
      </c>
      <c r="S97" s="24">
        <v>0</v>
      </c>
      <c r="T97" s="24">
        <v>151051930</v>
      </c>
      <c r="U97" s="24">
        <v>11019600</v>
      </c>
      <c r="V97" s="24">
        <v>12587826</v>
      </c>
      <c r="W97" s="24">
        <v>2607273</v>
      </c>
      <c r="X97" s="24">
        <v>23507356</v>
      </c>
      <c r="Y97" s="24">
        <v>1280353221</v>
      </c>
      <c r="Z97" s="24">
        <v>11272673074</v>
      </c>
      <c r="AA97" s="24">
        <v>103826361</v>
      </c>
      <c r="AB97" s="24">
        <v>0</v>
      </c>
      <c r="AC97" s="24">
        <v>699097337</v>
      </c>
      <c r="AD97" s="24">
        <v>10589686</v>
      </c>
      <c r="AE97" s="24">
        <v>52245485</v>
      </c>
      <c r="AF97" s="24">
        <v>521818</v>
      </c>
      <c r="AG97" s="24">
        <v>3340000</v>
      </c>
      <c r="AH97" s="24">
        <v>0</v>
      </c>
      <c r="AI97" s="24">
        <v>2407909395</v>
      </c>
      <c r="AJ97" s="24">
        <v>142013723</v>
      </c>
      <c r="AK97" s="202">
        <v>16415332511</v>
      </c>
    </row>
    <row r="98" spans="1:37" s="6" customFormat="1" ht="14.4" x14ac:dyDescent="0.3">
      <c r="A98" s="65" t="s">
        <v>852</v>
      </c>
      <c r="B98" s="25" t="s">
        <v>152</v>
      </c>
      <c r="C98" s="24">
        <v>388703060</v>
      </c>
      <c r="D98" s="24">
        <v>0</v>
      </c>
      <c r="E98" s="24">
        <v>42786276</v>
      </c>
      <c r="F98" s="24">
        <v>92657606</v>
      </c>
      <c r="G98" s="24">
        <v>0</v>
      </c>
      <c r="H98" s="24">
        <v>78683175</v>
      </c>
      <c r="I98" s="24">
        <v>1793507</v>
      </c>
      <c r="J98" s="24">
        <v>898255</v>
      </c>
      <c r="K98" s="24">
        <v>0</v>
      </c>
      <c r="L98" s="24">
        <v>227840663</v>
      </c>
      <c r="M98" s="24">
        <v>77577832</v>
      </c>
      <c r="N98" s="24">
        <v>0</v>
      </c>
      <c r="O98" s="24">
        <v>0</v>
      </c>
      <c r="P98" s="24">
        <v>23632982</v>
      </c>
      <c r="Q98" s="24">
        <v>0</v>
      </c>
      <c r="R98" s="24">
        <v>10808092</v>
      </c>
      <c r="S98" s="24">
        <v>0</v>
      </c>
      <c r="T98" s="24">
        <v>45000</v>
      </c>
      <c r="U98" s="24">
        <v>0</v>
      </c>
      <c r="V98" s="24">
        <v>223105</v>
      </c>
      <c r="W98" s="24">
        <v>0</v>
      </c>
      <c r="X98" s="24">
        <v>3034353</v>
      </c>
      <c r="Y98" s="24">
        <v>0</v>
      </c>
      <c r="Z98" s="24">
        <v>85744214</v>
      </c>
      <c r="AA98" s="24">
        <v>1344534</v>
      </c>
      <c r="AB98" s="24">
        <v>0</v>
      </c>
      <c r="AC98" s="24">
        <v>185543182</v>
      </c>
      <c r="AD98" s="24">
        <v>638150</v>
      </c>
      <c r="AE98" s="24">
        <v>136233262</v>
      </c>
      <c r="AF98" s="24">
        <v>0</v>
      </c>
      <c r="AG98" s="24">
        <v>0</v>
      </c>
      <c r="AH98" s="24">
        <v>0</v>
      </c>
      <c r="AI98" s="24">
        <v>229949</v>
      </c>
      <c r="AJ98" s="24">
        <v>0</v>
      </c>
      <c r="AK98" s="202">
        <v>1358417197</v>
      </c>
    </row>
    <row r="99" spans="1:37" s="6" customFormat="1" ht="14.4" x14ac:dyDescent="0.3">
      <c r="A99" s="65" t="s">
        <v>853</v>
      </c>
      <c r="B99" s="25" t="s">
        <v>153</v>
      </c>
      <c r="C99" s="24">
        <v>4114448</v>
      </c>
      <c r="D99" s="24">
        <v>0</v>
      </c>
      <c r="E99" s="24">
        <v>0</v>
      </c>
      <c r="F99" s="24">
        <v>0</v>
      </c>
      <c r="G99" s="24">
        <v>0</v>
      </c>
      <c r="H99" s="24">
        <v>22915336</v>
      </c>
      <c r="I99" s="24">
        <v>0</v>
      </c>
      <c r="J99" s="24">
        <v>257250</v>
      </c>
      <c r="K99" s="24">
        <v>0</v>
      </c>
      <c r="L99" s="24">
        <v>0</v>
      </c>
      <c r="M99" s="24">
        <v>0</v>
      </c>
      <c r="N99" s="24">
        <v>0</v>
      </c>
      <c r="O99" s="24">
        <v>0</v>
      </c>
      <c r="P99" s="24">
        <v>5829737</v>
      </c>
      <c r="Q99" s="24">
        <v>0</v>
      </c>
      <c r="R99" s="24">
        <v>666668</v>
      </c>
      <c r="S99" s="24">
        <v>0</v>
      </c>
      <c r="T99" s="24">
        <v>0</v>
      </c>
      <c r="U99" s="24">
        <v>0</v>
      </c>
      <c r="V99" s="24">
        <v>0</v>
      </c>
      <c r="W99" s="24">
        <v>645598</v>
      </c>
      <c r="X99" s="24">
        <v>139530</v>
      </c>
      <c r="Y99" s="24">
        <v>0</v>
      </c>
      <c r="Z99" s="24">
        <v>12718742</v>
      </c>
      <c r="AA99" s="24">
        <v>107892</v>
      </c>
      <c r="AB99" s="24">
        <v>0</v>
      </c>
      <c r="AC99" s="24">
        <v>700608</v>
      </c>
      <c r="AD99" s="24">
        <v>52228</v>
      </c>
      <c r="AE99" s="24">
        <v>13522937</v>
      </c>
      <c r="AF99" s="24">
        <v>0</v>
      </c>
      <c r="AG99" s="24">
        <v>0</v>
      </c>
      <c r="AH99" s="24">
        <v>0</v>
      </c>
      <c r="AI99" s="24">
        <v>0</v>
      </c>
      <c r="AJ99" s="24">
        <v>0</v>
      </c>
      <c r="AK99" s="202">
        <v>61670974</v>
      </c>
    </row>
    <row r="100" spans="1:37" s="6" customFormat="1" ht="14.4" x14ac:dyDescent="0.3">
      <c r="A100" s="65" t="s">
        <v>854</v>
      </c>
      <c r="B100" s="25" t="s">
        <v>154</v>
      </c>
      <c r="C100" s="24">
        <v>15618179</v>
      </c>
      <c r="D100" s="24">
        <v>0</v>
      </c>
      <c r="E100" s="24">
        <v>19423195</v>
      </c>
      <c r="F100" s="24">
        <v>77273</v>
      </c>
      <c r="G100" s="24">
        <v>0</v>
      </c>
      <c r="H100" s="24">
        <v>54383087</v>
      </c>
      <c r="I100" s="24">
        <v>1371491</v>
      </c>
      <c r="J100" s="24">
        <v>0</v>
      </c>
      <c r="K100" s="24">
        <v>0</v>
      </c>
      <c r="L100" s="24">
        <v>0</v>
      </c>
      <c r="M100" s="24">
        <v>3110999</v>
      </c>
      <c r="N100" s="24">
        <v>0</v>
      </c>
      <c r="O100" s="24">
        <v>130266288</v>
      </c>
      <c r="P100" s="24">
        <v>3938828</v>
      </c>
      <c r="Q100" s="24">
        <v>0</v>
      </c>
      <c r="R100" s="24">
        <v>33274538</v>
      </c>
      <c r="S100" s="24">
        <v>0</v>
      </c>
      <c r="T100" s="24">
        <v>7509083</v>
      </c>
      <c r="U100" s="24">
        <v>1030591247</v>
      </c>
      <c r="V100" s="24">
        <v>0</v>
      </c>
      <c r="W100" s="24">
        <v>0</v>
      </c>
      <c r="X100" s="24">
        <v>12432572</v>
      </c>
      <c r="Y100" s="24">
        <v>0</v>
      </c>
      <c r="Z100" s="24">
        <v>134164375</v>
      </c>
      <c r="AA100" s="24">
        <v>142337898</v>
      </c>
      <c r="AB100" s="24">
        <v>95939780</v>
      </c>
      <c r="AC100" s="24">
        <v>14724004</v>
      </c>
      <c r="AD100" s="24">
        <v>7215870</v>
      </c>
      <c r="AE100" s="24">
        <v>6172416</v>
      </c>
      <c r="AF100" s="24">
        <v>0</v>
      </c>
      <c r="AG100" s="24">
        <v>0</v>
      </c>
      <c r="AH100" s="24">
        <v>0</v>
      </c>
      <c r="AI100" s="24">
        <v>0</v>
      </c>
      <c r="AJ100" s="24">
        <v>23452454</v>
      </c>
      <c r="AK100" s="202">
        <v>1736003577</v>
      </c>
    </row>
    <row r="101" spans="1:37" s="6" customFormat="1" ht="14.4" x14ac:dyDescent="0.3">
      <c r="A101" s="65" t="s">
        <v>855</v>
      </c>
      <c r="B101" s="25" t="s">
        <v>155</v>
      </c>
      <c r="C101" s="24">
        <v>50848498</v>
      </c>
      <c r="D101" s="24">
        <v>0</v>
      </c>
      <c r="E101" s="24">
        <v>20344504</v>
      </c>
      <c r="F101" s="24">
        <v>10196009</v>
      </c>
      <c r="G101" s="24">
        <v>0</v>
      </c>
      <c r="H101" s="24">
        <v>249975900</v>
      </c>
      <c r="I101" s="24">
        <v>47727</v>
      </c>
      <c r="J101" s="24">
        <v>1155263</v>
      </c>
      <c r="K101" s="24">
        <v>0</v>
      </c>
      <c r="L101" s="24">
        <v>0</v>
      </c>
      <c r="M101" s="24">
        <v>0</v>
      </c>
      <c r="N101" s="24">
        <v>4048000</v>
      </c>
      <c r="O101" s="24">
        <v>606198</v>
      </c>
      <c r="P101" s="24">
        <v>3938830</v>
      </c>
      <c r="Q101" s="24">
        <v>0</v>
      </c>
      <c r="R101" s="24">
        <v>661150287</v>
      </c>
      <c r="S101" s="24">
        <v>0</v>
      </c>
      <c r="T101" s="24">
        <v>0</v>
      </c>
      <c r="U101" s="24">
        <v>0</v>
      </c>
      <c r="V101" s="24">
        <v>0</v>
      </c>
      <c r="W101" s="24">
        <v>0</v>
      </c>
      <c r="X101" s="24">
        <v>32303318</v>
      </c>
      <c r="Y101" s="24">
        <v>0</v>
      </c>
      <c r="Z101" s="24">
        <v>5109466</v>
      </c>
      <c r="AA101" s="24">
        <v>4121154</v>
      </c>
      <c r="AB101" s="24">
        <v>0</v>
      </c>
      <c r="AC101" s="24">
        <v>87418579</v>
      </c>
      <c r="AD101" s="24">
        <v>10475054</v>
      </c>
      <c r="AE101" s="24">
        <v>6049739</v>
      </c>
      <c r="AF101" s="24">
        <v>0</v>
      </c>
      <c r="AG101" s="24">
        <v>0</v>
      </c>
      <c r="AH101" s="24">
        <v>0</v>
      </c>
      <c r="AI101" s="24">
        <v>588861</v>
      </c>
      <c r="AJ101" s="24">
        <v>0</v>
      </c>
      <c r="AK101" s="202">
        <v>1148377387</v>
      </c>
    </row>
    <row r="102" spans="1:37" s="6" customFormat="1" ht="14.4" x14ac:dyDescent="0.3">
      <c r="A102" s="65" t="s">
        <v>856</v>
      </c>
      <c r="B102" s="25" t="s">
        <v>70</v>
      </c>
      <c r="C102" s="24">
        <v>0</v>
      </c>
      <c r="D102" s="24">
        <v>0</v>
      </c>
      <c r="E102" s="24">
        <v>592574</v>
      </c>
      <c r="F102" s="24">
        <v>391614</v>
      </c>
      <c r="G102" s="24">
        <v>0</v>
      </c>
      <c r="H102" s="24">
        <v>24065556</v>
      </c>
      <c r="I102" s="24">
        <v>0</v>
      </c>
      <c r="J102" s="24">
        <v>0</v>
      </c>
      <c r="K102" s="24">
        <v>0</v>
      </c>
      <c r="L102" s="24">
        <v>201535310</v>
      </c>
      <c r="M102" s="24">
        <v>134208</v>
      </c>
      <c r="N102" s="24">
        <v>0</v>
      </c>
      <c r="O102" s="24">
        <v>0</v>
      </c>
      <c r="P102" s="24">
        <v>3947008</v>
      </c>
      <c r="Q102" s="24">
        <v>0</v>
      </c>
      <c r="R102" s="24">
        <v>4812257</v>
      </c>
      <c r="S102" s="24">
        <v>0</v>
      </c>
      <c r="T102" s="24">
        <v>453092729</v>
      </c>
      <c r="U102" s="24">
        <v>21000000</v>
      </c>
      <c r="V102" s="24">
        <v>53810</v>
      </c>
      <c r="W102" s="24">
        <v>0</v>
      </c>
      <c r="X102" s="24">
        <v>11750697</v>
      </c>
      <c r="Y102" s="24">
        <v>0</v>
      </c>
      <c r="Z102" s="24">
        <v>11721694760</v>
      </c>
      <c r="AA102" s="24">
        <v>631804538</v>
      </c>
      <c r="AB102" s="24">
        <v>74102675</v>
      </c>
      <c r="AC102" s="24">
        <v>4605935961</v>
      </c>
      <c r="AD102" s="24">
        <v>52231678</v>
      </c>
      <c r="AE102" s="24">
        <v>2413109</v>
      </c>
      <c r="AF102" s="24">
        <v>0</v>
      </c>
      <c r="AG102" s="24">
        <v>762076226</v>
      </c>
      <c r="AH102" s="24">
        <v>1336232324</v>
      </c>
      <c r="AI102" s="24">
        <v>1764330498</v>
      </c>
      <c r="AJ102" s="24">
        <v>227009789</v>
      </c>
      <c r="AK102" s="202">
        <v>21899207321</v>
      </c>
    </row>
    <row r="103" spans="1:37" s="6" customFormat="1" ht="14.4" x14ac:dyDescent="0.3">
      <c r="A103" s="95" t="s">
        <v>857</v>
      </c>
      <c r="B103" s="96" t="s">
        <v>205</v>
      </c>
      <c r="C103" s="97">
        <v>1838043459</v>
      </c>
      <c r="D103" s="97">
        <v>898813295</v>
      </c>
      <c r="E103" s="97">
        <v>582379047</v>
      </c>
      <c r="F103" s="97">
        <v>341954135</v>
      </c>
      <c r="G103" s="97">
        <v>2122688247</v>
      </c>
      <c r="H103" s="97">
        <v>5951176413</v>
      </c>
      <c r="I103" s="97">
        <v>780006613</v>
      </c>
      <c r="J103" s="97">
        <v>286943760</v>
      </c>
      <c r="K103" s="97">
        <v>609882312</v>
      </c>
      <c r="L103" s="97">
        <v>742547667</v>
      </c>
      <c r="M103" s="97">
        <v>2910463596</v>
      </c>
      <c r="N103" s="97">
        <v>743212125</v>
      </c>
      <c r="O103" s="97">
        <v>171873311</v>
      </c>
      <c r="P103" s="97">
        <v>1269920548</v>
      </c>
      <c r="Q103" s="97">
        <v>243092132</v>
      </c>
      <c r="R103" s="97">
        <v>1295109985</v>
      </c>
      <c r="S103" s="97">
        <v>65240615</v>
      </c>
      <c r="T103" s="97">
        <v>2706164030</v>
      </c>
      <c r="U103" s="97">
        <v>4886013705</v>
      </c>
      <c r="V103" s="97">
        <v>326027008</v>
      </c>
      <c r="W103" s="97">
        <v>339881427</v>
      </c>
      <c r="X103" s="97">
        <v>1894107547</v>
      </c>
      <c r="Y103" s="97">
        <v>1405334958</v>
      </c>
      <c r="Z103" s="97">
        <v>34759554332</v>
      </c>
      <c r="AA103" s="97">
        <v>2043775419</v>
      </c>
      <c r="AB103" s="97">
        <v>170042455</v>
      </c>
      <c r="AC103" s="97">
        <v>14134659724</v>
      </c>
      <c r="AD103" s="97">
        <v>1908169885</v>
      </c>
      <c r="AE103" s="97">
        <v>1441531527</v>
      </c>
      <c r="AF103" s="97">
        <v>3265662555</v>
      </c>
      <c r="AG103" s="97">
        <v>1854320149</v>
      </c>
      <c r="AH103" s="97">
        <v>1467990251</v>
      </c>
      <c r="AI103" s="97">
        <v>5970808506</v>
      </c>
      <c r="AJ103" s="97">
        <v>701338460</v>
      </c>
      <c r="AK103" s="203">
        <v>100128729198</v>
      </c>
    </row>
    <row r="104" spans="1:37" s="6" customFormat="1" ht="14.4" collapsed="1" x14ac:dyDescent="0.3">
      <c r="A104" s="66" t="s">
        <v>52</v>
      </c>
      <c r="B104" s="30" t="s">
        <v>119</v>
      </c>
      <c r="C104" s="31">
        <v>4166268543</v>
      </c>
      <c r="D104" s="31">
        <v>9948772874</v>
      </c>
      <c r="E104" s="31">
        <v>2723199774</v>
      </c>
      <c r="F104" s="31">
        <v>637987805</v>
      </c>
      <c r="G104" s="31">
        <v>7183531435</v>
      </c>
      <c r="H104" s="31">
        <v>24339482092</v>
      </c>
      <c r="I104" s="31">
        <v>4060482580</v>
      </c>
      <c r="J104" s="31">
        <v>857924797</v>
      </c>
      <c r="K104" s="31">
        <v>1472213928</v>
      </c>
      <c r="L104" s="31">
        <v>5958344780</v>
      </c>
      <c r="M104" s="31">
        <v>13586193675</v>
      </c>
      <c r="N104" s="31">
        <v>3729471189</v>
      </c>
      <c r="O104" s="31">
        <v>6026131663</v>
      </c>
      <c r="P104" s="31">
        <v>4104028623</v>
      </c>
      <c r="Q104" s="31">
        <v>1062765756</v>
      </c>
      <c r="R104" s="31">
        <v>5000623644</v>
      </c>
      <c r="S104" s="31">
        <v>302857040</v>
      </c>
      <c r="T104" s="31">
        <v>10543304175</v>
      </c>
      <c r="U104" s="31">
        <v>15093161437</v>
      </c>
      <c r="V104" s="31">
        <v>3419545953</v>
      </c>
      <c r="W104" s="31">
        <v>1028470734</v>
      </c>
      <c r="X104" s="31">
        <v>6271951150</v>
      </c>
      <c r="Y104" s="31">
        <v>4086160562</v>
      </c>
      <c r="Z104" s="31">
        <v>78334318385</v>
      </c>
      <c r="AA104" s="31">
        <v>4647504614</v>
      </c>
      <c r="AB104" s="31">
        <v>34887381406</v>
      </c>
      <c r="AC104" s="31">
        <v>25032500154</v>
      </c>
      <c r="AD104" s="31">
        <v>5452462989</v>
      </c>
      <c r="AE104" s="31">
        <v>10591994116</v>
      </c>
      <c r="AF104" s="31">
        <v>19013825647</v>
      </c>
      <c r="AG104" s="31">
        <v>3562302997</v>
      </c>
      <c r="AH104" s="31">
        <v>1486091333</v>
      </c>
      <c r="AI104" s="31">
        <v>6009583683</v>
      </c>
      <c r="AJ104" s="31">
        <v>707721123</v>
      </c>
      <c r="AK104" s="204">
        <v>325328560656</v>
      </c>
    </row>
    <row r="105" spans="1:37" s="6" customFormat="1" ht="14.4" x14ac:dyDescent="0.3">
      <c r="A105" s="65" t="s">
        <v>858</v>
      </c>
      <c r="B105" s="25" t="s">
        <v>143</v>
      </c>
      <c r="C105" s="24">
        <v>5122817</v>
      </c>
      <c r="D105" s="24">
        <v>77672837</v>
      </c>
      <c r="E105" s="24">
        <v>256928691</v>
      </c>
      <c r="F105" s="24">
        <v>2748364</v>
      </c>
      <c r="G105" s="24">
        <v>750000</v>
      </c>
      <c r="H105" s="24">
        <v>580238594</v>
      </c>
      <c r="I105" s="24">
        <v>16761306</v>
      </c>
      <c r="J105" s="24">
        <v>6357606</v>
      </c>
      <c r="K105" s="24">
        <v>50358689</v>
      </c>
      <c r="L105" s="24">
        <v>39307325</v>
      </c>
      <c r="M105" s="24">
        <v>27615723</v>
      </c>
      <c r="N105" s="24">
        <v>164300641</v>
      </c>
      <c r="O105" s="24">
        <v>17781337</v>
      </c>
      <c r="P105" s="24">
        <v>25913568</v>
      </c>
      <c r="Q105" s="24">
        <v>73303349</v>
      </c>
      <c r="R105" s="24">
        <v>79254501</v>
      </c>
      <c r="S105" s="24">
        <v>1574621</v>
      </c>
      <c r="T105" s="24">
        <v>61771510</v>
      </c>
      <c r="U105" s="24">
        <v>130819591</v>
      </c>
      <c r="V105" s="24">
        <v>463179869</v>
      </c>
      <c r="W105" s="24">
        <v>20092247</v>
      </c>
      <c r="X105" s="24">
        <v>65738466</v>
      </c>
      <c r="Y105" s="24">
        <v>1287500</v>
      </c>
      <c r="Z105" s="24">
        <v>46600017</v>
      </c>
      <c r="AA105" s="24">
        <v>195471845</v>
      </c>
      <c r="AB105" s="24">
        <v>5733378272</v>
      </c>
      <c r="AC105" s="24">
        <v>25990430</v>
      </c>
      <c r="AD105" s="24">
        <v>391492027</v>
      </c>
      <c r="AE105" s="24">
        <v>141534230</v>
      </c>
      <c r="AF105" s="24">
        <v>29157487</v>
      </c>
      <c r="AG105" s="24">
        <v>1120561</v>
      </c>
      <c r="AH105" s="24">
        <v>0</v>
      </c>
      <c r="AI105" s="24">
        <v>1559614</v>
      </c>
      <c r="AJ105" s="24">
        <v>4500000</v>
      </c>
      <c r="AK105" s="202">
        <v>8739683635</v>
      </c>
    </row>
    <row r="106" spans="1:37" s="6" customFormat="1" ht="14.4" x14ac:dyDescent="0.3">
      <c r="A106" s="65" t="s">
        <v>859</v>
      </c>
      <c r="B106" s="25" t="s">
        <v>144</v>
      </c>
      <c r="C106" s="24">
        <v>41618786</v>
      </c>
      <c r="D106" s="24">
        <v>206252070</v>
      </c>
      <c r="E106" s="24">
        <v>185179213</v>
      </c>
      <c r="F106" s="24">
        <v>65668643</v>
      </c>
      <c r="G106" s="24">
        <v>29696394</v>
      </c>
      <c r="H106" s="24">
        <v>35711198</v>
      </c>
      <c r="I106" s="24">
        <v>323862714</v>
      </c>
      <c r="J106" s="24">
        <v>3320000</v>
      </c>
      <c r="K106" s="24">
        <v>17496189</v>
      </c>
      <c r="L106" s="24">
        <v>1889542595</v>
      </c>
      <c r="M106" s="24">
        <v>113990300</v>
      </c>
      <c r="N106" s="24">
        <v>17266260</v>
      </c>
      <c r="O106" s="24">
        <v>100631811</v>
      </c>
      <c r="P106" s="24">
        <v>91991674</v>
      </c>
      <c r="Q106" s="24">
        <v>106549015</v>
      </c>
      <c r="R106" s="24">
        <v>114253307</v>
      </c>
      <c r="S106" s="24">
        <v>0</v>
      </c>
      <c r="T106" s="24">
        <v>41175000</v>
      </c>
      <c r="U106" s="24">
        <v>339637750</v>
      </c>
      <c r="V106" s="24">
        <v>131863166</v>
      </c>
      <c r="W106" s="24">
        <v>0</v>
      </c>
      <c r="X106" s="24">
        <v>79428859</v>
      </c>
      <c r="Y106" s="24">
        <v>26500000</v>
      </c>
      <c r="Z106" s="24">
        <v>276087562</v>
      </c>
      <c r="AA106" s="24">
        <v>90404812</v>
      </c>
      <c r="AB106" s="24">
        <v>145677354</v>
      </c>
      <c r="AC106" s="24">
        <v>45700560</v>
      </c>
      <c r="AD106" s="24">
        <v>302168578</v>
      </c>
      <c r="AE106" s="24">
        <v>451117229</v>
      </c>
      <c r="AF106" s="24">
        <v>616480240</v>
      </c>
      <c r="AG106" s="24">
        <v>16202155</v>
      </c>
      <c r="AH106" s="24">
        <v>0</v>
      </c>
      <c r="AI106" s="24">
        <v>0</v>
      </c>
      <c r="AJ106" s="24">
        <v>0</v>
      </c>
      <c r="AK106" s="202">
        <v>5905473434</v>
      </c>
    </row>
    <row r="107" spans="1:37" s="6" customFormat="1" ht="14.4" x14ac:dyDescent="0.3">
      <c r="A107" s="65" t="s">
        <v>860</v>
      </c>
      <c r="B107" s="25" t="s">
        <v>145</v>
      </c>
      <c r="C107" s="24">
        <v>0</v>
      </c>
      <c r="D107" s="24">
        <v>57800000</v>
      </c>
      <c r="E107" s="24">
        <v>60641165</v>
      </c>
      <c r="F107" s="24">
        <v>0</v>
      </c>
      <c r="G107" s="24">
        <v>19000000</v>
      </c>
      <c r="H107" s="24">
        <v>8689706</v>
      </c>
      <c r="I107" s="24">
        <v>0</v>
      </c>
      <c r="J107" s="24">
        <v>761454</v>
      </c>
      <c r="K107" s="24">
        <v>57865854</v>
      </c>
      <c r="L107" s="24">
        <v>50110433</v>
      </c>
      <c r="M107" s="24">
        <v>32475907</v>
      </c>
      <c r="N107" s="24">
        <v>0</v>
      </c>
      <c r="O107" s="24">
        <v>31322780</v>
      </c>
      <c r="P107" s="24">
        <v>2000000</v>
      </c>
      <c r="Q107" s="24">
        <v>1290000</v>
      </c>
      <c r="R107" s="24">
        <v>12475034</v>
      </c>
      <c r="S107" s="24">
        <v>476108</v>
      </c>
      <c r="T107" s="24">
        <v>17098389</v>
      </c>
      <c r="U107" s="24">
        <v>67558684</v>
      </c>
      <c r="V107" s="24">
        <v>2362200</v>
      </c>
      <c r="W107" s="24">
        <v>10000000</v>
      </c>
      <c r="X107" s="24">
        <v>38910800</v>
      </c>
      <c r="Y107" s="24">
        <v>750000</v>
      </c>
      <c r="Z107" s="24">
        <v>91409953</v>
      </c>
      <c r="AA107" s="24">
        <v>52500000</v>
      </c>
      <c r="AB107" s="24">
        <v>24988822</v>
      </c>
      <c r="AC107" s="24">
        <v>325124319</v>
      </c>
      <c r="AD107" s="24">
        <v>23799806</v>
      </c>
      <c r="AE107" s="24">
        <v>254966322</v>
      </c>
      <c r="AF107" s="24">
        <v>2500000</v>
      </c>
      <c r="AG107" s="24">
        <v>6088</v>
      </c>
      <c r="AH107" s="24">
        <v>337224096</v>
      </c>
      <c r="AI107" s="24">
        <v>13880640</v>
      </c>
      <c r="AJ107" s="24">
        <v>25959372</v>
      </c>
      <c r="AK107" s="202">
        <v>1623947932</v>
      </c>
    </row>
    <row r="108" spans="1:37" s="6" customFormat="1" ht="14.4" x14ac:dyDescent="0.3">
      <c r="A108" s="65" t="s">
        <v>861</v>
      </c>
      <c r="B108" s="25" t="s">
        <v>146</v>
      </c>
      <c r="C108" s="24">
        <v>273272174</v>
      </c>
      <c r="D108" s="24">
        <v>4585616272</v>
      </c>
      <c r="E108" s="24">
        <v>242711603</v>
      </c>
      <c r="F108" s="24">
        <v>351980251</v>
      </c>
      <c r="G108" s="24">
        <v>907997130</v>
      </c>
      <c r="H108" s="24">
        <v>1670220218</v>
      </c>
      <c r="I108" s="24">
        <v>297114148</v>
      </c>
      <c r="J108" s="24">
        <v>422611288</v>
      </c>
      <c r="K108" s="24">
        <v>210529546</v>
      </c>
      <c r="L108" s="24">
        <v>1141981469</v>
      </c>
      <c r="M108" s="24">
        <v>666806832</v>
      </c>
      <c r="N108" s="24">
        <v>133649541</v>
      </c>
      <c r="O108" s="24">
        <v>526526319</v>
      </c>
      <c r="P108" s="24">
        <v>40319151</v>
      </c>
      <c r="Q108" s="24">
        <v>357515986</v>
      </c>
      <c r="R108" s="24">
        <v>963573883</v>
      </c>
      <c r="S108" s="24">
        <v>61250973</v>
      </c>
      <c r="T108" s="24">
        <v>575191625</v>
      </c>
      <c r="U108" s="24">
        <v>1139030628</v>
      </c>
      <c r="V108" s="24">
        <v>630509714</v>
      </c>
      <c r="W108" s="24">
        <v>300656376</v>
      </c>
      <c r="X108" s="24">
        <v>1386378108</v>
      </c>
      <c r="Y108" s="24">
        <v>175560364</v>
      </c>
      <c r="Z108" s="24">
        <v>4272690467</v>
      </c>
      <c r="AA108" s="24">
        <v>844162669</v>
      </c>
      <c r="AB108" s="24">
        <v>0</v>
      </c>
      <c r="AC108" s="24">
        <v>2178813022</v>
      </c>
      <c r="AD108" s="24">
        <v>1198085480</v>
      </c>
      <c r="AE108" s="24">
        <v>2092892912</v>
      </c>
      <c r="AF108" s="24">
        <v>901248555</v>
      </c>
      <c r="AG108" s="24">
        <v>759314737</v>
      </c>
      <c r="AH108" s="24">
        <v>0</v>
      </c>
      <c r="AI108" s="24">
        <v>886200979</v>
      </c>
      <c r="AJ108" s="24">
        <v>0</v>
      </c>
      <c r="AK108" s="202">
        <v>30194412420</v>
      </c>
    </row>
    <row r="109" spans="1:37" s="6" customFormat="1" ht="14.4" x14ac:dyDescent="0.3">
      <c r="A109" s="65" t="s">
        <v>862</v>
      </c>
      <c r="B109" s="25" t="s">
        <v>147</v>
      </c>
      <c r="C109" s="24">
        <v>728745</v>
      </c>
      <c r="D109" s="24">
        <v>0</v>
      </c>
      <c r="E109" s="24">
        <v>0</v>
      </c>
      <c r="F109" s="24">
        <v>624100</v>
      </c>
      <c r="G109" s="24">
        <v>678792865</v>
      </c>
      <c r="H109" s="24">
        <v>624100</v>
      </c>
      <c r="I109" s="24">
        <v>624100</v>
      </c>
      <c r="J109" s="24">
        <v>624100</v>
      </c>
      <c r="K109" s="24">
        <v>624100</v>
      </c>
      <c r="L109" s="24">
        <v>562032</v>
      </c>
      <c r="M109" s="24">
        <v>581561</v>
      </c>
      <c r="N109" s="24">
        <v>0</v>
      </c>
      <c r="O109" s="24">
        <v>0</v>
      </c>
      <c r="P109" s="24">
        <v>624100</v>
      </c>
      <c r="Q109" s="24">
        <v>0</v>
      </c>
      <c r="R109" s="24">
        <v>581620</v>
      </c>
      <c r="S109" s="24">
        <v>624100</v>
      </c>
      <c r="T109" s="24">
        <v>0</v>
      </c>
      <c r="U109" s="24">
        <v>0</v>
      </c>
      <c r="V109" s="24">
        <v>754375</v>
      </c>
      <c r="W109" s="24">
        <v>0</v>
      </c>
      <c r="X109" s="24">
        <v>624100</v>
      </c>
      <c r="Y109" s="24">
        <v>624100</v>
      </c>
      <c r="Z109" s="24">
        <v>624100</v>
      </c>
      <c r="AA109" s="24">
        <v>0</v>
      </c>
      <c r="AB109" s="24">
        <v>0</v>
      </c>
      <c r="AC109" s="24">
        <v>0</v>
      </c>
      <c r="AD109" s="24">
        <v>624100</v>
      </c>
      <c r="AE109" s="24">
        <v>0</v>
      </c>
      <c r="AF109" s="24">
        <v>0</v>
      </c>
      <c r="AG109" s="24">
        <v>624100</v>
      </c>
      <c r="AH109" s="24">
        <v>0</v>
      </c>
      <c r="AI109" s="24">
        <v>0</v>
      </c>
      <c r="AJ109" s="24">
        <v>0</v>
      </c>
      <c r="AK109" s="202">
        <v>689490398</v>
      </c>
    </row>
    <row r="110" spans="1:37" s="6" customFormat="1" ht="14.4" x14ac:dyDescent="0.3">
      <c r="A110" s="65" t="s">
        <v>863</v>
      </c>
      <c r="B110" s="25" t="s">
        <v>148</v>
      </c>
      <c r="C110" s="24">
        <v>3375000</v>
      </c>
      <c r="D110" s="24">
        <v>58258240</v>
      </c>
      <c r="E110" s="24">
        <v>121139567</v>
      </c>
      <c r="F110" s="24">
        <v>980000</v>
      </c>
      <c r="G110" s="24">
        <v>0</v>
      </c>
      <c r="H110" s="24">
        <v>0</v>
      </c>
      <c r="I110" s="24">
        <v>188310</v>
      </c>
      <c r="J110" s="24">
        <v>0</v>
      </c>
      <c r="K110" s="24">
        <v>19470056</v>
      </c>
      <c r="L110" s="24">
        <v>512785974</v>
      </c>
      <c r="M110" s="24">
        <v>867151</v>
      </c>
      <c r="N110" s="24">
        <v>20357606</v>
      </c>
      <c r="O110" s="24">
        <v>41901086</v>
      </c>
      <c r="P110" s="24">
        <v>289800099</v>
      </c>
      <c r="Q110" s="24">
        <v>0</v>
      </c>
      <c r="R110" s="24">
        <v>25740493</v>
      </c>
      <c r="S110" s="24">
        <v>220345</v>
      </c>
      <c r="T110" s="24">
        <v>1188920</v>
      </c>
      <c r="U110" s="24">
        <v>44205824</v>
      </c>
      <c r="V110" s="24">
        <v>0</v>
      </c>
      <c r="W110" s="24">
        <v>0</v>
      </c>
      <c r="X110" s="24">
        <v>35782587</v>
      </c>
      <c r="Y110" s="24">
        <v>4536000</v>
      </c>
      <c r="Z110" s="24">
        <v>367197868</v>
      </c>
      <c r="AA110" s="24">
        <v>8390279</v>
      </c>
      <c r="AB110" s="24">
        <v>0</v>
      </c>
      <c r="AC110" s="24">
        <v>326049990</v>
      </c>
      <c r="AD110" s="24">
        <v>19222246</v>
      </c>
      <c r="AE110" s="24">
        <v>1704576</v>
      </c>
      <c r="AF110" s="24">
        <v>1200000</v>
      </c>
      <c r="AG110" s="24">
        <v>49470100</v>
      </c>
      <c r="AH110" s="24">
        <v>0</v>
      </c>
      <c r="AI110" s="24">
        <v>0</v>
      </c>
      <c r="AJ110" s="24">
        <v>0</v>
      </c>
      <c r="AK110" s="202">
        <v>1954032317</v>
      </c>
    </row>
    <row r="111" spans="1:37" s="6" customFormat="1" ht="14.4" x14ac:dyDescent="0.3">
      <c r="A111" s="65" t="s">
        <v>864</v>
      </c>
      <c r="B111" s="25" t="s">
        <v>149</v>
      </c>
      <c r="C111" s="24">
        <v>0</v>
      </c>
      <c r="D111" s="24">
        <v>15400000</v>
      </c>
      <c r="E111" s="24">
        <v>0</v>
      </c>
      <c r="F111" s="24">
        <v>3681818</v>
      </c>
      <c r="G111" s="24">
        <v>1250000</v>
      </c>
      <c r="H111" s="24">
        <v>5161178</v>
      </c>
      <c r="I111" s="24">
        <v>1727273</v>
      </c>
      <c r="J111" s="24">
        <v>0</v>
      </c>
      <c r="K111" s="24">
        <v>80003</v>
      </c>
      <c r="L111" s="24">
        <v>20528452</v>
      </c>
      <c r="M111" s="24">
        <v>400720</v>
      </c>
      <c r="N111" s="24">
        <v>867622</v>
      </c>
      <c r="O111" s="24">
        <v>1002406</v>
      </c>
      <c r="P111" s="24">
        <v>6800000</v>
      </c>
      <c r="Q111" s="24">
        <v>1501853</v>
      </c>
      <c r="R111" s="24">
        <v>0</v>
      </c>
      <c r="S111" s="24">
        <v>1568</v>
      </c>
      <c r="T111" s="24">
        <v>438000</v>
      </c>
      <c r="U111" s="24">
        <v>4267413</v>
      </c>
      <c r="V111" s="24">
        <v>2645454</v>
      </c>
      <c r="W111" s="24">
        <v>0</v>
      </c>
      <c r="X111" s="24">
        <v>499600</v>
      </c>
      <c r="Y111" s="24">
        <v>6840000</v>
      </c>
      <c r="Z111" s="24">
        <v>8530287</v>
      </c>
      <c r="AA111" s="24">
        <v>7272035</v>
      </c>
      <c r="AB111" s="24">
        <v>39023605</v>
      </c>
      <c r="AC111" s="24">
        <v>4579867</v>
      </c>
      <c r="AD111" s="24">
        <v>5045455</v>
      </c>
      <c r="AE111" s="24">
        <v>0</v>
      </c>
      <c r="AF111" s="24">
        <v>380000</v>
      </c>
      <c r="AG111" s="24">
        <v>0</v>
      </c>
      <c r="AH111" s="24">
        <v>0</v>
      </c>
      <c r="AI111" s="24">
        <v>11</v>
      </c>
      <c r="AJ111" s="24">
        <v>0</v>
      </c>
      <c r="AK111" s="202">
        <v>137924620</v>
      </c>
    </row>
    <row r="112" spans="1:37" s="6" customFormat="1" ht="14.4" x14ac:dyDescent="0.3">
      <c r="A112" s="65" t="s">
        <v>865</v>
      </c>
      <c r="B112" s="25" t="s">
        <v>150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502333</v>
      </c>
      <c r="N112" s="24">
        <v>0</v>
      </c>
      <c r="O112" s="24">
        <v>0</v>
      </c>
      <c r="P112" s="24">
        <v>0</v>
      </c>
      <c r="Q112" s="24">
        <v>0</v>
      </c>
      <c r="R112" s="24">
        <v>0</v>
      </c>
      <c r="S112" s="24">
        <v>0</v>
      </c>
      <c r="T112" s="24">
        <v>4555095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0</v>
      </c>
      <c r="AA112" s="24">
        <v>0</v>
      </c>
      <c r="AB112" s="24">
        <v>139210151</v>
      </c>
      <c r="AC112" s="24">
        <v>433458620</v>
      </c>
      <c r="AD112" s="24">
        <v>0</v>
      </c>
      <c r="AE112" s="24">
        <v>171963102</v>
      </c>
      <c r="AF112" s="24">
        <v>0</v>
      </c>
      <c r="AG112" s="24">
        <v>0</v>
      </c>
      <c r="AH112" s="24">
        <v>0</v>
      </c>
      <c r="AI112" s="24">
        <v>0</v>
      </c>
      <c r="AJ112" s="24">
        <v>0</v>
      </c>
      <c r="AK112" s="202">
        <v>749689301</v>
      </c>
    </row>
    <row r="113" spans="1:37" s="6" customFormat="1" ht="14.4" x14ac:dyDescent="0.3">
      <c r="A113" s="65" t="s">
        <v>866</v>
      </c>
      <c r="B113" s="25" t="s">
        <v>151</v>
      </c>
      <c r="C113" s="24">
        <v>7384171</v>
      </c>
      <c r="D113" s="24">
        <v>13036430</v>
      </c>
      <c r="E113" s="24">
        <v>214715225</v>
      </c>
      <c r="F113" s="24">
        <v>2777778</v>
      </c>
      <c r="G113" s="24">
        <v>8161364</v>
      </c>
      <c r="H113" s="24">
        <v>2540372208</v>
      </c>
      <c r="I113" s="24">
        <v>12385887</v>
      </c>
      <c r="J113" s="24">
        <v>7567906</v>
      </c>
      <c r="K113" s="24">
        <v>22505484</v>
      </c>
      <c r="L113" s="24">
        <v>286736400</v>
      </c>
      <c r="M113" s="24">
        <v>427844305</v>
      </c>
      <c r="N113" s="24">
        <v>17085709</v>
      </c>
      <c r="O113" s="24">
        <v>125348178</v>
      </c>
      <c r="P113" s="24">
        <v>25962962</v>
      </c>
      <c r="Q113" s="24">
        <v>248529</v>
      </c>
      <c r="R113" s="24">
        <v>101524028</v>
      </c>
      <c r="S113" s="24">
        <v>0</v>
      </c>
      <c r="T113" s="24">
        <v>80235854</v>
      </c>
      <c r="U113" s="24">
        <v>60497409</v>
      </c>
      <c r="V113" s="24">
        <v>72486703</v>
      </c>
      <c r="W113" s="24">
        <v>9994208</v>
      </c>
      <c r="X113" s="24">
        <v>115494932</v>
      </c>
      <c r="Y113" s="24">
        <v>540000</v>
      </c>
      <c r="Z113" s="24">
        <v>2357102891</v>
      </c>
      <c r="AA113" s="24">
        <v>49376345</v>
      </c>
      <c r="AB113" s="24">
        <v>141196782</v>
      </c>
      <c r="AC113" s="24">
        <v>538642012</v>
      </c>
      <c r="AD113" s="24">
        <v>35738121</v>
      </c>
      <c r="AE113" s="24">
        <v>86244613</v>
      </c>
      <c r="AF113" s="24">
        <v>61051165</v>
      </c>
      <c r="AG113" s="24">
        <v>58450198</v>
      </c>
      <c r="AH113" s="24">
        <v>0</v>
      </c>
      <c r="AI113" s="24">
        <v>339767782</v>
      </c>
      <c r="AJ113" s="24">
        <v>184377896</v>
      </c>
      <c r="AK113" s="202">
        <v>8004853475</v>
      </c>
    </row>
    <row r="114" spans="1:37" s="6" customFormat="1" ht="14.4" x14ac:dyDescent="0.3">
      <c r="A114" s="65" t="s">
        <v>867</v>
      </c>
      <c r="B114" s="25" t="s">
        <v>152</v>
      </c>
      <c r="C114" s="24">
        <v>270501747</v>
      </c>
      <c r="D114" s="24">
        <v>389066873</v>
      </c>
      <c r="E114" s="24">
        <v>623737094</v>
      </c>
      <c r="F114" s="24">
        <v>358254533</v>
      </c>
      <c r="G114" s="24">
        <v>358254533</v>
      </c>
      <c r="H114" s="24">
        <v>394347113</v>
      </c>
      <c r="I114" s="24">
        <v>417626713</v>
      </c>
      <c r="J114" s="24">
        <v>358254533</v>
      </c>
      <c r="K114" s="24">
        <v>359240882</v>
      </c>
      <c r="L114" s="24">
        <v>364700853</v>
      </c>
      <c r="M114" s="24">
        <v>6845723</v>
      </c>
      <c r="N114" s="24">
        <v>17003948</v>
      </c>
      <c r="O114" s="24">
        <v>364803074</v>
      </c>
      <c r="P114" s="24">
        <v>360254630</v>
      </c>
      <c r="Q114" s="24">
        <v>361454533</v>
      </c>
      <c r="R114" s="24">
        <v>377310765</v>
      </c>
      <c r="S114" s="24">
        <v>360064917</v>
      </c>
      <c r="T114" s="24">
        <v>1552877</v>
      </c>
      <c r="U114" s="24">
        <v>18100153</v>
      </c>
      <c r="V114" s="24">
        <v>365980753</v>
      </c>
      <c r="W114" s="24">
        <v>358254533</v>
      </c>
      <c r="X114" s="24">
        <v>364004533</v>
      </c>
      <c r="Y114" s="24">
        <v>358254533</v>
      </c>
      <c r="Z114" s="24">
        <v>259124687</v>
      </c>
      <c r="AA114" s="24">
        <v>363459703</v>
      </c>
      <c r="AB114" s="24">
        <v>108560075</v>
      </c>
      <c r="AC114" s="24">
        <v>48329206</v>
      </c>
      <c r="AD114" s="24">
        <v>358423624</v>
      </c>
      <c r="AE114" s="24">
        <v>1081257994</v>
      </c>
      <c r="AF114" s="24">
        <v>455256824</v>
      </c>
      <c r="AG114" s="24">
        <v>358254533</v>
      </c>
      <c r="AH114" s="24">
        <v>559756790</v>
      </c>
      <c r="AI114" s="24">
        <v>358254533</v>
      </c>
      <c r="AJ114" s="24">
        <v>0</v>
      </c>
      <c r="AK114" s="202">
        <v>11158547815</v>
      </c>
    </row>
    <row r="115" spans="1:37" s="6" customFormat="1" ht="14.4" x14ac:dyDescent="0.3">
      <c r="A115" s="65" t="s">
        <v>868</v>
      </c>
      <c r="B115" s="25" t="s">
        <v>153</v>
      </c>
      <c r="C115" s="24">
        <v>6788335</v>
      </c>
      <c r="D115" s="24">
        <v>0</v>
      </c>
      <c r="E115" s="24">
        <v>0</v>
      </c>
      <c r="F115" s="24">
        <v>0</v>
      </c>
      <c r="G115" s="24">
        <v>0</v>
      </c>
      <c r="H115" s="24">
        <v>1562798297</v>
      </c>
      <c r="I115" s="24">
        <v>39007250</v>
      </c>
      <c r="J115" s="24">
        <v>0</v>
      </c>
      <c r="K115" s="24">
        <v>0</v>
      </c>
      <c r="L115" s="24">
        <v>11950619</v>
      </c>
      <c r="M115" s="24">
        <v>0</v>
      </c>
      <c r="N115" s="24">
        <v>1029867</v>
      </c>
      <c r="O115" s="24">
        <v>97053803</v>
      </c>
      <c r="P115" s="24">
        <v>0</v>
      </c>
      <c r="Q115" s="24">
        <v>0</v>
      </c>
      <c r="R115" s="24">
        <v>0</v>
      </c>
      <c r="S115" s="24">
        <v>0</v>
      </c>
      <c r="T115" s="24">
        <v>0</v>
      </c>
      <c r="U115" s="24">
        <v>4983891</v>
      </c>
      <c r="V115" s="24">
        <v>0</v>
      </c>
      <c r="W115" s="24">
        <v>0</v>
      </c>
      <c r="X115" s="24">
        <v>0</v>
      </c>
      <c r="Y115" s="24">
        <v>0</v>
      </c>
      <c r="Z115" s="24">
        <v>32662102</v>
      </c>
      <c r="AA115" s="24">
        <v>0</v>
      </c>
      <c r="AB115" s="24">
        <v>0</v>
      </c>
      <c r="AC115" s="24">
        <v>0</v>
      </c>
      <c r="AD115" s="24">
        <v>0</v>
      </c>
      <c r="AE115" s="24">
        <v>1559608000</v>
      </c>
      <c r="AF115" s="24">
        <v>0</v>
      </c>
      <c r="AG115" s="24">
        <v>124427199</v>
      </c>
      <c r="AH115" s="24">
        <v>0</v>
      </c>
      <c r="AI115" s="24">
        <v>0</v>
      </c>
      <c r="AJ115" s="24">
        <v>0</v>
      </c>
      <c r="AK115" s="202">
        <v>3440309363</v>
      </c>
    </row>
    <row r="116" spans="1:37" s="6" customFormat="1" ht="14.4" x14ac:dyDescent="0.3">
      <c r="A116" s="65" t="s">
        <v>869</v>
      </c>
      <c r="B116" s="25" t="s">
        <v>154</v>
      </c>
      <c r="C116" s="24">
        <v>143335</v>
      </c>
      <c r="D116" s="24">
        <v>38711145</v>
      </c>
      <c r="E116" s="24">
        <v>14619749</v>
      </c>
      <c r="F116" s="24">
        <v>2500000</v>
      </c>
      <c r="G116" s="24">
        <v>90901226</v>
      </c>
      <c r="H116" s="24">
        <v>611049735</v>
      </c>
      <c r="I116" s="24">
        <v>1500000</v>
      </c>
      <c r="J116" s="24">
        <v>0</v>
      </c>
      <c r="K116" s="24">
        <v>941661</v>
      </c>
      <c r="L116" s="24">
        <v>99672276</v>
      </c>
      <c r="M116" s="24">
        <v>33399217</v>
      </c>
      <c r="N116" s="24">
        <v>175156172</v>
      </c>
      <c r="O116" s="24">
        <v>118984045</v>
      </c>
      <c r="P116" s="24">
        <v>3732316</v>
      </c>
      <c r="Q116" s="24">
        <v>2094113</v>
      </c>
      <c r="R116" s="24">
        <v>1011631469</v>
      </c>
      <c r="S116" s="24">
        <v>305477</v>
      </c>
      <c r="T116" s="24">
        <v>65602593</v>
      </c>
      <c r="U116" s="24">
        <v>52916053</v>
      </c>
      <c r="V116" s="24">
        <v>7639763</v>
      </c>
      <c r="W116" s="24">
        <v>0</v>
      </c>
      <c r="X116" s="24">
        <v>176328103</v>
      </c>
      <c r="Y116" s="24">
        <v>1494716</v>
      </c>
      <c r="Z116" s="24">
        <v>55934168</v>
      </c>
      <c r="AA116" s="24">
        <v>328617914</v>
      </c>
      <c r="AB116" s="24">
        <v>213772122</v>
      </c>
      <c r="AC116" s="24">
        <v>25510232</v>
      </c>
      <c r="AD116" s="24">
        <v>24452433</v>
      </c>
      <c r="AE116" s="24">
        <v>79099493</v>
      </c>
      <c r="AF116" s="24">
        <v>580793559</v>
      </c>
      <c r="AG116" s="24">
        <v>2522727</v>
      </c>
      <c r="AH116" s="24">
        <v>0</v>
      </c>
      <c r="AI116" s="24">
        <v>35</v>
      </c>
      <c r="AJ116" s="24">
        <v>28931716</v>
      </c>
      <c r="AK116" s="202">
        <v>3848957563</v>
      </c>
    </row>
    <row r="117" spans="1:37" s="6" customFormat="1" ht="14.4" x14ac:dyDescent="0.3">
      <c r="A117" s="65" t="s">
        <v>870</v>
      </c>
      <c r="B117" s="25" t="s">
        <v>155</v>
      </c>
      <c r="C117" s="24">
        <v>4500000</v>
      </c>
      <c r="D117" s="24">
        <v>0</v>
      </c>
      <c r="E117" s="24">
        <v>0</v>
      </c>
      <c r="F117" s="24">
        <v>12770000</v>
      </c>
      <c r="G117" s="24">
        <v>0</v>
      </c>
      <c r="H117" s="24">
        <v>36404963</v>
      </c>
      <c r="I117" s="24">
        <v>0</v>
      </c>
      <c r="J117" s="24">
        <v>0</v>
      </c>
      <c r="K117" s="24">
        <v>0</v>
      </c>
      <c r="L117" s="24">
        <v>39020760</v>
      </c>
      <c r="M117" s="24">
        <v>742896</v>
      </c>
      <c r="N117" s="24">
        <v>209935296</v>
      </c>
      <c r="O117" s="24">
        <v>699502685</v>
      </c>
      <c r="P117" s="24">
        <v>0</v>
      </c>
      <c r="Q117" s="24">
        <v>692</v>
      </c>
      <c r="R117" s="24">
        <v>21583349</v>
      </c>
      <c r="S117" s="24">
        <v>3040849</v>
      </c>
      <c r="T117" s="24">
        <v>43366818</v>
      </c>
      <c r="U117" s="24">
        <v>22102091</v>
      </c>
      <c r="V117" s="24">
        <v>0</v>
      </c>
      <c r="W117" s="24">
        <v>1514163762</v>
      </c>
      <c r="X117" s="24">
        <v>1911085220</v>
      </c>
      <c r="Y117" s="24">
        <v>0</v>
      </c>
      <c r="Z117" s="24">
        <v>763394438</v>
      </c>
      <c r="AA117" s="24">
        <v>14301184</v>
      </c>
      <c r="AB117" s="24">
        <v>88000000</v>
      </c>
      <c r="AC117" s="24">
        <v>458998646</v>
      </c>
      <c r="AD117" s="24">
        <v>40216182</v>
      </c>
      <c r="AE117" s="24">
        <v>708910</v>
      </c>
      <c r="AF117" s="24">
        <v>704062207</v>
      </c>
      <c r="AG117" s="24">
        <v>21000000</v>
      </c>
      <c r="AH117" s="24">
        <v>0</v>
      </c>
      <c r="AI117" s="24">
        <v>0</v>
      </c>
      <c r="AJ117" s="24">
        <v>0</v>
      </c>
      <c r="AK117" s="202">
        <v>6608900948</v>
      </c>
    </row>
    <row r="118" spans="1:37" s="6" customFormat="1" ht="14.4" x14ac:dyDescent="0.3">
      <c r="A118" s="65" t="s">
        <v>871</v>
      </c>
      <c r="B118" s="25" t="s">
        <v>70</v>
      </c>
      <c r="C118" s="24">
        <v>0</v>
      </c>
      <c r="D118" s="24">
        <v>66790000</v>
      </c>
      <c r="E118" s="24">
        <v>2912766</v>
      </c>
      <c r="F118" s="24">
        <v>0</v>
      </c>
      <c r="G118" s="24">
        <v>95821595</v>
      </c>
      <c r="H118" s="24">
        <v>342187</v>
      </c>
      <c r="I118" s="24">
        <v>2233</v>
      </c>
      <c r="J118" s="24">
        <v>0</v>
      </c>
      <c r="K118" s="24">
        <v>104918091</v>
      </c>
      <c r="L118" s="24">
        <v>576434801</v>
      </c>
      <c r="M118" s="24">
        <v>149833270</v>
      </c>
      <c r="N118" s="24">
        <v>1749127</v>
      </c>
      <c r="O118" s="24">
        <v>2500000</v>
      </c>
      <c r="P118" s="24">
        <v>0</v>
      </c>
      <c r="Q118" s="24">
        <v>0</v>
      </c>
      <c r="R118" s="24">
        <v>966553</v>
      </c>
      <c r="S118" s="24">
        <v>0</v>
      </c>
      <c r="T118" s="24">
        <v>2204405068</v>
      </c>
      <c r="U118" s="24">
        <v>820296757</v>
      </c>
      <c r="V118" s="24">
        <v>29888829</v>
      </c>
      <c r="W118" s="24">
        <v>9928030</v>
      </c>
      <c r="X118" s="24">
        <v>1525956752</v>
      </c>
      <c r="Y118" s="24">
        <v>0</v>
      </c>
      <c r="Z118" s="24">
        <v>2218320087</v>
      </c>
      <c r="AA118" s="24">
        <v>524078399</v>
      </c>
      <c r="AB118" s="24">
        <v>722291383</v>
      </c>
      <c r="AC118" s="24">
        <v>973460150</v>
      </c>
      <c r="AD118" s="24">
        <v>680004252</v>
      </c>
      <c r="AE118" s="24">
        <v>301353488</v>
      </c>
      <c r="AF118" s="24">
        <v>310530921</v>
      </c>
      <c r="AG118" s="24">
        <v>227610653</v>
      </c>
      <c r="AH118" s="24">
        <v>5294238858</v>
      </c>
      <c r="AI118" s="24">
        <v>434923154</v>
      </c>
      <c r="AJ118" s="24">
        <v>12813737</v>
      </c>
      <c r="AK118" s="202">
        <v>17292371141</v>
      </c>
    </row>
    <row r="119" spans="1:37" s="6" customFormat="1" ht="14.4" x14ac:dyDescent="0.3">
      <c r="A119" s="95" t="s">
        <v>872</v>
      </c>
      <c r="B119" s="96" t="s">
        <v>90</v>
      </c>
      <c r="C119" s="97">
        <v>613435110</v>
      </c>
      <c r="D119" s="97">
        <v>5508603867</v>
      </c>
      <c r="E119" s="97">
        <v>1722585073</v>
      </c>
      <c r="F119" s="97">
        <v>801985487</v>
      </c>
      <c r="G119" s="97">
        <v>2190625107</v>
      </c>
      <c r="H119" s="97">
        <v>7445959497</v>
      </c>
      <c r="I119" s="97">
        <v>1110799934</v>
      </c>
      <c r="J119" s="97">
        <v>799496887</v>
      </c>
      <c r="K119" s="97">
        <v>844030555</v>
      </c>
      <c r="L119" s="97">
        <v>5033333989</v>
      </c>
      <c r="M119" s="97">
        <v>1461905938</v>
      </c>
      <c r="N119" s="97">
        <v>758401789</v>
      </c>
      <c r="O119" s="97">
        <v>2127357524</v>
      </c>
      <c r="P119" s="97">
        <v>847398500</v>
      </c>
      <c r="Q119" s="97">
        <v>903958070</v>
      </c>
      <c r="R119" s="97">
        <v>2708895002</v>
      </c>
      <c r="S119" s="97">
        <v>427558958</v>
      </c>
      <c r="T119" s="97">
        <v>3096581749</v>
      </c>
      <c r="U119" s="97">
        <v>2704416244</v>
      </c>
      <c r="V119" s="97">
        <v>1707310826</v>
      </c>
      <c r="W119" s="97">
        <v>2223089156</v>
      </c>
      <c r="X119" s="97">
        <v>5700232060</v>
      </c>
      <c r="Y119" s="97">
        <v>576387213</v>
      </c>
      <c r="Z119" s="97">
        <v>10749678627</v>
      </c>
      <c r="AA119" s="97">
        <v>2478035185</v>
      </c>
      <c r="AB119" s="97">
        <v>7356098566</v>
      </c>
      <c r="AC119" s="97">
        <v>5384657054</v>
      </c>
      <c r="AD119" s="97">
        <v>3079272304</v>
      </c>
      <c r="AE119" s="97">
        <v>6222450869</v>
      </c>
      <c r="AF119" s="97">
        <v>3662660958</v>
      </c>
      <c r="AG119" s="97">
        <v>1619003051</v>
      </c>
      <c r="AH119" s="97">
        <v>6191219744</v>
      </c>
      <c r="AI119" s="97">
        <v>2034586748</v>
      </c>
      <c r="AJ119" s="97">
        <v>256582721</v>
      </c>
      <c r="AK119" s="203">
        <v>100348594362</v>
      </c>
    </row>
    <row r="120" spans="1:37" s="6" customFormat="1" ht="14.4" collapsed="1" x14ac:dyDescent="0.3">
      <c r="A120" s="66" t="s">
        <v>53</v>
      </c>
      <c r="B120" s="30" t="s">
        <v>90</v>
      </c>
      <c r="C120" s="31">
        <v>613435110</v>
      </c>
      <c r="D120" s="31">
        <v>5508603867</v>
      </c>
      <c r="E120" s="31">
        <v>1722585073</v>
      </c>
      <c r="F120" s="31">
        <v>801985487</v>
      </c>
      <c r="G120" s="31">
        <v>2190625107</v>
      </c>
      <c r="H120" s="31">
        <v>7445959497</v>
      </c>
      <c r="I120" s="31">
        <v>1110799934</v>
      </c>
      <c r="J120" s="31">
        <v>799496887</v>
      </c>
      <c r="K120" s="31">
        <v>844030555</v>
      </c>
      <c r="L120" s="31">
        <v>5033333989</v>
      </c>
      <c r="M120" s="31">
        <v>1461905938</v>
      </c>
      <c r="N120" s="31">
        <v>758401789</v>
      </c>
      <c r="O120" s="31">
        <v>2127357524</v>
      </c>
      <c r="P120" s="31">
        <v>847398500</v>
      </c>
      <c r="Q120" s="31">
        <v>903958070</v>
      </c>
      <c r="R120" s="31">
        <v>2708895002</v>
      </c>
      <c r="S120" s="31">
        <v>427558958</v>
      </c>
      <c r="T120" s="31">
        <v>3096581749</v>
      </c>
      <c r="U120" s="31">
        <v>2704416244</v>
      </c>
      <c r="V120" s="31">
        <v>1707310826</v>
      </c>
      <c r="W120" s="31">
        <v>2223089156</v>
      </c>
      <c r="X120" s="31">
        <v>5700232060</v>
      </c>
      <c r="Y120" s="31">
        <v>576387213</v>
      </c>
      <c r="Z120" s="31">
        <v>10749678627</v>
      </c>
      <c r="AA120" s="31">
        <v>2478035185</v>
      </c>
      <c r="AB120" s="31">
        <v>7356098566</v>
      </c>
      <c r="AC120" s="31">
        <v>5384657054</v>
      </c>
      <c r="AD120" s="31">
        <v>3079272304</v>
      </c>
      <c r="AE120" s="31">
        <v>6222450869</v>
      </c>
      <c r="AF120" s="31">
        <v>3662660958</v>
      </c>
      <c r="AG120" s="31">
        <v>1619003051</v>
      </c>
      <c r="AH120" s="31">
        <v>6191219744</v>
      </c>
      <c r="AI120" s="31">
        <v>2034586748</v>
      </c>
      <c r="AJ120" s="31">
        <v>256582721</v>
      </c>
      <c r="AK120" s="204">
        <v>100348594362</v>
      </c>
    </row>
    <row r="121" spans="1:37" s="6" customFormat="1" ht="14.4" x14ac:dyDescent="0.3">
      <c r="A121" s="65" t="s">
        <v>873</v>
      </c>
      <c r="B121" s="25" t="s">
        <v>143</v>
      </c>
      <c r="C121" s="24">
        <v>79415346</v>
      </c>
      <c r="D121" s="24">
        <v>120617631</v>
      </c>
      <c r="E121" s="24">
        <v>160898636</v>
      </c>
      <c r="F121" s="24">
        <v>1020000</v>
      </c>
      <c r="G121" s="24">
        <v>797016355</v>
      </c>
      <c r="H121" s="24">
        <v>98778428800</v>
      </c>
      <c r="I121" s="24">
        <v>21316363</v>
      </c>
      <c r="J121" s="24">
        <v>2768182</v>
      </c>
      <c r="K121" s="24">
        <v>2000000</v>
      </c>
      <c r="L121" s="24">
        <v>2324353008</v>
      </c>
      <c r="M121" s="24">
        <v>295763261</v>
      </c>
      <c r="N121" s="24">
        <v>12446969142</v>
      </c>
      <c r="O121" s="24">
        <v>569912753</v>
      </c>
      <c r="P121" s="24">
        <v>4709054</v>
      </c>
      <c r="Q121" s="24">
        <v>53174389</v>
      </c>
      <c r="R121" s="24">
        <v>144163837</v>
      </c>
      <c r="S121" s="24">
        <v>0</v>
      </c>
      <c r="T121" s="24">
        <v>7082925081</v>
      </c>
      <c r="U121" s="24">
        <v>8017631264</v>
      </c>
      <c r="V121" s="24">
        <v>250417443</v>
      </c>
      <c r="W121" s="24">
        <v>13000000</v>
      </c>
      <c r="X121" s="24">
        <v>71870188</v>
      </c>
      <c r="Y121" s="24">
        <v>7728205</v>
      </c>
      <c r="Z121" s="24">
        <v>1353566799</v>
      </c>
      <c r="AA121" s="24">
        <v>903313515</v>
      </c>
      <c r="AB121" s="24">
        <v>7895900941</v>
      </c>
      <c r="AC121" s="24">
        <v>356557454</v>
      </c>
      <c r="AD121" s="24">
        <v>302181489</v>
      </c>
      <c r="AE121" s="24">
        <v>781231019</v>
      </c>
      <c r="AF121" s="24">
        <v>43706143</v>
      </c>
      <c r="AG121" s="24">
        <v>89836420</v>
      </c>
      <c r="AH121" s="24">
        <v>0</v>
      </c>
      <c r="AI121" s="24">
        <v>0</v>
      </c>
      <c r="AJ121" s="24">
        <v>15031405</v>
      </c>
      <c r="AK121" s="202">
        <v>142987424123</v>
      </c>
    </row>
    <row r="122" spans="1:37" s="6" customFormat="1" ht="14.4" x14ac:dyDescent="0.3">
      <c r="A122" s="65" t="s">
        <v>874</v>
      </c>
      <c r="B122" s="25" t="s">
        <v>144</v>
      </c>
      <c r="C122" s="24">
        <v>793600094</v>
      </c>
      <c r="D122" s="24">
        <v>2077876290</v>
      </c>
      <c r="E122" s="24">
        <v>232669774</v>
      </c>
      <c r="F122" s="24">
        <v>86974776</v>
      </c>
      <c r="G122" s="24">
        <v>41565018</v>
      </c>
      <c r="H122" s="24">
        <v>2634924229</v>
      </c>
      <c r="I122" s="24">
        <v>0</v>
      </c>
      <c r="J122" s="24">
        <v>922171</v>
      </c>
      <c r="K122" s="24">
        <v>4917971</v>
      </c>
      <c r="L122" s="24">
        <v>485178942</v>
      </c>
      <c r="M122" s="24">
        <v>2258138269</v>
      </c>
      <c r="N122" s="24">
        <v>29609876</v>
      </c>
      <c r="O122" s="24">
        <v>244339361</v>
      </c>
      <c r="P122" s="24">
        <v>88149182</v>
      </c>
      <c r="Q122" s="24">
        <v>19499782</v>
      </c>
      <c r="R122" s="24">
        <v>370107946</v>
      </c>
      <c r="S122" s="24">
        <v>0</v>
      </c>
      <c r="T122" s="24">
        <v>1535789090</v>
      </c>
      <c r="U122" s="24">
        <v>1536917969</v>
      </c>
      <c r="V122" s="24">
        <v>78093120</v>
      </c>
      <c r="W122" s="24">
        <v>0</v>
      </c>
      <c r="X122" s="24">
        <v>80653875</v>
      </c>
      <c r="Y122" s="24">
        <v>49979959</v>
      </c>
      <c r="Z122" s="24">
        <v>558360074</v>
      </c>
      <c r="AA122" s="24">
        <v>165421734</v>
      </c>
      <c r="AB122" s="24">
        <v>2999817035</v>
      </c>
      <c r="AC122" s="24">
        <v>424334266</v>
      </c>
      <c r="AD122" s="24">
        <v>281818182</v>
      </c>
      <c r="AE122" s="24">
        <v>689755616</v>
      </c>
      <c r="AF122" s="24">
        <v>507528858</v>
      </c>
      <c r="AG122" s="24">
        <v>38404093</v>
      </c>
      <c r="AH122" s="24">
        <v>0</v>
      </c>
      <c r="AI122" s="24">
        <v>30747833</v>
      </c>
      <c r="AJ122" s="24">
        <v>0</v>
      </c>
      <c r="AK122" s="202">
        <v>18346095385</v>
      </c>
    </row>
    <row r="123" spans="1:37" s="6" customFormat="1" ht="14.4" x14ac:dyDescent="0.3">
      <c r="A123" s="65" t="s">
        <v>875</v>
      </c>
      <c r="B123" s="25" t="s">
        <v>145</v>
      </c>
      <c r="C123" s="24">
        <v>0</v>
      </c>
      <c r="D123" s="24">
        <v>6295075</v>
      </c>
      <c r="E123" s="24">
        <v>0</v>
      </c>
      <c r="F123" s="24">
        <v>0</v>
      </c>
      <c r="G123" s="24">
        <v>5980972</v>
      </c>
      <c r="H123" s="24">
        <v>2579746</v>
      </c>
      <c r="I123" s="24">
        <v>0</v>
      </c>
      <c r="J123" s="24">
        <v>6238546</v>
      </c>
      <c r="K123" s="24">
        <v>15565008</v>
      </c>
      <c r="L123" s="24">
        <v>19065843</v>
      </c>
      <c r="M123" s="24">
        <v>356987682</v>
      </c>
      <c r="N123" s="24">
        <v>49999999</v>
      </c>
      <c r="O123" s="24">
        <v>17660173</v>
      </c>
      <c r="P123" s="24">
        <v>0</v>
      </c>
      <c r="Q123" s="24">
        <v>6721832</v>
      </c>
      <c r="R123" s="24">
        <v>31895227</v>
      </c>
      <c r="S123" s="24">
        <v>0</v>
      </c>
      <c r="T123" s="24">
        <v>66847405</v>
      </c>
      <c r="U123" s="24">
        <v>120638137</v>
      </c>
      <c r="V123" s="24">
        <v>1815095</v>
      </c>
      <c r="W123" s="24">
        <v>3500000</v>
      </c>
      <c r="X123" s="24">
        <v>3758940</v>
      </c>
      <c r="Y123" s="24">
        <v>510200</v>
      </c>
      <c r="Z123" s="24">
        <v>247324728</v>
      </c>
      <c r="AA123" s="24">
        <v>824227</v>
      </c>
      <c r="AB123" s="24">
        <v>286570458</v>
      </c>
      <c r="AC123" s="24">
        <v>2650674398</v>
      </c>
      <c r="AD123" s="24">
        <v>65650194</v>
      </c>
      <c r="AE123" s="24">
        <v>313276711</v>
      </c>
      <c r="AF123" s="24">
        <v>32474169</v>
      </c>
      <c r="AG123" s="24">
        <v>4586732</v>
      </c>
      <c r="AH123" s="24">
        <v>548614587</v>
      </c>
      <c r="AI123" s="24">
        <v>70760223</v>
      </c>
      <c r="AJ123" s="24">
        <v>104430677</v>
      </c>
      <c r="AK123" s="202">
        <v>5041246984</v>
      </c>
    </row>
    <row r="124" spans="1:37" s="6" customFormat="1" ht="14.4" x14ac:dyDescent="0.3">
      <c r="A124" s="65" t="s">
        <v>876</v>
      </c>
      <c r="B124" s="25" t="s">
        <v>146</v>
      </c>
      <c r="C124" s="24">
        <v>7890851321</v>
      </c>
      <c r="D124" s="24">
        <v>5678203609</v>
      </c>
      <c r="E124" s="24">
        <v>1953431623</v>
      </c>
      <c r="F124" s="24">
        <v>770380829</v>
      </c>
      <c r="G124" s="24">
        <v>8343234350</v>
      </c>
      <c r="H124" s="24">
        <v>39798229160</v>
      </c>
      <c r="I124" s="24">
        <v>6800647747</v>
      </c>
      <c r="J124" s="24">
        <v>1070894586</v>
      </c>
      <c r="K124" s="24">
        <v>2779090589</v>
      </c>
      <c r="L124" s="24">
        <v>5763643764</v>
      </c>
      <c r="M124" s="24">
        <v>24227142204</v>
      </c>
      <c r="N124" s="24">
        <v>7267493423</v>
      </c>
      <c r="O124" s="24">
        <v>10210511799</v>
      </c>
      <c r="P124" s="24">
        <v>6063966012</v>
      </c>
      <c r="Q124" s="24">
        <v>1467422417</v>
      </c>
      <c r="R124" s="24">
        <v>5849747920</v>
      </c>
      <c r="S124" s="24">
        <v>545048351</v>
      </c>
      <c r="T124" s="24">
        <v>17518002940</v>
      </c>
      <c r="U124" s="24">
        <v>20287215499</v>
      </c>
      <c r="V124" s="24">
        <v>6487455329</v>
      </c>
      <c r="W124" s="24">
        <v>3266297650</v>
      </c>
      <c r="X124" s="24">
        <v>10343343186</v>
      </c>
      <c r="Y124" s="24">
        <v>599842900</v>
      </c>
      <c r="Z124" s="24">
        <v>52759751948</v>
      </c>
      <c r="AA124" s="24">
        <v>4293544515</v>
      </c>
      <c r="AB124" s="24">
        <v>62764846828</v>
      </c>
      <c r="AC124" s="24">
        <v>33936260551</v>
      </c>
      <c r="AD124" s="24">
        <v>7654696108</v>
      </c>
      <c r="AE124" s="24">
        <v>13427977297</v>
      </c>
      <c r="AF124" s="24">
        <v>8768630546</v>
      </c>
      <c r="AG124" s="24">
        <v>4439179473</v>
      </c>
      <c r="AH124" s="24">
        <v>0</v>
      </c>
      <c r="AI124" s="24">
        <v>3126246999</v>
      </c>
      <c r="AJ124" s="24">
        <v>0</v>
      </c>
      <c r="AK124" s="202">
        <v>386153231473</v>
      </c>
    </row>
    <row r="125" spans="1:37" s="6" customFormat="1" ht="14.4" x14ac:dyDescent="0.3">
      <c r="A125" s="65" t="s">
        <v>877</v>
      </c>
      <c r="B125" s="25" t="s">
        <v>147</v>
      </c>
      <c r="C125" s="24">
        <v>25167248</v>
      </c>
      <c r="D125" s="24">
        <v>0</v>
      </c>
      <c r="E125" s="24">
        <v>0</v>
      </c>
      <c r="F125" s="24">
        <v>25167248</v>
      </c>
      <c r="G125" s="24">
        <v>290977378</v>
      </c>
      <c r="H125" s="24">
        <v>25456252</v>
      </c>
      <c r="I125" s="24">
        <v>25167248</v>
      </c>
      <c r="J125" s="24">
        <v>25167248</v>
      </c>
      <c r="K125" s="24">
        <v>25167248</v>
      </c>
      <c r="L125" s="24">
        <v>15768708</v>
      </c>
      <c r="M125" s="24">
        <v>16940170</v>
      </c>
      <c r="N125" s="24">
        <v>0</v>
      </c>
      <c r="O125" s="24">
        <v>0</v>
      </c>
      <c r="P125" s="24">
        <v>25167248</v>
      </c>
      <c r="Q125" s="24">
        <v>0</v>
      </c>
      <c r="R125" s="24">
        <v>16940195</v>
      </c>
      <c r="S125" s="24">
        <v>25167248</v>
      </c>
      <c r="T125" s="24">
        <v>0</v>
      </c>
      <c r="U125" s="24">
        <v>0</v>
      </c>
      <c r="V125" s="24">
        <v>25167248</v>
      </c>
      <c r="W125" s="24">
        <v>1100000</v>
      </c>
      <c r="X125" s="24">
        <v>25167248</v>
      </c>
      <c r="Y125" s="24">
        <v>25167248</v>
      </c>
      <c r="Z125" s="24">
        <v>19610794</v>
      </c>
      <c r="AA125" s="24">
        <v>0</v>
      </c>
      <c r="AB125" s="24">
        <v>0</v>
      </c>
      <c r="AC125" s="24">
        <v>0</v>
      </c>
      <c r="AD125" s="24">
        <v>25167248</v>
      </c>
      <c r="AE125" s="24">
        <v>0</v>
      </c>
      <c r="AF125" s="24">
        <v>0</v>
      </c>
      <c r="AG125" s="24">
        <v>25167248</v>
      </c>
      <c r="AH125" s="24">
        <v>0</v>
      </c>
      <c r="AI125" s="24">
        <v>0</v>
      </c>
      <c r="AJ125" s="24">
        <v>0</v>
      </c>
      <c r="AK125" s="202">
        <v>688800473</v>
      </c>
    </row>
    <row r="126" spans="1:37" s="6" customFormat="1" ht="14.4" x14ac:dyDescent="0.3">
      <c r="A126" s="65" t="s">
        <v>878</v>
      </c>
      <c r="B126" s="25" t="s">
        <v>148</v>
      </c>
      <c r="C126" s="24">
        <v>0</v>
      </c>
      <c r="D126" s="24">
        <v>67145898</v>
      </c>
      <c r="E126" s="24">
        <v>434536992</v>
      </c>
      <c r="F126" s="24">
        <v>0</v>
      </c>
      <c r="G126" s="24">
        <v>745455</v>
      </c>
      <c r="H126" s="24">
        <v>80226325</v>
      </c>
      <c r="I126" s="24">
        <v>0</v>
      </c>
      <c r="J126" s="24">
        <v>0</v>
      </c>
      <c r="K126" s="24">
        <v>0</v>
      </c>
      <c r="L126" s="24">
        <v>1523834641</v>
      </c>
      <c r="M126" s="24">
        <v>2515157</v>
      </c>
      <c r="N126" s="24">
        <v>65069646</v>
      </c>
      <c r="O126" s="24">
        <v>119798393</v>
      </c>
      <c r="P126" s="24">
        <v>26326803</v>
      </c>
      <c r="Q126" s="24">
        <v>6299341</v>
      </c>
      <c r="R126" s="24">
        <v>127150965</v>
      </c>
      <c r="S126" s="24">
        <v>0</v>
      </c>
      <c r="T126" s="24">
        <v>129063777</v>
      </c>
      <c r="U126" s="24">
        <v>129209292</v>
      </c>
      <c r="V126" s="24">
        <v>0</v>
      </c>
      <c r="W126" s="24">
        <v>147938107</v>
      </c>
      <c r="X126" s="24">
        <v>224865268</v>
      </c>
      <c r="Y126" s="24">
        <v>38247061</v>
      </c>
      <c r="Z126" s="24">
        <v>2639930464</v>
      </c>
      <c r="AA126" s="24">
        <v>24694389</v>
      </c>
      <c r="AB126" s="24">
        <v>8177400551</v>
      </c>
      <c r="AC126" s="24">
        <v>475678078</v>
      </c>
      <c r="AD126" s="24">
        <v>17130891</v>
      </c>
      <c r="AE126" s="24">
        <v>23000000</v>
      </c>
      <c r="AF126" s="24">
        <v>51892429</v>
      </c>
      <c r="AG126" s="24">
        <v>486444540</v>
      </c>
      <c r="AH126" s="24">
        <v>0</v>
      </c>
      <c r="AI126" s="24">
        <v>0</v>
      </c>
      <c r="AJ126" s="24">
        <v>0</v>
      </c>
      <c r="AK126" s="202">
        <v>15019144463</v>
      </c>
    </row>
    <row r="127" spans="1:37" s="6" customFormat="1" ht="14.4" x14ac:dyDescent="0.3">
      <c r="A127" s="65" t="s">
        <v>879</v>
      </c>
      <c r="B127" s="25" t="s">
        <v>149</v>
      </c>
      <c r="C127" s="24">
        <v>0</v>
      </c>
      <c r="D127" s="24">
        <v>19850369</v>
      </c>
      <c r="E127" s="24">
        <v>0</v>
      </c>
      <c r="F127" s="24">
        <v>2054547</v>
      </c>
      <c r="G127" s="24">
        <v>0</v>
      </c>
      <c r="H127" s="24">
        <v>61407280</v>
      </c>
      <c r="I127" s="24">
        <v>454545</v>
      </c>
      <c r="J127" s="24">
        <v>0</v>
      </c>
      <c r="K127" s="24">
        <v>0</v>
      </c>
      <c r="L127" s="24">
        <v>36129172</v>
      </c>
      <c r="M127" s="24">
        <v>1527272</v>
      </c>
      <c r="N127" s="24">
        <v>11127272</v>
      </c>
      <c r="O127" s="24">
        <v>1118182</v>
      </c>
      <c r="P127" s="24">
        <v>5523636</v>
      </c>
      <c r="Q127" s="24">
        <v>1501818</v>
      </c>
      <c r="R127" s="24">
        <v>0</v>
      </c>
      <c r="S127" s="24">
        <v>0</v>
      </c>
      <c r="T127" s="24">
        <v>1227273</v>
      </c>
      <c r="U127" s="24">
        <v>55723208</v>
      </c>
      <c r="V127" s="24">
        <v>4784223</v>
      </c>
      <c r="W127" s="24">
        <v>1296000</v>
      </c>
      <c r="X127" s="24">
        <v>24254544</v>
      </c>
      <c r="Y127" s="24">
        <v>7060000</v>
      </c>
      <c r="Z127" s="24">
        <v>53511408</v>
      </c>
      <c r="AA127" s="24">
        <v>25766460</v>
      </c>
      <c r="AB127" s="24">
        <v>109457944</v>
      </c>
      <c r="AC127" s="24">
        <v>3949091</v>
      </c>
      <c r="AD127" s="24">
        <v>13186362</v>
      </c>
      <c r="AE127" s="24">
        <v>0</v>
      </c>
      <c r="AF127" s="24">
        <v>342000</v>
      </c>
      <c r="AG127" s="24">
        <v>0</v>
      </c>
      <c r="AH127" s="24">
        <v>0</v>
      </c>
      <c r="AI127" s="24">
        <v>0</v>
      </c>
      <c r="AJ127" s="24">
        <v>0</v>
      </c>
      <c r="AK127" s="202">
        <v>441252606</v>
      </c>
    </row>
    <row r="128" spans="1:37" s="6" customFormat="1" ht="14.4" x14ac:dyDescent="0.3">
      <c r="A128" s="65" t="s">
        <v>880</v>
      </c>
      <c r="B128" s="25" t="s">
        <v>150</v>
      </c>
      <c r="C128" s="24">
        <v>0</v>
      </c>
      <c r="D128" s="24">
        <v>0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0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4">
        <v>0</v>
      </c>
      <c r="T128" s="24">
        <v>14148000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24">
        <v>0</v>
      </c>
      <c r="AA128" s="24">
        <v>0</v>
      </c>
      <c r="AB128" s="24">
        <v>164001843</v>
      </c>
      <c r="AC128" s="24">
        <v>164585125</v>
      </c>
      <c r="AD128" s="24">
        <v>0</v>
      </c>
      <c r="AE128" s="24">
        <v>1864920132</v>
      </c>
      <c r="AF128" s="24">
        <v>0</v>
      </c>
      <c r="AG128" s="24">
        <v>0</v>
      </c>
      <c r="AH128" s="24">
        <v>0</v>
      </c>
      <c r="AI128" s="24">
        <v>0</v>
      </c>
      <c r="AJ128" s="24">
        <v>0</v>
      </c>
      <c r="AK128" s="202">
        <v>2207655100</v>
      </c>
    </row>
    <row r="129" spans="1:37" s="6" customFormat="1" ht="14.4" x14ac:dyDescent="0.3">
      <c r="A129" s="65" t="s">
        <v>881</v>
      </c>
      <c r="B129" s="25" t="s">
        <v>151</v>
      </c>
      <c r="C129" s="24">
        <v>108746199</v>
      </c>
      <c r="D129" s="24">
        <v>14006153</v>
      </c>
      <c r="E129" s="24">
        <v>420849065</v>
      </c>
      <c r="F129" s="24">
        <v>544091</v>
      </c>
      <c r="G129" s="24">
        <v>112146929</v>
      </c>
      <c r="H129" s="24">
        <v>436623846</v>
      </c>
      <c r="I129" s="24">
        <v>10211363</v>
      </c>
      <c r="J129" s="24">
        <v>9137562</v>
      </c>
      <c r="K129" s="24">
        <v>88484776</v>
      </c>
      <c r="L129" s="24">
        <v>2126450946</v>
      </c>
      <c r="M129" s="24">
        <v>1376443543</v>
      </c>
      <c r="N129" s="24">
        <v>338981275</v>
      </c>
      <c r="O129" s="24">
        <v>660343207</v>
      </c>
      <c r="P129" s="24">
        <v>72777133</v>
      </c>
      <c r="Q129" s="24">
        <v>50437054</v>
      </c>
      <c r="R129" s="24">
        <v>374579032</v>
      </c>
      <c r="S129" s="24">
        <v>0</v>
      </c>
      <c r="T129" s="24">
        <v>1568685353</v>
      </c>
      <c r="U129" s="24">
        <v>2047486661</v>
      </c>
      <c r="V129" s="24">
        <v>81712508</v>
      </c>
      <c r="W129" s="24">
        <v>71514600</v>
      </c>
      <c r="X129" s="24">
        <v>152051848</v>
      </c>
      <c r="Y129" s="24">
        <v>47661773</v>
      </c>
      <c r="Z129" s="24">
        <v>7480986942</v>
      </c>
      <c r="AA129" s="24">
        <v>1016181684</v>
      </c>
      <c r="AB129" s="24">
        <v>8539003967</v>
      </c>
      <c r="AC129" s="24">
        <v>1096750862</v>
      </c>
      <c r="AD129" s="24">
        <v>253850303</v>
      </c>
      <c r="AE129" s="24">
        <v>753656330</v>
      </c>
      <c r="AF129" s="24">
        <v>428763945</v>
      </c>
      <c r="AG129" s="24">
        <v>488105904</v>
      </c>
      <c r="AH129" s="24">
        <v>0</v>
      </c>
      <c r="AI129" s="24">
        <v>1584414086</v>
      </c>
      <c r="AJ129" s="24">
        <v>376799245</v>
      </c>
      <c r="AK129" s="202">
        <v>32188388185</v>
      </c>
    </row>
    <row r="130" spans="1:37" s="6" customFormat="1" ht="14.4" x14ac:dyDescent="0.3">
      <c r="A130" s="65" t="s">
        <v>882</v>
      </c>
      <c r="B130" s="25" t="s">
        <v>152</v>
      </c>
      <c r="C130" s="24">
        <v>1666763262</v>
      </c>
      <c r="D130" s="24">
        <v>127269640</v>
      </c>
      <c r="E130" s="24">
        <v>133296064</v>
      </c>
      <c r="F130" s="24">
        <v>115690699</v>
      </c>
      <c r="G130" s="24">
        <v>115690699</v>
      </c>
      <c r="H130" s="24">
        <v>156734164</v>
      </c>
      <c r="I130" s="24">
        <v>179821979</v>
      </c>
      <c r="J130" s="24">
        <v>115690699</v>
      </c>
      <c r="K130" s="24">
        <v>118202045</v>
      </c>
      <c r="L130" s="24">
        <v>253612298</v>
      </c>
      <c r="M130" s="24">
        <v>9476000</v>
      </c>
      <c r="N130" s="24">
        <v>42822471</v>
      </c>
      <c r="O130" s="24">
        <v>136095597</v>
      </c>
      <c r="P130" s="24">
        <v>119140108</v>
      </c>
      <c r="Q130" s="24">
        <v>119401472</v>
      </c>
      <c r="R130" s="24">
        <v>136748968</v>
      </c>
      <c r="S130" s="24">
        <v>117184699</v>
      </c>
      <c r="T130" s="24">
        <v>472727</v>
      </c>
      <c r="U130" s="24">
        <v>548021318</v>
      </c>
      <c r="V130" s="24">
        <v>135125480</v>
      </c>
      <c r="W130" s="24">
        <v>115690699</v>
      </c>
      <c r="X130" s="24">
        <v>129554335</v>
      </c>
      <c r="Y130" s="24">
        <v>115690699</v>
      </c>
      <c r="Z130" s="24">
        <v>161588468</v>
      </c>
      <c r="AA130" s="24">
        <v>130391333</v>
      </c>
      <c r="AB130" s="24">
        <v>296056225</v>
      </c>
      <c r="AC130" s="24">
        <v>89989396</v>
      </c>
      <c r="AD130" s="24">
        <v>116181608</v>
      </c>
      <c r="AE130" s="24">
        <v>500261998</v>
      </c>
      <c r="AF130" s="24">
        <v>114690699</v>
      </c>
      <c r="AG130" s="24">
        <v>165690699</v>
      </c>
      <c r="AH130" s="24">
        <v>127781165</v>
      </c>
      <c r="AI130" s="24">
        <v>115690699</v>
      </c>
      <c r="AJ130" s="24">
        <v>0</v>
      </c>
      <c r="AK130" s="202">
        <v>6526518412</v>
      </c>
    </row>
    <row r="131" spans="1:37" s="6" customFormat="1" ht="14.4" x14ac:dyDescent="0.3">
      <c r="A131" s="65" t="s">
        <v>883</v>
      </c>
      <c r="B131" s="25" t="s">
        <v>153</v>
      </c>
      <c r="C131" s="24">
        <v>230529101</v>
      </c>
      <c r="D131" s="24">
        <v>0</v>
      </c>
      <c r="E131" s="24">
        <v>0</v>
      </c>
      <c r="F131" s="24">
        <v>0</v>
      </c>
      <c r="G131" s="24">
        <v>0</v>
      </c>
      <c r="H131" s="24">
        <v>85549523</v>
      </c>
      <c r="I131" s="24">
        <v>0</v>
      </c>
      <c r="J131" s="24">
        <v>0</v>
      </c>
      <c r="K131" s="24">
        <v>0</v>
      </c>
      <c r="L131" s="24">
        <v>0</v>
      </c>
      <c r="M131" s="24">
        <v>0</v>
      </c>
      <c r="N131" s="24">
        <v>0</v>
      </c>
      <c r="O131" s="24">
        <v>0</v>
      </c>
      <c r="P131" s="24">
        <v>0</v>
      </c>
      <c r="Q131" s="24">
        <v>0</v>
      </c>
      <c r="R131" s="24">
        <v>0</v>
      </c>
      <c r="S131" s="24">
        <v>0</v>
      </c>
      <c r="T131" s="24">
        <v>0</v>
      </c>
      <c r="U131" s="24">
        <v>0</v>
      </c>
      <c r="V131" s="24">
        <v>0</v>
      </c>
      <c r="W131" s="24">
        <v>0</v>
      </c>
      <c r="X131" s="24">
        <v>0</v>
      </c>
      <c r="Y131" s="24">
        <v>0</v>
      </c>
      <c r="Z131" s="24">
        <v>31717329</v>
      </c>
      <c r="AA131" s="24">
        <v>0</v>
      </c>
      <c r="AB131" s="24">
        <v>0</v>
      </c>
      <c r="AC131" s="24">
        <v>0</v>
      </c>
      <c r="AD131" s="24">
        <v>0</v>
      </c>
      <c r="AE131" s="24">
        <v>0</v>
      </c>
      <c r="AF131" s="24">
        <v>0</v>
      </c>
      <c r="AG131" s="24">
        <v>0</v>
      </c>
      <c r="AH131" s="24">
        <v>0</v>
      </c>
      <c r="AI131" s="24">
        <v>0</v>
      </c>
      <c r="AJ131" s="24">
        <v>0</v>
      </c>
      <c r="AK131" s="202">
        <v>347795953</v>
      </c>
    </row>
    <row r="132" spans="1:37" s="6" customFormat="1" ht="14.4" x14ac:dyDescent="0.3">
      <c r="A132" s="65" t="s">
        <v>884</v>
      </c>
      <c r="B132" s="25" t="s">
        <v>154</v>
      </c>
      <c r="C132" s="24">
        <v>0</v>
      </c>
      <c r="D132" s="24">
        <v>36638242</v>
      </c>
      <c r="E132" s="24">
        <v>70670191</v>
      </c>
      <c r="F132" s="24">
        <v>595111</v>
      </c>
      <c r="G132" s="24">
        <v>136487617</v>
      </c>
      <c r="H132" s="24">
        <v>1781981582</v>
      </c>
      <c r="I132" s="24">
        <v>7479319</v>
      </c>
      <c r="J132" s="24">
        <v>0</v>
      </c>
      <c r="K132" s="24">
        <v>1883273</v>
      </c>
      <c r="L132" s="24">
        <v>13193793</v>
      </c>
      <c r="M132" s="24">
        <v>2341308488</v>
      </c>
      <c r="N132" s="24">
        <v>130681960</v>
      </c>
      <c r="O132" s="24">
        <v>2200425703</v>
      </c>
      <c r="P132" s="24">
        <v>17896229</v>
      </c>
      <c r="Q132" s="24">
        <v>4166361</v>
      </c>
      <c r="R132" s="24">
        <v>1825951805</v>
      </c>
      <c r="S132" s="24">
        <v>0</v>
      </c>
      <c r="T132" s="24">
        <v>951049056</v>
      </c>
      <c r="U132" s="24">
        <v>4976688701</v>
      </c>
      <c r="V132" s="24">
        <v>20000000</v>
      </c>
      <c r="W132" s="24">
        <v>0</v>
      </c>
      <c r="X132" s="24">
        <v>202204106</v>
      </c>
      <c r="Y132" s="24">
        <v>9626440</v>
      </c>
      <c r="Z132" s="24">
        <v>282314515</v>
      </c>
      <c r="AA132" s="24">
        <v>4970107610</v>
      </c>
      <c r="AB132" s="24">
        <v>542617361</v>
      </c>
      <c r="AC132" s="24">
        <v>33512306</v>
      </c>
      <c r="AD132" s="24">
        <v>10291177</v>
      </c>
      <c r="AE132" s="24">
        <v>32528181</v>
      </c>
      <c r="AF132" s="24">
        <v>87391747</v>
      </c>
      <c r="AG132" s="24">
        <v>7050000</v>
      </c>
      <c r="AH132" s="24">
        <v>0</v>
      </c>
      <c r="AI132" s="24">
        <v>0</v>
      </c>
      <c r="AJ132" s="24">
        <v>26172727</v>
      </c>
      <c r="AK132" s="202">
        <v>20720913601</v>
      </c>
    </row>
    <row r="133" spans="1:37" s="6" customFormat="1" ht="14.4" x14ac:dyDescent="0.3">
      <c r="A133" s="65" t="s">
        <v>885</v>
      </c>
      <c r="B133" s="25" t="s">
        <v>155</v>
      </c>
      <c r="C133" s="24">
        <v>0</v>
      </c>
      <c r="D133" s="24">
        <v>0</v>
      </c>
      <c r="E133" s="24">
        <v>0</v>
      </c>
      <c r="F133" s="24">
        <v>0</v>
      </c>
      <c r="G133" s="24">
        <v>0</v>
      </c>
      <c r="H133" s="24">
        <v>2883133786</v>
      </c>
      <c r="I133" s="24">
        <v>0</v>
      </c>
      <c r="J133" s="24">
        <v>0</v>
      </c>
      <c r="K133" s="24">
        <v>0</v>
      </c>
      <c r="L133" s="24">
        <v>0</v>
      </c>
      <c r="M133" s="24">
        <v>0</v>
      </c>
      <c r="N133" s="24">
        <v>4693100</v>
      </c>
      <c r="O133" s="24">
        <v>93057680</v>
      </c>
      <c r="P133" s="24">
        <v>0</v>
      </c>
      <c r="Q133" s="24">
        <v>45217439</v>
      </c>
      <c r="R133" s="24">
        <v>1677351387</v>
      </c>
      <c r="S133" s="24">
        <v>0</v>
      </c>
      <c r="T133" s="24">
        <v>0</v>
      </c>
      <c r="U133" s="24">
        <v>2727273</v>
      </c>
      <c r="V133" s="24">
        <v>0</v>
      </c>
      <c r="W133" s="24">
        <v>0</v>
      </c>
      <c r="X133" s="24">
        <v>0</v>
      </c>
      <c r="Y133" s="24">
        <v>0</v>
      </c>
      <c r="Z133" s="24">
        <v>786592967</v>
      </c>
      <c r="AA133" s="24">
        <v>0</v>
      </c>
      <c r="AB133" s="24">
        <v>0</v>
      </c>
      <c r="AC133" s="24">
        <v>1253075240</v>
      </c>
      <c r="AD133" s="24">
        <v>0</v>
      </c>
      <c r="AE133" s="24">
        <v>0</v>
      </c>
      <c r="AF133" s="24">
        <v>8975269973</v>
      </c>
      <c r="AG133" s="24">
        <v>0</v>
      </c>
      <c r="AH133" s="24">
        <v>0</v>
      </c>
      <c r="AI133" s="24">
        <v>0</v>
      </c>
      <c r="AJ133" s="24">
        <v>0</v>
      </c>
      <c r="AK133" s="202">
        <v>15721118845</v>
      </c>
    </row>
    <row r="134" spans="1:37" s="6" customFormat="1" ht="14.4" x14ac:dyDescent="0.3">
      <c r="A134" s="65" t="s">
        <v>886</v>
      </c>
      <c r="B134" s="25" t="s">
        <v>70</v>
      </c>
      <c r="C134" s="24">
        <v>0</v>
      </c>
      <c r="D134" s="24">
        <v>314025113</v>
      </c>
      <c r="E134" s="24">
        <v>10000000</v>
      </c>
      <c r="F134" s="24">
        <v>0</v>
      </c>
      <c r="G134" s="24">
        <v>2816432114</v>
      </c>
      <c r="H134" s="24">
        <v>121618418</v>
      </c>
      <c r="I134" s="24">
        <v>1007273</v>
      </c>
      <c r="J134" s="24">
        <v>0</v>
      </c>
      <c r="K134" s="24">
        <v>3166197923</v>
      </c>
      <c r="L134" s="24">
        <v>9298585838</v>
      </c>
      <c r="M134" s="24">
        <v>5769221851</v>
      </c>
      <c r="N134" s="24">
        <v>278984625</v>
      </c>
      <c r="O134" s="24">
        <v>0</v>
      </c>
      <c r="P134" s="24">
        <v>0</v>
      </c>
      <c r="Q134" s="24">
        <v>0</v>
      </c>
      <c r="R134" s="24">
        <v>9204361</v>
      </c>
      <c r="S134" s="24">
        <v>0</v>
      </c>
      <c r="T134" s="24">
        <v>678460753</v>
      </c>
      <c r="U134" s="24">
        <v>2420118230</v>
      </c>
      <c r="V134" s="24">
        <v>132131651</v>
      </c>
      <c r="W134" s="24">
        <v>218311202</v>
      </c>
      <c r="X134" s="24">
        <v>2046767989</v>
      </c>
      <c r="Y134" s="24">
        <v>85655648</v>
      </c>
      <c r="Z134" s="24">
        <v>6810642459</v>
      </c>
      <c r="AA134" s="24">
        <v>1384679895</v>
      </c>
      <c r="AB134" s="24">
        <v>3490358354</v>
      </c>
      <c r="AC134" s="24">
        <v>4537838738</v>
      </c>
      <c r="AD134" s="24">
        <v>3219150356</v>
      </c>
      <c r="AE134" s="24">
        <v>391185205</v>
      </c>
      <c r="AF134" s="24">
        <v>426389663</v>
      </c>
      <c r="AG134" s="24">
        <v>417844995</v>
      </c>
      <c r="AH134" s="24">
        <v>5938157844</v>
      </c>
      <c r="AI134" s="24">
        <v>1970351409</v>
      </c>
      <c r="AJ134" s="24">
        <v>1350079362</v>
      </c>
      <c r="AK134" s="202">
        <v>57303401269</v>
      </c>
    </row>
    <row r="135" spans="1:37" s="6" customFormat="1" ht="14.4" x14ac:dyDescent="0.3">
      <c r="A135" s="95" t="s">
        <v>887</v>
      </c>
      <c r="B135" s="96" t="s">
        <v>206</v>
      </c>
      <c r="C135" s="97">
        <v>10795072571</v>
      </c>
      <c r="D135" s="97">
        <v>8461928020</v>
      </c>
      <c r="E135" s="97">
        <v>3416352345</v>
      </c>
      <c r="F135" s="97">
        <v>1002427301</v>
      </c>
      <c r="G135" s="97">
        <v>12660276887</v>
      </c>
      <c r="H135" s="97">
        <v>146846893111</v>
      </c>
      <c r="I135" s="97">
        <v>7046105837</v>
      </c>
      <c r="J135" s="97">
        <v>1230818994</v>
      </c>
      <c r="K135" s="97">
        <v>6201508833</v>
      </c>
      <c r="L135" s="97">
        <v>21859816953</v>
      </c>
      <c r="M135" s="97">
        <v>36655463897</v>
      </c>
      <c r="N135" s="97">
        <v>20666432789</v>
      </c>
      <c r="O135" s="97">
        <v>14253262848</v>
      </c>
      <c r="P135" s="97">
        <v>6423655405</v>
      </c>
      <c r="Q135" s="97">
        <v>1773841905</v>
      </c>
      <c r="R135" s="97">
        <v>10563841643</v>
      </c>
      <c r="S135" s="97">
        <v>687400298</v>
      </c>
      <c r="T135" s="97">
        <v>29546671455</v>
      </c>
      <c r="U135" s="97">
        <v>40142377552</v>
      </c>
      <c r="V135" s="97">
        <v>7216702097</v>
      </c>
      <c r="W135" s="97">
        <v>3838648258</v>
      </c>
      <c r="X135" s="97">
        <v>13304491527</v>
      </c>
      <c r="Y135" s="97">
        <v>987170133</v>
      </c>
      <c r="Z135" s="97">
        <v>73185898895</v>
      </c>
      <c r="AA135" s="97">
        <v>12914925362</v>
      </c>
      <c r="AB135" s="97">
        <v>95266031507</v>
      </c>
      <c r="AC135" s="97">
        <v>45023205505</v>
      </c>
      <c r="AD135" s="97">
        <v>11959303918</v>
      </c>
      <c r="AE135" s="97">
        <v>18777792489</v>
      </c>
      <c r="AF135" s="97">
        <v>19437080172</v>
      </c>
      <c r="AG135" s="97">
        <v>6162310104</v>
      </c>
      <c r="AH135" s="97">
        <v>6614553596</v>
      </c>
      <c r="AI135" s="97">
        <v>6898211249</v>
      </c>
      <c r="AJ135" s="97">
        <v>1872513416</v>
      </c>
      <c r="AK135" s="203">
        <v>703692986872</v>
      </c>
    </row>
    <row r="136" spans="1:37" s="6" customFormat="1" ht="14.4" collapsed="1" x14ac:dyDescent="0.3">
      <c r="A136" s="66" t="s">
        <v>54</v>
      </c>
      <c r="B136" s="30" t="s">
        <v>91</v>
      </c>
      <c r="C136" s="31">
        <v>10795072571</v>
      </c>
      <c r="D136" s="31">
        <v>8461928020</v>
      </c>
      <c r="E136" s="31">
        <v>3416352345</v>
      </c>
      <c r="F136" s="31">
        <v>1002427301</v>
      </c>
      <c r="G136" s="31">
        <v>12660276887</v>
      </c>
      <c r="H136" s="31">
        <v>146846893111</v>
      </c>
      <c r="I136" s="31">
        <v>7046105837</v>
      </c>
      <c r="J136" s="31">
        <v>1230818994</v>
      </c>
      <c r="K136" s="31">
        <v>6201508833</v>
      </c>
      <c r="L136" s="31">
        <v>21859816953</v>
      </c>
      <c r="M136" s="31">
        <v>36655463897</v>
      </c>
      <c r="N136" s="31">
        <v>20666432789</v>
      </c>
      <c r="O136" s="31">
        <v>14253262848</v>
      </c>
      <c r="P136" s="31">
        <v>6423655405</v>
      </c>
      <c r="Q136" s="31">
        <v>1773841905</v>
      </c>
      <c r="R136" s="31">
        <v>10563841643</v>
      </c>
      <c r="S136" s="31">
        <v>687400298</v>
      </c>
      <c r="T136" s="31">
        <v>29546671455</v>
      </c>
      <c r="U136" s="31">
        <v>40142377552</v>
      </c>
      <c r="V136" s="31">
        <v>7216702097</v>
      </c>
      <c r="W136" s="31">
        <v>3838648258</v>
      </c>
      <c r="X136" s="31">
        <v>13304491527</v>
      </c>
      <c r="Y136" s="31">
        <v>987170133</v>
      </c>
      <c r="Z136" s="31">
        <v>73185898895</v>
      </c>
      <c r="AA136" s="31">
        <v>12914925362</v>
      </c>
      <c r="AB136" s="31">
        <v>95266031507</v>
      </c>
      <c r="AC136" s="31">
        <v>45023205505</v>
      </c>
      <c r="AD136" s="31">
        <v>11959303918</v>
      </c>
      <c r="AE136" s="31">
        <v>18777792489</v>
      </c>
      <c r="AF136" s="31">
        <v>19437080172</v>
      </c>
      <c r="AG136" s="31">
        <v>6162310104</v>
      </c>
      <c r="AH136" s="31">
        <v>6614553596</v>
      </c>
      <c r="AI136" s="31">
        <v>6898211249</v>
      </c>
      <c r="AJ136" s="31">
        <v>1872513416</v>
      </c>
      <c r="AK136" s="204">
        <v>703692986872</v>
      </c>
    </row>
    <row r="137" spans="1:37" s="6" customFormat="1" ht="14.4" x14ac:dyDescent="0.3">
      <c r="A137" s="65" t="s">
        <v>888</v>
      </c>
      <c r="B137" s="25" t="s">
        <v>208</v>
      </c>
      <c r="C137" s="24">
        <v>0</v>
      </c>
      <c r="D137" s="24">
        <v>0</v>
      </c>
      <c r="E137" s="24">
        <v>0</v>
      </c>
      <c r="F137" s="24">
        <v>0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  <c r="AA137" s="24">
        <v>0</v>
      </c>
      <c r="AB137" s="24">
        <v>0</v>
      </c>
      <c r="AC137" s="24">
        <v>0</v>
      </c>
      <c r="AD137" s="24">
        <v>0</v>
      </c>
      <c r="AE137" s="24">
        <v>0</v>
      </c>
      <c r="AF137" s="24">
        <v>0</v>
      </c>
      <c r="AG137" s="24">
        <v>0</v>
      </c>
      <c r="AH137" s="24">
        <v>0</v>
      </c>
      <c r="AI137" s="24">
        <v>0</v>
      </c>
      <c r="AJ137" s="24">
        <v>0</v>
      </c>
      <c r="AK137" s="202">
        <v>0</v>
      </c>
    </row>
    <row r="138" spans="1:37" s="6" customFormat="1" ht="14.4" x14ac:dyDescent="0.3">
      <c r="A138" s="95" t="s">
        <v>889</v>
      </c>
      <c r="B138" s="96" t="s">
        <v>207</v>
      </c>
      <c r="C138" s="97">
        <v>0</v>
      </c>
      <c r="D138" s="97">
        <v>0</v>
      </c>
      <c r="E138" s="97">
        <v>0</v>
      </c>
      <c r="F138" s="97">
        <v>0</v>
      </c>
      <c r="G138" s="97">
        <v>0</v>
      </c>
      <c r="H138" s="97">
        <v>0</v>
      </c>
      <c r="I138" s="97">
        <v>0</v>
      </c>
      <c r="J138" s="97">
        <v>0</v>
      </c>
      <c r="K138" s="97">
        <v>0</v>
      </c>
      <c r="L138" s="97">
        <v>0</v>
      </c>
      <c r="M138" s="97">
        <v>0</v>
      </c>
      <c r="N138" s="97">
        <v>0</v>
      </c>
      <c r="O138" s="97">
        <v>0</v>
      </c>
      <c r="P138" s="97">
        <v>0</v>
      </c>
      <c r="Q138" s="97">
        <v>0</v>
      </c>
      <c r="R138" s="97">
        <v>0</v>
      </c>
      <c r="S138" s="97">
        <v>0</v>
      </c>
      <c r="T138" s="97">
        <v>0</v>
      </c>
      <c r="U138" s="97">
        <v>0</v>
      </c>
      <c r="V138" s="97">
        <v>0</v>
      </c>
      <c r="W138" s="97">
        <v>0</v>
      </c>
      <c r="X138" s="97">
        <v>0</v>
      </c>
      <c r="Y138" s="97">
        <v>0</v>
      </c>
      <c r="Z138" s="97">
        <v>0</v>
      </c>
      <c r="AA138" s="97">
        <v>0</v>
      </c>
      <c r="AB138" s="97">
        <v>0</v>
      </c>
      <c r="AC138" s="97">
        <v>0</v>
      </c>
      <c r="AD138" s="97">
        <v>0</v>
      </c>
      <c r="AE138" s="97">
        <v>0</v>
      </c>
      <c r="AF138" s="97">
        <v>0</v>
      </c>
      <c r="AG138" s="97">
        <v>0</v>
      </c>
      <c r="AH138" s="97">
        <v>0</v>
      </c>
      <c r="AI138" s="97">
        <v>0</v>
      </c>
      <c r="AJ138" s="97">
        <v>0</v>
      </c>
      <c r="AK138" s="203">
        <v>0</v>
      </c>
    </row>
    <row r="139" spans="1:37" s="6" customFormat="1" ht="14.4" x14ac:dyDescent="0.3">
      <c r="A139" s="65" t="s">
        <v>890</v>
      </c>
      <c r="B139" s="25" t="s">
        <v>2</v>
      </c>
      <c r="C139" s="24">
        <v>0</v>
      </c>
      <c r="D139" s="24">
        <v>0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658701638</v>
      </c>
      <c r="V139" s="24">
        <v>0</v>
      </c>
      <c r="W139" s="24">
        <v>0</v>
      </c>
      <c r="X139" s="24">
        <v>264294460</v>
      </c>
      <c r="Y139" s="24">
        <v>0</v>
      </c>
      <c r="Z139" s="24">
        <v>5719627688</v>
      </c>
      <c r="AA139" s="24">
        <v>0</v>
      </c>
      <c r="AB139" s="24">
        <v>0</v>
      </c>
      <c r="AC139" s="24">
        <v>0</v>
      </c>
      <c r="AD139" s="24">
        <v>0</v>
      </c>
      <c r="AE139" s="24">
        <v>0</v>
      </c>
      <c r="AF139" s="24">
        <v>0</v>
      </c>
      <c r="AG139" s="24">
        <v>0</v>
      </c>
      <c r="AH139" s="24">
        <v>1097235444</v>
      </c>
      <c r="AI139" s="24">
        <v>0</v>
      </c>
      <c r="AJ139" s="24">
        <v>0</v>
      </c>
      <c r="AK139" s="202">
        <v>7739859230</v>
      </c>
    </row>
    <row r="140" spans="1:37" s="6" customFormat="1" ht="14.4" x14ac:dyDescent="0.3">
      <c r="A140" s="65" t="s">
        <v>891</v>
      </c>
      <c r="B140" s="25" t="s">
        <v>3</v>
      </c>
      <c r="C140" s="24">
        <v>0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  <c r="AA140" s="24">
        <v>0</v>
      </c>
      <c r="AB140" s="24">
        <v>0</v>
      </c>
      <c r="AC140" s="24">
        <v>0</v>
      </c>
      <c r="AD140" s="24">
        <v>0</v>
      </c>
      <c r="AE140" s="24">
        <v>0</v>
      </c>
      <c r="AF140" s="24">
        <v>0</v>
      </c>
      <c r="AG140" s="24">
        <v>0</v>
      </c>
      <c r="AH140" s="24">
        <v>0</v>
      </c>
      <c r="AI140" s="24">
        <v>0</v>
      </c>
      <c r="AJ140" s="24">
        <v>0</v>
      </c>
      <c r="AK140" s="202">
        <v>0</v>
      </c>
    </row>
    <row r="141" spans="1:37" s="6" customFormat="1" ht="14.4" x14ac:dyDescent="0.3">
      <c r="A141" s="95" t="s">
        <v>892</v>
      </c>
      <c r="B141" s="96" t="s">
        <v>209</v>
      </c>
      <c r="C141" s="97">
        <v>0</v>
      </c>
      <c r="D141" s="97">
        <v>0</v>
      </c>
      <c r="E141" s="97">
        <v>0</v>
      </c>
      <c r="F141" s="97">
        <v>0</v>
      </c>
      <c r="G141" s="97">
        <v>0</v>
      </c>
      <c r="H141" s="97">
        <v>0</v>
      </c>
      <c r="I141" s="97">
        <v>0</v>
      </c>
      <c r="J141" s="97">
        <v>0</v>
      </c>
      <c r="K141" s="97">
        <v>0</v>
      </c>
      <c r="L141" s="97">
        <v>0</v>
      </c>
      <c r="M141" s="97">
        <v>0</v>
      </c>
      <c r="N141" s="97">
        <v>0</v>
      </c>
      <c r="O141" s="97">
        <v>0</v>
      </c>
      <c r="P141" s="97">
        <v>0</v>
      </c>
      <c r="Q141" s="97">
        <v>0</v>
      </c>
      <c r="R141" s="97">
        <v>0</v>
      </c>
      <c r="S141" s="97">
        <v>0</v>
      </c>
      <c r="T141" s="97">
        <v>0</v>
      </c>
      <c r="U141" s="97">
        <v>658701638</v>
      </c>
      <c r="V141" s="97">
        <v>0</v>
      </c>
      <c r="W141" s="97">
        <v>0</v>
      </c>
      <c r="X141" s="97">
        <v>264294460</v>
      </c>
      <c r="Y141" s="97">
        <v>0</v>
      </c>
      <c r="Z141" s="97">
        <v>5719627688</v>
      </c>
      <c r="AA141" s="97">
        <v>0</v>
      </c>
      <c r="AB141" s="97">
        <v>0</v>
      </c>
      <c r="AC141" s="97">
        <v>0</v>
      </c>
      <c r="AD141" s="97">
        <v>0</v>
      </c>
      <c r="AE141" s="97">
        <v>0</v>
      </c>
      <c r="AF141" s="97">
        <v>0</v>
      </c>
      <c r="AG141" s="97">
        <v>0</v>
      </c>
      <c r="AH141" s="97">
        <v>1097235444</v>
      </c>
      <c r="AI141" s="97">
        <v>0</v>
      </c>
      <c r="AJ141" s="97">
        <v>0</v>
      </c>
      <c r="AK141" s="203">
        <v>7739859230</v>
      </c>
    </row>
    <row r="142" spans="1:37" s="6" customFormat="1" ht="14.4" collapsed="1" x14ac:dyDescent="0.3">
      <c r="A142" s="66" t="s">
        <v>55</v>
      </c>
      <c r="B142" s="30" t="s">
        <v>92</v>
      </c>
      <c r="C142" s="31">
        <v>0</v>
      </c>
      <c r="D142" s="31">
        <v>0</v>
      </c>
      <c r="E142" s="31">
        <v>0</v>
      </c>
      <c r="F142" s="31">
        <v>0</v>
      </c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31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31">
        <v>0</v>
      </c>
      <c r="T142" s="31">
        <v>0</v>
      </c>
      <c r="U142" s="31">
        <v>658701638</v>
      </c>
      <c r="V142" s="31">
        <v>0</v>
      </c>
      <c r="W142" s="31">
        <v>0</v>
      </c>
      <c r="X142" s="31">
        <v>264294460</v>
      </c>
      <c r="Y142" s="31">
        <v>0</v>
      </c>
      <c r="Z142" s="31">
        <v>5719627688</v>
      </c>
      <c r="AA142" s="31">
        <v>0</v>
      </c>
      <c r="AB142" s="31">
        <v>0</v>
      </c>
      <c r="AC142" s="31">
        <v>0</v>
      </c>
      <c r="AD142" s="31">
        <v>0</v>
      </c>
      <c r="AE142" s="31">
        <v>0</v>
      </c>
      <c r="AF142" s="31">
        <v>0</v>
      </c>
      <c r="AG142" s="31">
        <v>0</v>
      </c>
      <c r="AH142" s="31">
        <v>1097235444</v>
      </c>
      <c r="AI142" s="31">
        <v>0</v>
      </c>
      <c r="AJ142" s="31">
        <v>0</v>
      </c>
      <c r="AK142" s="204">
        <v>7739859230</v>
      </c>
    </row>
    <row r="143" spans="1:37" s="6" customFormat="1" ht="14.4" x14ac:dyDescent="0.3">
      <c r="A143" s="65" t="s">
        <v>893</v>
      </c>
      <c r="B143" s="25" t="s">
        <v>143</v>
      </c>
      <c r="C143" s="24">
        <v>600000</v>
      </c>
      <c r="D143" s="24">
        <v>0</v>
      </c>
      <c r="E143" s="24">
        <v>6800000</v>
      </c>
      <c r="F143" s="24">
        <v>0</v>
      </c>
      <c r="G143" s="24">
        <v>18163000</v>
      </c>
      <c r="H143" s="24">
        <v>3681386317</v>
      </c>
      <c r="I143" s="24">
        <v>0</v>
      </c>
      <c r="J143" s="24">
        <v>400000</v>
      </c>
      <c r="K143" s="24">
        <v>1500000</v>
      </c>
      <c r="L143" s="24">
        <v>105477273</v>
      </c>
      <c r="M143" s="24">
        <v>10955455</v>
      </c>
      <c r="N143" s="24">
        <v>371719251</v>
      </c>
      <c r="O143" s="24">
        <v>6950000</v>
      </c>
      <c r="P143" s="24">
        <v>550000</v>
      </c>
      <c r="Q143" s="24">
        <v>2625000</v>
      </c>
      <c r="R143" s="24">
        <v>1100000</v>
      </c>
      <c r="S143" s="24">
        <v>0</v>
      </c>
      <c r="T143" s="24">
        <v>145062685</v>
      </c>
      <c r="U143" s="24">
        <v>347156568</v>
      </c>
      <c r="V143" s="24">
        <v>10347637</v>
      </c>
      <c r="W143" s="24">
        <v>0</v>
      </c>
      <c r="X143" s="24">
        <v>5540909</v>
      </c>
      <c r="Y143" s="24">
        <v>0</v>
      </c>
      <c r="Z143" s="24">
        <v>35669672</v>
      </c>
      <c r="AA143" s="24">
        <v>20436039</v>
      </c>
      <c r="AB143" s="24">
        <v>0</v>
      </c>
      <c r="AC143" s="24">
        <v>16521500</v>
      </c>
      <c r="AD143" s="24">
        <v>14963636</v>
      </c>
      <c r="AE143" s="24">
        <v>63315833</v>
      </c>
      <c r="AF143" s="24">
        <v>7400000</v>
      </c>
      <c r="AG143" s="24">
        <v>4818182</v>
      </c>
      <c r="AH143" s="24">
        <v>0</v>
      </c>
      <c r="AI143" s="24">
        <v>0</v>
      </c>
      <c r="AJ143" s="24">
        <v>4082273</v>
      </c>
      <c r="AK143" s="202">
        <v>4883541230</v>
      </c>
    </row>
    <row r="144" spans="1:37" s="6" customFormat="1" ht="14.4" x14ac:dyDescent="0.3">
      <c r="A144" s="65" t="s">
        <v>894</v>
      </c>
      <c r="B144" s="25" t="s">
        <v>144</v>
      </c>
      <c r="C144" s="24">
        <v>0</v>
      </c>
      <c r="D144" s="24">
        <v>31200000</v>
      </c>
      <c r="E144" s="24">
        <v>14600000</v>
      </c>
      <c r="F144" s="24">
        <v>10724091</v>
      </c>
      <c r="G144" s="24">
        <v>2681818</v>
      </c>
      <c r="H144" s="24">
        <v>45360176</v>
      </c>
      <c r="I144" s="24">
        <v>25372728</v>
      </c>
      <c r="J144" s="24">
        <v>0</v>
      </c>
      <c r="K144" s="24">
        <v>0</v>
      </c>
      <c r="L144" s="24">
        <v>31459806</v>
      </c>
      <c r="M144" s="24">
        <v>51891819</v>
      </c>
      <c r="N144" s="24">
        <v>830000</v>
      </c>
      <c r="O144" s="24">
        <v>17237275</v>
      </c>
      <c r="P144" s="24">
        <v>6084091</v>
      </c>
      <c r="Q144" s="24">
        <v>2954545</v>
      </c>
      <c r="R144" s="24">
        <v>60137640</v>
      </c>
      <c r="S144" s="24">
        <v>0</v>
      </c>
      <c r="T144" s="24">
        <v>802174605</v>
      </c>
      <c r="U144" s="24">
        <v>51479354</v>
      </c>
      <c r="V144" s="24">
        <v>6703098</v>
      </c>
      <c r="W144" s="24">
        <v>0</v>
      </c>
      <c r="X144" s="24">
        <v>40700000</v>
      </c>
      <c r="Y144" s="24">
        <v>2500000</v>
      </c>
      <c r="Z144" s="24">
        <v>29067455</v>
      </c>
      <c r="AA144" s="24">
        <v>3187636</v>
      </c>
      <c r="AB144" s="24">
        <v>0</v>
      </c>
      <c r="AC144" s="24">
        <v>18016061</v>
      </c>
      <c r="AD144" s="24">
        <v>9975454</v>
      </c>
      <c r="AE144" s="24">
        <v>73944897</v>
      </c>
      <c r="AF144" s="24">
        <v>25400908</v>
      </c>
      <c r="AG144" s="24">
        <v>3231038</v>
      </c>
      <c r="AH144" s="24">
        <v>0</v>
      </c>
      <c r="AI144" s="24">
        <v>2973674</v>
      </c>
      <c r="AJ144" s="24">
        <v>0</v>
      </c>
      <c r="AK144" s="202">
        <v>1369888169</v>
      </c>
    </row>
    <row r="145" spans="1:37" s="6" customFormat="1" ht="14.4" x14ac:dyDescent="0.3">
      <c r="A145" s="65" t="s">
        <v>895</v>
      </c>
      <c r="B145" s="25" t="s">
        <v>145</v>
      </c>
      <c r="C145" s="24">
        <v>0</v>
      </c>
      <c r="D145" s="24">
        <v>0</v>
      </c>
      <c r="E145" s="24">
        <v>0</v>
      </c>
      <c r="F145" s="24">
        <v>0</v>
      </c>
      <c r="G145" s="24">
        <v>0</v>
      </c>
      <c r="H145" s="24">
        <v>0</v>
      </c>
      <c r="I145" s="24">
        <v>0</v>
      </c>
      <c r="J145" s="24">
        <v>0</v>
      </c>
      <c r="K145" s="24">
        <v>2727273</v>
      </c>
      <c r="L145" s="24">
        <v>0</v>
      </c>
      <c r="M145" s="24">
        <v>13466806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</v>
      </c>
      <c r="T145" s="24">
        <v>0</v>
      </c>
      <c r="U145" s="24">
        <v>1800000</v>
      </c>
      <c r="V145" s="24">
        <v>0</v>
      </c>
      <c r="W145" s="24">
        <v>0</v>
      </c>
      <c r="X145" s="24">
        <v>0</v>
      </c>
      <c r="Y145" s="24">
        <v>0</v>
      </c>
      <c r="Z145" s="24">
        <v>0</v>
      </c>
      <c r="AA145" s="24">
        <v>0</v>
      </c>
      <c r="AB145" s="24">
        <v>0</v>
      </c>
      <c r="AC145" s="24">
        <v>0</v>
      </c>
      <c r="AD145" s="24">
        <v>0</v>
      </c>
      <c r="AE145" s="24">
        <v>15929660</v>
      </c>
      <c r="AF145" s="24">
        <v>0</v>
      </c>
      <c r="AG145" s="24">
        <v>0</v>
      </c>
      <c r="AH145" s="24">
        <v>2327273</v>
      </c>
      <c r="AI145" s="24">
        <v>0</v>
      </c>
      <c r="AJ145" s="24">
        <v>0</v>
      </c>
      <c r="AK145" s="202">
        <v>36251012</v>
      </c>
    </row>
    <row r="146" spans="1:37" s="6" customFormat="1" ht="14.4" x14ac:dyDescent="0.3">
      <c r="A146" s="65" t="s">
        <v>896</v>
      </c>
      <c r="B146" s="25" t="s">
        <v>146</v>
      </c>
      <c r="C146" s="24">
        <v>47530728</v>
      </c>
      <c r="D146" s="24">
        <v>74121139</v>
      </c>
      <c r="E146" s="24">
        <v>26622727</v>
      </c>
      <c r="F146" s="24">
        <v>9536223</v>
      </c>
      <c r="G146" s="24">
        <v>44052183</v>
      </c>
      <c r="H146" s="24">
        <v>149507603</v>
      </c>
      <c r="I146" s="24">
        <v>31260453</v>
      </c>
      <c r="J146" s="24">
        <v>863636</v>
      </c>
      <c r="K146" s="24">
        <v>26752180</v>
      </c>
      <c r="L146" s="24">
        <v>38573858</v>
      </c>
      <c r="M146" s="24">
        <v>524807449</v>
      </c>
      <c r="N146" s="24">
        <v>118587233</v>
      </c>
      <c r="O146" s="24">
        <v>50100817</v>
      </c>
      <c r="P146" s="24">
        <v>52186362</v>
      </c>
      <c r="Q146" s="24">
        <v>3960000</v>
      </c>
      <c r="R146" s="24">
        <v>98465729</v>
      </c>
      <c r="S146" s="24">
        <v>4600000</v>
      </c>
      <c r="T146" s="24">
        <v>452726647</v>
      </c>
      <c r="U146" s="24">
        <v>278774222</v>
      </c>
      <c r="V146" s="24">
        <v>36860475</v>
      </c>
      <c r="W146" s="24">
        <v>20416726</v>
      </c>
      <c r="X146" s="24">
        <v>136615515</v>
      </c>
      <c r="Y146" s="24">
        <v>0</v>
      </c>
      <c r="Z146" s="24">
        <v>526330408</v>
      </c>
      <c r="AA146" s="24">
        <v>62572054</v>
      </c>
      <c r="AB146" s="24">
        <v>877041075</v>
      </c>
      <c r="AC146" s="24">
        <v>233359005</v>
      </c>
      <c r="AD146" s="24">
        <v>62386365</v>
      </c>
      <c r="AE146" s="24">
        <v>333650290</v>
      </c>
      <c r="AF146" s="24">
        <v>92181621</v>
      </c>
      <c r="AG146" s="24">
        <v>116109400</v>
      </c>
      <c r="AH146" s="24">
        <v>0</v>
      </c>
      <c r="AI146" s="24">
        <v>34847894</v>
      </c>
      <c r="AJ146" s="24">
        <v>0</v>
      </c>
      <c r="AK146" s="202">
        <v>4565400017</v>
      </c>
    </row>
    <row r="147" spans="1:37" s="6" customFormat="1" ht="14.4" x14ac:dyDescent="0.3">
      <c r="A147" s="65" t="s">
        <v>897</v>
      </c>
      <c r="B147" s="25" t="s">
        <v>147</v>
      </c>
      <c r="C147" s="24">
        <v>289004</v>
      </c>
      <c r="D147" s="24">
        <v>0</v>
      </c>
      <c r="E147" s="24">
        <v>0</v>
      </c>
      <c r="F147" s="24">
        <v>289004</v>
      </c>
      <c r="G147" s="24">
        <v>0</v>
      </c>
      <c r="H147" s="24">
        <v>0</v>
      </c>
      <c r="I147" s="24">
        <v>289004</v>
      </c>
      <c r="J147" s="24">
        <v>289004</v>
      </c>
      <c r="K147" s="24">
        <v>289004</v>
      </c>
      <c r="L147" s="24">
        <v>82352</v>
      </c>
      <c r="M147" s="24">
        <v>218416</v>
      </c>
      <c r="N147" s="24">
        <v>0</v>
      </c>
      <c r="O147" s="24">
        <v>0</v>
      </c>
      <c r="P147" s="24">
        <v>289004</v>
      </c>
      <c r="Q147" s="24">
        <v>0</v>
      </c>
      <c r="R147" s="24">
        <v>218432</v>
      </c>
      <c r="S147" s="24">
        <v>289004</v>
      </c>
      <c r="T147" s="24">
        <v>0</v>
      </c>
      <c r="U147" s="24">
        <v>0</v>
      </c>
      <c r="V147" s="24">
        <v>289004</v>
      </c>
      <c r="W147" s="24">
        <v>0</v>
      </c>
      <c r="X147" s="24">
        <v>289004</v>
      </c>
      <c r="Y147" s="24">
        <v>289004</v>
      </c>
      <c r="Z147" s="24">
        <v>289004</v>
      </c>
      <c r="AA147" s="24">
        <v>0</v>
      </c>
      <c r="AB147" s="24">
        <v>0</v>
      </c>
      <c r="AC147" s="24">
        <v>0</v>
      </c>
      <c r="AD147" s="24">
        <v>289004</v>
      </c>
      <c r="AE147" s="24">
        <v>0</v>
      </c>
      <c r="AF147" s="24">
        <v>0</v>
      </c>
      <c r="AG147" s="24">
        <v>289004</v>
      </c>
      <c r="AH147" s="24">
        <v>0</v>
      </c>
      <c r="AI147" s="24">
        <v>0</v>
      </c>
      <c r="AJ147" s="24">
        <v>0</v>
      </c>
      <c r="AK147" s="202">
        <v>4276252</v>
      </c>
    </row>
    <row r="148" spans="1:37" s="6" customFormat="1" ht="14.4" x14ac:dyDescent="0.3">
      <c r="A148" s="65" t="s">
        <v>898</v>
      </c>
      <c r="B148" s="25" t="s">
        <v>148</v>
      </c>
      <c r="C148" s="24">
        <v>0</v>
      </c>
      <c r="D148" s="24">
        <v>22627273</v>
      </c>
      <c r="E148" s="24">
        <v>11326364</v>
      </c>
      <c r="F148" s="24">
        <v>0</v>
      </c>
      <c r="G148" s="24">
        <v>0</v>
      </c>
      <c r="H148" s="24">
        <v>3230432</v>
      </c>
      <c r="I148" s="24">
        <v>0</v>
      </c>
      <c r="J148" s="24">
        <v>0</v>
      </c>
      <c r="K148" s="24">
        <v>0</v>
      </c>
      <c r="L148" s="24">
        <v>9964752</v>
      </c>
      <c r="M148" s="24">
        <v>400000</v>
      </c>
      <c r="N148" s="24">
        <v>2777273</v>
      </c>
      <c r="O148" s="24">
        <v>4600000</v>
      </c>
      <c r="P148" s="24">
        <v>0</v>
      </c>
      <c r="Q148" s="24">
        <v>0</v>
      </c>
      <c r="R148" s="24">
        <v>7600000</v>
      </c>
      <c r="S148" s="24">
        <v>0</v>
      </c>
      <c r="T148" s="24">
        <v>6670000</v>
      </c>
      <c r="U148" s="24">
        <v>5229818</v>
      </c>
      <c r="V148" s="24">
        <v>0</v>
      </c>
      <c r="W148" s="24">
        <v>0</v>
      </c>
      <c r="X148" s="24">
        <v>3650000</v>
      </c>
      <c r="Y148" s="24">
        <v>6436364</v>
      </c>
      <c r="Z148" s="24">
        <v>12885760</v>
      </c>
      <c r="AA148" s="24">
        <v>1711250</v>
      </c>
      <c r="AB148" s="24">
        <v>0</v>
      </c>
      <c r="AC148" s="24">
        <v>4835727</v>
      </c>
      <c r="AD148" s="24">
        <v>0</v>
      </c>
      <c r="AE148" s="24">
        <v>3314666</v>
      </c>
      <c r="AF148" s="24">
        <v>0</v>
      </c>
      <c r="AG148" s="24">
        <v>1389944</v>
      </c>
      <c r="AH148" s="24">
        <v>0</v>
      </c>
      <c r="AI148" s="24">
        <v>0</v>
      </c>
      <c r="AJ148" s="24">
        <v>0</v>
      </c>
      <c r="AK148" s="202">
        <v>108649623</v>
      </c>
    </row>
    <row r="149" spans="1:37" s="6" customFormat="1" ht="14.4" x14ac:dyDescent="0.3">
      <c r="A149" s="65" t="s">
        <v>899</v>
      </c>
      <c r="B149" s="25" t="s">
        <v>149</v>
      </c>
      <c r="C149" s="24">
        <v>0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  <c r="AA149" s="24">
        <v>0</v>
      </c>
      <c r="AB149" s="24">
        <v>0</v>
      </c>
      <c r="AC149" s="24">
        <v>0</v>
      </c>
      <c r="AD149" s="24">
        <v>0</v>
      </c>
      <c r="AE149" s="24">
        <v>0</v>
      </c>
      <c r="AF149" s="24">
        <v>0</v>
      </c>
      <c r="AG149" s="24">
        <v>0</v>
      </c>
      <c r="AH149" s="24">
        <v>0</v>
      </c>
      <c r="AI149" s="24">
        <v>0</v>
      </c>
      <c r="AJ149" s="24">
        <v>0</v>
      </c>
      <c r="AK149" s="202">
        <v>0</v>
      </c>
    </row>
    <row r="150" spans="1:37" s="6" customFormat="1" ht="14.4" x14ac:dyDescent="0.3">
      <c r="A150" s="65" t="s">
        <v>900</v>
      </c>
      <c r="B150" s="25" t="s">
        <v>150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1852727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1232000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  <c r="AA150" s="24">
        <v>0</v>
      </c>
      <c r="AB150" s="24">
        <v>0</v>
      </c>
      <c r="AC150" s="24">
        <v>0</v>
      </c>
      <c r="AD150" s="24">
        <v>0</v>
      </c>
      <c r="AE150" s="24">
        <v>221190588</v>
      </c>
      <c r="AF150" s="24">
        <v>0</v>
      </c>
      <c r="AG150" s="24">
        <v>0</v>
      </c>
      <c r="AH150" s="24">
        <v>0</v>
      </c>
      <c r="AI150" s="24">
        <v>0</v>
      </c>
      <c r="AJ150" s="24">
        <v>0</v>
      </c>
      <c r="AK150" s="202">
        <v>224275315</v>
      </c>
    </row>
    <row r="151" spans="1:37" s="6" customFormat="1" ht="14.4" x14ac:dyDescent="0.3">
      <c r="A151" s="65" t="s">
        <v>901</v>
      </c>
      <c r="B151" s="25" t="s">
        <v>151</v>
      </c>
      <c r="C151" s="24">
        <v>0</v>
      </c>
      <c r="D151" s="24">
        <v>0</v>
      </c>
      <c r="E151" s="24">
        <v>8336273</v>
      </c>
      <c r="F151" s="24">
        <v>450000</v>
      </c>
      <c r="G151" s="24">
        <v>4875000</v>
      </c>
      <c r="H151" s="24">
        <v>33466952</v>
      </c>
      <c r="I151" s="24">
        <v>0</v>
      </c>
      <c r="J151" s="24">
        <v>0</v>
      </c>
      <c r="K151" s="24">
        <v>4362005</v>
      </c>
      <c r="L151" s="24">
        <v>37843681</v>
      </c>
      <c r="M151" s="24">
        <v>116860907</v>
      </c>
      <c r="N151" s="24">
        <v>1340000</v>
      </c>
      <c r="O151" s="24">
        <v>53518637</v>
      </c>
      <c r="P151" s="24">
        <v>831818</v>
      </c>
      <c r="Q151" s="24">
        <v>0</v>
      </c>
      <c r="R151" s="24">
        <v>20236364</v>
      </c>
      <c r="S151" s="24">
        <v>0</v>
      </c>
      <c r="T151" s="24">
        <v>52324415</v>
      </c>
      <c r="U151" s="24">
        <v>58328001</v>
      </c>
      <c r="V151" s="24">
        <v>529091</v>
      </c>
      <c r="W151" s="24">
        <v>3636364</v>
      </c>
      <c r="X151" s="24">
        <v>4700000</v>
      </c>
      <c r="Y151" s="24">
        <v>0</v>
      </c>
      <c r="Z151" s="24">
        <v>37702534</v>
      </c>
      <c r="AA151" s="24">
        <v>25758407</v>
      </c>
      <c r="AB151" s="24">
        <v>2866325800</v>
      </c>
      <c r="AC151" s="24">
        <v>43108500</v>
      </c>
      <c r="AD151" s="24">
        <v>14775538</v>
      </c>
      <c r="AE151" s="24">
        <v>151574065</v>
      </c>
      <c r="AF151" s="24">
        <v>0</v>
      </c>
      <c r="AG151" s="24">
        <v>23606826</v>
      </c>
      <c r="AH151" s="24">
        <v>0</v>
      </c>
      <c r="AI151" s="24">
        <v>45793413</v>
      </c>
      <c r="AJ151" s="24">
        <v>5816364</v>
      </c>
      <c r="AK151" s="202">
        <v>3616100955</v>
      </c>
    </row>
    <row r="152" spans="1:37" s="6" customFormat="1" ht="14.4" x14ac:dyDescent="0.3">
      <c r="A152" s="65" t="s">
        <v>902</v>
      </c>
      <c r="B152" s="25" t="s">
        <v>152</v>
      </c>
      <c r="C152" s="24">
        <v>0</v>
      </c>
      <c r="D152" s="24">
        <v>15450092</v>
      </c>
      <c r="E152" s="24">
        <v>15450092</v>
      </c>
      <c r="F152" s="24">
        <v>15450092</v>
      </c>
      <c r="G152" s="24">
        <v>15450092</v>
      </c>
      <c r="H152" s="24">
        <v>205455</v>
      </c>
      <c r="I152" s="24">
        <v>17859092</v>
      </c>
      <c r="J152" s="24">
        <v>15450092</v>
      </c>
      <c r="K152" s="24">
        <v>15450092</v>
      </c>
      <c r="L152" s="24">
        <v>15518895</v>
      </c>
      <c r="M152" s="24">
        <v>0</v>
      </c>
      <c r="N152" s="24">
        <v>886364</v>
      </c>
      <c r="O152" s="24">
        <v>15450092</v>
      </c>
      <c r="P152" s="24">
        <v>15450162</v>
      </c>
      <c r="Q152" s="24">
        <v>18768274</v>
      </c>
      <c r="R152" s="24">
        <v>20450092</v>
      </c>
      <c r="S152" s="24">
        <v>15450092</v>
      </c>
      <c r="T152" s="24">
        <v>85668463</v>
      </c>
      <c r="U152" s="24">
        <v>15496000</v>
      </c>
      <c r="V152" s="24">
        <v>15450092</v>
      </c>
      <c r="W152" s="24">
        <v>15450092</v>
      </c>
      <c r="X152" s="24">
        <v>15450092</v>
      </c>
      <c r="Y152" s="24">
        <v>15450092</v>
      </c>
      <c r="Z152" s="24">
        <v>8915454</v>
      </c>
      <c r="AA152" s="24">
        <v>15929183</v>
      </c>
      <c r="AB152" s="24">
        <v>0</v>
      </c>
      <c r="AC152" s="24">
        <v>0</v>
      </c>
      <c r="AD152" s="24">
        <v>15450092</v>
      </c>
      <c r="AE152" s="24">
        <v>17515818</v>
      </c>
      <c r="AF152" s="24">
        <v>25350092</v>
      </c>
      <c r="AG152" s="24">
        <v>17450092</v>
      </c>
      <c r="AH152" s="24">
        <v>16481377</v>
      </c>
      <c r="AI152" s="24">
        <v>15450092</v>
      </c>
      <c r="AJ152" s="24">
        <v>0</v>
      </c>
      <c r="AK152" s="202">
        <v>508246101</v>
      </c>
    </row>
    <row r="153" spans="1:37" s="6" customFormat="1" ht="14.4" x14ac:dyDescent="0.3">
      <c r="A153" s="65" t="s">
        <v>903</v>
      </c>
      <c r="B153" s="25" t="s">
        <v>153</v>
      </c>
      <c r="C153" s="24">
        <v>0</v>
      </c>
      <c r="D153" s="24">
        <v>0</v>
      </c>
      <c r="E153" s="24">
        <v>0</v>
      </c>
      <c r="F153" s="24">
        <v>0</v>
      </c>
      <c r="G153" s="24">
        <v>1004091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  <c r="AA153" s="24">
        <v>0</v>
      </c>
      <c r="AB153" s="24">
        <v>0</v>
      </c>
      <c r="AC153" s="24">
        <v>0</v>
      </c>
      <c r="AD153" s="24">
        <v>0</v>
      </c>
      <c r="AE153" s="24">
        <v>0</v>
      </c>
      <c r="AF153" s="24">
        <v>0</v>
      </c>
      <c r="AG153" s="24">
        <v>15604160</v>
      </c>
      <c r="AH153" s="24">
        <v>0</v>
      </c>
      <c r="AI153" s="24">
        <v>0</v>
      </c>
      <c r="AJ153" s="24">
        <v>0</v>
      </c>
      <c r="AK153" s="202">
        <v>16608251</v>
      </c>
    </row>
    <row r="154" spans="1:37" s="6" customFormat="1" ht="14.4" x14ac:dyDescent="0.3">
      <c r="A154" s="65" t="s">
        <v>904</v>
      </c>
      <c r="B154" s="25" t="s">
        <v>154</v>
      </c>
      <c r="C154" s="24">
        <v>3090909</v>
      </c>
      <c r="D154" s="24">
        <v>0</v>
      </c>
      <c r="E154" s="24">
        <v>0</v>
      </c>
      <c r="F154" s="24">
        <v>0</v>
      </c>
      <c r="G154" s="24">
        <v>0</v>
      </c>
      <c r="H154" s="24">
        <v>187411224</v>
      </c>
      <c r="I154" s="24">
        <v>0</v>
      </c>
      <c r="J154" s="24">
        <v>0</v>
      </c>
      <c r="K154" s="24">
        <v>0</v>
      </c>
      <c r="L154" s="24">
        <v>0</v>
      </c>
      <c r="M154" s="24">
        <v>75507273</v>
      </c>
      <c r="N154" s="24">
        <v>789884141</v>
      </c>
      <c r="O154" s="24">
        <v>4900000</v>
      </c>
      <c r="P154" s="24">
        <v>0</v>
      </c>
      <c r="Q154" s="24">
        <v>0</v>
      </c>
      <c r="R154" s="24">
        <v>40749327</v>
      </c>
      <c r="S154" s="24">
        <v>0</v>
      </c>
      <c r="T154" s="24">
        <v>58839161</v>
      </c>
      <c r="U154" s="24">
        <v>10892272</v>
      </c>
      <c r="V154" s="24">
        <v>500000</v>
      </c>
      <c r="W154" s="24">
        <v>0</v>
      </c>
      <c r="X154" s="24">
        <v>12218182</v>
      </c>
      <c r="Y154" s="24">
        <v>0</v>
      </c>
      <c r="Z154" s="24">
        <v>13253636</v>
      </c>
      <c r="AA154" s="24">
        <v>1293725</v>
      </c>
      <c r="AB154" s="24">
        <v>0</v>
      </c>
      <c r="AC154" s="24">
        <v>0</v>
      </c>
      <c r="AD154" s="24">
        <v>2272727</v>
      </c>
      <c r="AE154" s="24">
        <v>23787960</v>
      </c>
      <c r="AF154" s="24">
        <v>23227273</v>
      </c>
      <c r="AG154" s="24">
        <v>0</v>
      </c>
      <c r="AH154" s="24">
        <v>0</v>
      </c>
      <c r="AI154" s="24">
        <v>0</v>
      </c>
      <c r="AJ154" s="24">
        <v>0</v>
      </c>
      <c r="AK154" s="202">
        <v>1247827810</v>
      </c>
    </row>
    <row r="155" spans="1:37" s="6" customFormat="1" ht="14.4" x14ac:dyDescent="0.3">
      <c r="A155" s="65" t="s">
        <v>905</v>
      </c>
      <c r="B155" s="25" t="s">
        <v>155</v>
      </c>
      <c r="C155" s="24">
        <v>223966007</v>
      </c>
      <c r="D155" s="24">
        <v>0</v>
      </c>
      <c r="E155" s="24">
        <v>0</v>
      </c>
      <c r="F155" s="24">
        <v>0</v>
      </c>
      <c r="G155" s="24">
        <v>0</v>
      </c>
      <c r="H155" s="24">
        <v>0</v>
      </c>
      <c r="I155" s="24">
        <v>0</v>
      </c>
      <c r="J155" s="24">
        <v>0</v>
      </c>
      <c r="K155" s="24">
        <v>0</v>
      </c>
      <c r="L155" s="24">
        <v>16363636</v>
      </c>
      <c r="M155" s="24">
        <v>0</v>
      </c>
      <c r="N155" s="24">
        <v>43510369</v>
      </c>
      <c r="O155" s="24">
        <v>11600000</v>
      </c>
      <c r="P155" s="24">
        <v>0</v>
      </c>
      <c r="Q155" s="24">
        <v>0</v>
      </c>
      <c r="R155" s="24">
        <v>30200000</v>
      </c>
      <c r="S155" s="24">
        <v>5654000</v>
      </c>
      <c r="T155" s="24">
        <v>7668182</v>
      </c>
      <c r="U155" s="24">
        <v>20492797</v>
      </c>
      <c r="V155" s="24">
        <v>0</v>
      </c>
      <c r="W155" s="24">
        <v>610537735</v>
      </c>
      <c r="X155" s="24">
        <v>0</v>
      </c>
      <c r="Y155" s="24">
        <v>0</v>
      </c>
      <c r="Z155" s="24">
        <v>0</v>
      </c>
      <c r="AA155" s="24">
        <v>0</v>
      </c>
      <c r="AB155" s="24">
        <v>0</v>
      </c>
      <c r="AC155" s="24">
        <v>75446281</v>
      </c>
      <c r="AD155" s="24">
        <v>0</v>
      </c>
      <c r="AE155" s="24">
        <v>5244744</v>
      </c>
      <c r="AF155" s="24">
        <v>297639073</v>
      </c>
      <c r="AG155" s="24">
        <v>0</v>
      </c>
      <c r="AH155" s="24">
        <v>0</v>
      </c>
      <c r="AI155" s="24">
        <v>0</v>
      </c>
      <c r="AJ155" s="24">
        <v>0</v>
      </c>
      <c r="AK155" s="202">
        <v>1348322824</v>
      </c>
    </row>
    <row r="156" spans="1:37" s="6" customFormat="1" ht="14.4" x14ac:dyDescent="0.3">
      <c r="A156" s="65" t="s">
        <v>906</v>
      </c>
      <c r="B156" s="25" t="s">
        <v>70</v>
      </c>
      <c r="C156" s="24">
        <v>0</v>
      </c>
      <c r="D156" s="24">
        <v>0</v>
      </c>
      <c r="E156" s="24">
        <v>0</v>
      </c>
      <c r="F156" s="24">
        <v>0</v>
      </c>
      <c r="G156" s="24">
        <v>0</v>
      </c>
      <c r="H156" s="24">
        <v>2000000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  <c r="S156" s="24">
        <v>0</v>
      </c>
      <c r="T156" s="24">
        <v>0</v>
      </c>
      <c r="U156" s="24">
        <v>5800000</v>
      </c>
      <c r="V156" s="24">
        <v>0</v>
      </c>
      <c r="W156" s="24">
        <v>0</v>
      </c>
      <c r="X156" s="24">
        <v>0</v>
      </c>
      <c r="Y156" s="24">
        <v>0</v>
      </c>
      <c r="Z156" s="24">
        <v>38302995</v>
      </c>
      <c r="AA156" s="24">
        <v>81907739</v>
      </c>
      <c r="AB156" s="24">
        <v>0</v>
      </c>
      <c r="AC156" s="24">
        <v>5436364</v>
      </c>
      <c r="AD156" s="24">
        <v>0</v>
      </c>
      <c r="AE156" s="24">
        <v>21321250</v>
      </c>
      <c r="AF156" s="24">
        <v>0</v>
      </c>
      <c r="AG156" s="24">
        <v>0</v>
      </c>
      <c r="AH156" s="24">
        <v>23418182</v>
      </c>
      <c r="AI156" s="24">
        <v>6318182</v>
      </c>
      <c r="AJ156" s="24">
        <v>12872728</v>
      </c>
      <c r="AK156" s="202">
        <v>197377440</v>
      </c>
    </row>
    <row r="157" spans="1:37" s="6" customFormat="1" ht="14.4" x14ac:dyDescent="0.3">
      <c r="A157" s="95" t="s">
        <v>907</v>
      </c>
      <c r="B157" s="96" t="s">
        <v>210</v>
      </c>
      <c r="C157" s="97">
        <v>275476648</v>
      </c>
      <c r="D157" s="97">
        <v>143398504</v>
      </c>
      <c r="E157" s="97">
        <v>83135456</v>
      </c>
      <c r="F157" s="97">
        <v>36449410</v>
      </c>
      <c r="G157" s="97">
        <v>86226184</v>
      </c>
      <c r="H157" s="97">
        <v>4102568159</v>
      </c>
      <c r="I157" s="97">
        <v>74781277</v>
      </c>
      <c r="J157" s="97">
        <v>17002732</v>
      </c>
      <c r="K157" s="97">
        <v>51080554</v>
      </c>
      <c r="L157" s="97">
        <v>255284253</v>
      </c>
      <c r="M157" s="97">
        <v>795960852</v>
      </c>
      <c r="N157" s="97">
        <v>1329534631</v>
      </c>
      <c r="O157" s="97">
        <v>164356821</v>
      </c>
      <c r="P157" s="97">
        <v>75391437</v>
      </c>
      <c r="Q157" s="97">
        <v>28307819</v>
      </c>
      <c r="R157" s="97">
        <v>279157584</v>
      </c>
      <c r="S157" s="97">
        <v>25993096</v>
      </c>
      <c r="T157" s="97">
        <v>1612366158</v>
      </c>
      <c r="U157" s="97">
        <v>795449032</v>
      </c>
      <c r="V157" s="97">
        <v>70679397</v>
      </c>
      <c r="W157" s="97">
        <v>650040917</v>
      </c>
      <c r="X157" s="97">
        <v>219163702</v>
      </c>
      <c r="Y157" s="97">
        <v>24675460</v>
      </c>
      <c r="Z157" s="97">
        <v>702416918</v>
      </c>
      <c r="AA157" s="97">
        <v>212796033</v>
      </c>
      <c r="AB157" s="97">
        <v>3743366875</v>
      </c>
      <c r="AC157" s="97">
        <v>396723438</v>
      </c>
      <c r="AD157" s="97">
        <v>120112816</v>
      </c>
      <c r="AE157" s="97">
        <v>930789771</v>
      </c>
      <c r="AF157" s="97">
        <v>471198967</v>
      </c>
      <c r="AG157" s="97">
        <v>182498646</v>
      </c>
      <c r="AH157" s="97">
        <v>42226832</v>
      </c>
      <c r="AI157" s="97">
        <v>105383255</v>
      </c>
      <c r="AJ157" s="97">
        <v>22771365</v>
      </c>
      <c r="AK157" s="203">
        <v>18126764999</v>
      </c>
    </row>
    <row r="158" spans="1:37" s="6" customFormat="1" ht="14.4" x14ac:dyDescent="0.3">
      <c r="A158" s="65" t="s">
        <v>908</v>
      </c>
      <c r="B158" s="25" t="s">
        <v>143</v>
      </c>
      <c r="C158" s="24">
        <v>0</v>
      </c>
      <c r="D158" s="24">
        <v>0</v>
      </c>
      <c r="E158" s="24">
        <v>0</v>
      </c>
      <c r="F158" s="24">
        <v>0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6279448</v>
      </c>
      <c r="AA158" s="24">
        <v>0</v>
      </c>
      <c r="AB158" s="24">
        <v>0</v>
      </c>
      <c r="AC158" s="24">
        <v>0</v>
      </c>
      <c r="AD158" s="24">
        <v>0</v>
      </c>
      <c r="AE158" s="24">
        <v>0</v>
      </c>
      <c r="AF158" s="24">
        <v>0</v>
      </c>
      <c r="AG158" s="24">
        <v>0</v>
      </c>
      <c r="AH158" s="24">
        <v>0</v>
      </c>
      <c r="AI158" s="24">
        <v>0</v>
      </c>
      <c r="AJ158" s="24">
        <v>0</v>
      </c>
      <c r="AK158" s="202">
        <v>6279448</v>
      </c>
    </row>
    <row r="159" spans="1:37" s="6" customFormat="1" ht="14.4" x14ac:dyDescent="0.3">
      <c r="A159" s="65" t="s">
        <v>909</v>
      </c>
      <c r="B159" s="25" t="s">
        <v>144</v>
      </c>
      <c r="C159" s="24">
        <v>0</v>
      </c>
      <c r="D159" s="24">
        <v>0</v>
      </c>
      <c r="E159" s="24">
        <v>0</v>
      </c>
      <c r="F159" s="24">
        <v>0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  <c r="AA159" s="24">
        <v>0</v>
      </c>
      <c r="AB159" s="24">
        <v>0</v>
      </c>
      <c r="AC159" s="24">
        <v>0</v>
      </c>
      <c r="AD159" s="24">
        <v>0</v>
      </c>
      <c r="AE159" s="24">
        <v>0</v>
      </c>
      <c r="AF159" s="24">
        <v>0</v>
      </c>
      <c r="AG159" s="24">
        <v>0</v>
      </c>
      <c r="AH159" s="24">
        <v>0</v>
      </c>
      <c r="AI159" s="24">
        <v>0</v>
      </c>
      <c r="AJ159" s="24">
        <v>0</v>
      </c>
      <c r="AK159" s="202">
        <v>0</v>
      </c>
    </row>
    <row r="160" spans="1:37" s="6" customFormat="1" ht="14.4" x14ac:dyDescent="0.3">
      <c r="A160" s="65" t="s">
        <v>910</v>
      </c>
      <c r="B160" s="25" t="s">
        <v>145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14240433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  <c r="AA160" s="24">
        <v>0</v>
      </c>
      <c r="AB160" s="24">
        <v>0</v>
      </c>
      <c r="AC160" s="24">
        <v>0</v>
      </c>
      <c r="AD160" s="24">
        <v>0</v>
      </c>
      <c r="AE160" s="24">
        <v>0</v>
      </c>
      <c r="AF160" s="24">
        <v>0</v>
      </c>
      <c r="AG160" s="24">
        <v>0</v>
      </c>
      <c r="AH160" s="24">
        <v>0</v>
      </c>
      <c r="AI160" s="24">
        <v>0</v>
      </c>
      <c r="AJ160" s="24">
        <v>0</v>
      </c>
      <c r="AK160" s="202">
        <v>14240433</v>
      </c>
    </row>
    <row r="161" spans="1:37" s="6" customFormat="1" ht="14.4" x14ac:dyDescent="0.3">
      <c r="A161" s="65" t="s">
        <v>911</v>
      </c>
      <c r="B161" s="25" t="s">
        <v>146</v>
      </c>
      <c r="C161" s="24">
        <v>24359750</v>
      </c>
      <c r="D161" s="24">
        <v>0</v>
      </c>
      <c r="E161" s="24">
        <v>0</v>
      </c>
      <c r="F161" s="24">
        <v>1293182</v>
      </c>
      <c r="G161" s="24">
        <v>0</v>
      </c>
      <c r="H161" s="24">
        <v>0</v>
      </c>
      <c r="I161" s="24">
        <v>0</v>
      </c>
      <c r="J161" s="24">
        <v>363636</v>
      </c>
      <c r="K161" s="24">
        <v>1516272</v>
      </c>
      <c r="L161" s="24">
        <v>4000000</v>
      </c>
      <c r="M161" s="24">
        <v>247934</v>
      </c>
      <c r="N161" s="24">
        <v>0</v>
      </c>
      <c r="O161" s="24">
        <v>0</v>
      </c>
      <c r="P161" s="24">
        <v>0</v>
      </c>
      <c r="Q161" s="24">
        <v>0</v>
      </c>
      <c r="R161" s="24">
        <v>7154547</v>
      </c>
      <c r="S161" s="24">
        <v>3117394</v>
      </c>
      <c r="T161" s="24">
        <v>326828825</v>
      </c>
      <c r="U161" s="24">
        <v>85403408</v>
      </c>
      <c r="V161" s="24">
        <v>16942286</v>
      </c>
      <c r="W161" s="24">
        <v>20094415</v>
      </c>
      <c r="X161" s="24">
        <v>0</v>
      </c>
      <c r="Y161" s="24">
        <v>0</v>
      </c>
      <c r="Z161" s="24">
        <v>500000</v>
      </c>
      <c r="AA161" s="24">
        <v>20424992</v>
      </c>
      <c r="AB161" s="24">
        <v>0</v>
      </c>
      <c r="AC161" s="24">
        <v>123472641</v>
      </c>
      <c r="AD161" s="24">
        <v>0</v>
      </c>
      <c r="AE161" s="24">
        <v>12255909</v>
      </c>
      <c r="AF161" s="24">
        <v>62854526</v>
      </c>
      <c r="AG161" s="24">
        <v>0</v>
      </c>
      <c r="AH161" s="24">
        <v>0</v>
      </c>
      <c r="AI161" s="24">
        <v>0</v>
      </c>
      <c r="AJ161" s="24">
        <v>0</v>
      </c>
      <c r="AK161" s="202">
        <v>710829717</v>
      </c>
    </row>
    <row r="162" spans="1:37" s="6" customFormat="1" ht="14.4" x14ac:dyDescent="0.3">
      <c r="A162" s="65" t="s">
        <v>912</v>
      </c>
      <c r="B162" s="25" t="s">
        <v>147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  <c r="AA162" s="24">
        <v>0</v>
      </c>
      <c r="AB162" s="24">
        <v>0</v>
      </c>
      <c r="AC162" s="24">
        <v>0</v>
      </c>
      <c r="AD162" s="24">
        <v>0</v>
      </c>
      <c r="AE162" s="24">
        <v>0</v>
      </c>
      <c r="AF162" s="24">
        <v>0</v>
      </c>
      <c r="AG162" s="24">
        <v>0</v>
      </c>
      <c r="AH162" s="24">
        <v>0</v>
      </c>
      <c r="AI162" s="24">
        <v>0</v>
      </c>
      <c r="AJ162" s="24">
        <v>0</v>
      </c>
      <c r="AK162" s="202">
        <v>0</v>
      </c>
    </row>
    <row r="163" spans="1:37" s="6" customFormat="1" ht="14.4" x14ac:dyDescent="0.3">
      <c r="A163" s="65" t="s">
        <v>913</v>
      </c>
      <c r="B163" s="25" t="s">
        <v>148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  <c r="AA163" s="24">
        <v>0</v>
      </c>
      <c r="AB163" s="24">
        <v>0</v>
      </c>
      <c r="AC163" s="24">
        <v>0</v>
      </c>
      <c r="AD163" s="24">
        <v>0</v>
      </c>
      <c r="AE163" s="24">
        <v>0</v>
      </c>
      <c r="AF163" s="24">
        <v>0</v>
      </c>
      <c r="AG163" s="24">
        <v>0</v>
      </c>
      <c r="AH163" s="24">
        <v>0</v>
      </c>
      <c r="AI163" s="24">
        <v>0</v>
      </c>
      <c r="AJ163" s="24">
        <v>0</v>
      </c>
      <c r="AK163" s="202">
        <v>0</v>
      </c>
    </row>
    <row r="164" spans="1:37" s="6" customFormat="1" ht="14.4" x14ac:dyDescent="0.3">
      <c r="A164" s="65" t="s">
        <v>914</v>
      </c>
      <c r="B164" s="25" t="s">
        <v>149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  <c r="AA164" s="24">
        <v>0</v>
      </c>
      <c r="AB164" s="24">
        <v>0</v>
      </c>
      <c r="AC164" s="24">
        <v>0</v>
      </c>
      <c r="AD164" s="24">
        <v>0</v>
      </c>
      <c r="AE164" s="24">
        <v>0</v>
      </c>
      <c r="AF164" s="24">
        <v>0</v>
      </c>
      <c r="AG164" s="24">
        <v>0</v>
      </c>
      <c r="AH164" s="24">
        <v>0</v>
      </c>
      <c r="AI164" s="24">
        <v>0</v>
      </c>
      <c r="AJ164" s="24">
        <v>0</v>
      </c>
      <c r="AK164" s="202">
        <v>0</v>
      </c>
    </row>
    <row r="165" spans="1:37" s="6" customFormat="1" ht="14.4" x14ac:dyDescent="0.3">
      <c r="A165" s="65" t="s">
        <v>915</v>
      </c>
      <c r="B165" s="25" t="s">
        <v>150</v>
      </c>
      <c r="C165" s="24">
        <v>0</v>
      </c>
      <c r="D165" s="24">
        <v>0</v>
      </c>
      <c r="E165" s="24">
        <v>0</v>
      </c>
      <c r="F165" s="24">
        <v>0</v>
      </c>
      <c r="G165" s="24">
        <v>0</v>
      </c>
      <c r="H165" s="24">
        <v>0</v>
      </c>
      <c r="I165" s="24">
        <v>0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0</v>
      </c>
      <c r="T165" s="24">
        <v>0</v>
      </c>
      <c r="U165" s="24">
        <v>0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  <c r="AA165" s="24">
        <v>0</v>
      </c>
      <c r="AB165" s="24">
        <v>0</v>
      </c>
      <c r="AC165" s="24">
        <v>0</v>
      </c>
      <c r="AD165" s="24">
        <v>0</v>
      </c>
      <c r="AE165" s="24">
        <v>0</v>
      </c>
      <c r="AF165" s="24">
        <v>0</v>
      </c>
      <c r="AG165" s="24">
        <v>0</v>
      </c>
      <c r="AH165" s="24">
        <v>0</v>
      </c>
      <c r="AI165" s="24">
        <v>0</v>
      </c>
      <c r="AJ165" s="24">
        <v>0</v>
      </c>
      <c r="AK165" s="202">
        <v>0</v>
      </c>
    </row>
    <row r="166" spans="1:37" s="6" customFormat="1" ht="14.4" x14ac:dyDescent="0.3">
      <c r="A166" s="65" t="s">
        <v>916</v>
      </c>
      <c r="B166" s="25" t="s">
        <v>151</v>
      </c>
      <c r="C166" s="24">
        <v>0</v>
      </c>
      <c r="D166" s="24">
        <v>0</v>
      </c>
      <c r="E166" s="24">
        <v>0</v>
      </c>
      <c r="F166" s="24">
        <v>0</v>
      </c>
      <c r="G166" s="24">
        <v>0</v>
      </c>
      <c r="H166" s="24">
        <v>0</v>
      </c>
      <c r="I166" s="24">
        <v>21694125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  <c r="S166" s="24">
        <v>0</v>
      </c>
      <c r="T166" s="24">
        <v>0</v>
      </c>
      <c r="U166" s="24">
        <v>11405929</v>
      </c>
      <c r="V166" s="24">
        <v>0</v>
      </c>
      <c r="W166" s="24">
        <v>0</v>
      </c>
      <c r="X166" s="24">
        <v>0</v>
      </c>
      <c r="Y166" s="24">
        <v>0</v>
      </c>
      <c r="Z166" s="24">
        <v>0</v>
      </c>
      <c r="AA166" s="24">
        <v>0</v>
      </c>
      <c r="AB166" s="24">
        <v>0</v>
      </c>
      <c r="AC166" s="24">
        <v>0</v>
      </c>
      <c r="AD166" s="24">
        <v>0</v>
      </c>
      <c r="AE166" s="24">
        <v>0</v>
      </c>
      <c r="AF166" s="24">
        <v>0</v>
      </c>
      <c r="AG166" s="24">
        <v>0</v>
      </c>
      <c r="AH166" s="24">
        <v>0</v>
      </c>
      <c r="AI166" s="24">
        <v>0</v>
      </c>
      <c r="AJ166" s="24">
        <v>0</v>
      </c>
      <c r="AK166" s="202">
        <v>33100054</v>
      </c>
    </row>
    <row r="167" spans="1:37" s="6" customFormat="1" ht="14.4" x14ac:dyDescent="0.3">
      <c r="A167" s="65" t="s">
        <v>917</v>
      </c>
      <c r="B167" s="25" t="s">
        <v>152</v>
      </c>
      <c r="C167" s="24">
        <v>0</v>
      </c>
      <c r="D167" s="24">
        <v>0</v>
      </c>
      <c r="E167" s="24">
        <v>0</v>
      </c>
      <c r="F167" s="24">
        <v>0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2575026</v>
      </c>
      <c r="V167" s="24">
        <v>0</v>
      </c>
      <c r="W167" s="24">
        <v>0</v>
      </c>
      <c r="X167" s="24">
        <v>0</v>
      </c>
      <c r="Y167" s="24">
        <v>0</v>
      </c>
      <c r="Z167" s="24">
        <v>0</v>
      </c>
      <c r="AA167" s="24">
        <v>0</v>
      </c>
      <c r="AB167" s="24">
        <v>0</v>
      </c>
      <c r="AC167" s="24">
        <v>0</v>
      </c>
      <c r="AD167" s="24">
        <v>0</v>
      </c>
      <c r="AE167" s="24">
        <v>0</v>
      </c>
      <c r="AF167" s="24">
        <v>0</v>
      </c>
      <c r="AG167" s="24">
        <v>0</v>
      </c>
      <c r="AH167" s="24">
        <v>0</v>
      </c>
      <c r="AI167" s="24">
        <v>0</v>
      </c>
      <c r="AJ167" s="24">
        <v>0</v>
      </c>
      <c r="AK167" s="202">
        <v>2575026</v>
      </c>
    </row>
    <row r="168" spans="1:37" s="6" customFormat="1" ht="14.4" x14ac:dyDescent="0.3">
      <c r="A168" s="65" t="s">
        <v>918</v>
      </c>
      <c r="B168" s="25" t="s">
        <v>153</v>
      </c>
      <c r="C168" s="24">
        <v>0</v>
      </c>
      <c r="D168" s="24">
        <v>0</v>
      </c>
      <c r="E168" s="24">
        <v>0</v>
      </c>
      <c r="F168" s="24">
        <v>0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v>0</v>
      </c>
      <c r="Q168" s="24">
        <v>0</v>
      </c>
      <c r="R168" s="24">
        <v>0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  <c r="AA168" s="24">
        <v>0</v>
      </c>
      <c r="AB168" s="24">
        <v>0</v>
      </c>
      <c r="AC168" s="24">
        <v>0</v>
      </c>
      <c r="AD168" s="24">
        <v>0</v>
      </c>
      <c r="AE168" s="24">
        <v>0</v>
      </c>
      <c r="AF168" s="24">
        <v>0</v>
      </c>
      <c r="AG168" s="24">
        <v>0</v>
      </c>
      <c r="AH168" s="24">
        <v>0</v>
      </c>
      <c r="AI168" s="24">
        <v>0</v>
      </c>
      <c r="AJ168" s="24">
        <v>0</v>
      </c>
      <c r="AK168" s="202">
        <v>0</v>
      </c>
    </row>
    <row r="169" spans="1:37" s="6" customFormat="1" ht="14.4" x14ac:dyDescent="0.3">
      <c r="A169" s="65" t="s">
        <v>919</v>
      </c>
      <c r="B169" s="25" t="s">
        <v>154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  <c r="AA169" s="24">
        <v>915432</v>
      </c>
      <c r="AB169" s="24">
        <v>0</v>
      </c>
      <c r="AC169" s="24">
        <v>0</v>
      </c>
      <c r="AD169" s="24">
        <v>0</v>
      </c>
      <c r="AE169" s="24">
        <v>0</v>
      </c>
      <c r="AF169" s="24">
        <v>0</v>
      </c>
      <c r="AG169" s="24">
        <v>0</v>
      </c>
      <c r="AH169" s="24">
        <v>0</v>
      </c>
      <c r="AI169" s="24">
        <v>0</v>
      </c>
      <c r="AJ169" s="24">
        <v>0</v>
      </c>
      <c r="AK169" s="202">
        <v>915432</v>
      </c>
    </row>
    <row r="170" spans="1:37" s="6" customFormat="1" ht="14.4" x14ac:dyDescent="0.3">
      <c r="A170" s="65" t="s">
        <v>920</v>
      </c>
      <c r="B170" s="25" t="s">
        <v>155</v>
      </c>
      <c r="C170" s="24">
        <v>0</v>
      </c>
      <c r="D170" s="24">
        <v>0</v>
      </c>
      <c r="E170" s="24">
        <v>0</v>
      </c>
      <c r="F170" s="24">
        <v>0</v>
      </c>
      <c r="G170" s="24">
        <v>0</v>
      </c>
      <c r="H170" s="24">
        <v>0</v>
      </c>
      <c r="I170" s="24">
        <v>0</v>
      </c>
      <c r="J170" s="24">
        <v>0</v>
      </c>
      <c r="K170" s="24">
        <v>0</v>
      </c>
      <c r="L170" s="24">
        <v>0</v>
      </c>
      <c r="M170" s="24">
        <v>0</v>
      </c>
      <c r="N170" s="24">
        <v>0</v>
      </c>
      <c r="O170" s="24">
        <v>0</v>
      </c>
      <c r="P170" s="24">
        <v>0</v>
      </c>
      <c r="Q170" s="24">
        <v>0</v>
      </c>
      <c r="R170" s="24">
        <v>0</v>
      </c>
      <c r="S170" s="24">
        <v>2500000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  <c r="AA170" s="24">
        <v>0</v>
      </c>
      <c r="AB170" s="24">
        <v>0</v>
      </c>
      <c r="AC170" s="24">
        <v>0</v>
      </c>
      <c r="AD170" s="24">
        <v>0</v>
      </c>
      <c r="AE170" s="24">
        <v>0</v>
      </c>
      <c r="AF170" s="24">
        <v>0</v>
      </c>
      <c r="AG170" s="24">
        <v>0</v>
      </c>
      <c r="AH170" s="24">
        <v>0</v>
      </c>
      <c r="AI170" s="24">
        <v>0</v>
      </c>
      <c r="AJ170" s="24">
        <v>0</v>
      </c>
      <c r="AK170" s="202">
        <v>2500000</v>
      </c>
    </row>
    <row r="171" spans="1:37" s="6" customFormat="1" ht="14.4" x14ac:dyDescent="0.3">
      <c r="A171" s="65" t="s">
        <v>921</v>
      </c>
      <c r="B171" s="25" t="s">
        <v>70</v>
      </c>
      <c r="C171" s="24">
        <v>0</v>
      </c>
      <c r="D171" s="24">
        <v>0</v>
      </c>
      <c r="E171" s="24">
        <v>0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  <c r="AA171" s="24">
        <v>0</v>
      </c>
      <c r="AB171" s="24">
        <v>0</v>
      </c>
      <c r="AC171" s="24">
        <v>0</v>
      </c>
      <c r="AD171" s="24">
        <v>0</v>
      </c>
      <c r="AE171" s="24">
        <v>0</v>
      </c>
      <c r="AF171" s="24">
        <v>0</v>
      </c>
      <c r="AG171" s="24">
        <v>0</v>
      </c>
      <c r="AH171" s="24">
        <v>0</v>
      </c>
      <c r="AI171" s="24">
        <v>0</v>
      </c>
      <c r="AJ171" s="24">
        <v>0</v>
      </c>
      <c r="AK171" s="202">
        <v>0</v>
      </c>
    </row>
    <row r="172" spans="1:37" s="6" customFormat="1" ht="14.4" x14ac:dyDescent="0.3">
      <c r="A172" s="95" t="s">
        <v>922</v>
      </c>
      <c r="B172" s="96" t="s">
        <v>211</v>
      </c>
      <c r="C172" s="97">
        <v>24359750</v>
      </c>
      <c r="D172" s="97">
        <v>0</v>
      </c>
      <c r="E172" s="97">
        <v>0</v>
      </c>
      <c r="F172" s="97">
        <v>1293182</v>
      </c>
      <c r="G172" s="97">
        <v>0</v>
      </c>
      <c r="H172" s="97">
        <v>0</v>
      </c>
      <c r="I172" s="97">
        <v>21694125</v>
      </c>
      <c r="J172" s="97">
        <v>363636</v>
      </c>
      <c r="K172" s="97">
        <v>1516272</v>
      </c>
      <c r="L172" s="97">
        <v>4000000</v>
      </c>
      <c r="M172" s="97">
        <v>247934</v>
      </c>
      <c r="N172" s="97">
        <v>0</v>
      </c>
      <c r="O172" s="97">
        <v>14240433</v>
      </c>
      <c r="P172" s="97">
        <v>0</v>
      </c>
      <c r="Q172" s="97">
        <v>0</v>
      </c>
      <c r="R172" s="97">
        <v>7154547</v>
      </c>
      <c r="S172" s="97">
        <v>5617394</v>
      </c>
      <c r="T172" s="97">
        <v>326828825</v>
      </c>
      <c r="U172" s="97">
        <v>99384363</v>
      </c>
      <c r="V172" s="97">
        <v>16942286</v>
      </c>
      <c r="W172" s="97">
        <v>20094415</v>
      </c>
      <c r="X172" s="97">
        <v>0</v>
      </c>
      <c r="Y172" s="97">
        <v>0</v>
      </c>
      <c r="Z172" s="97">
        <v>6779448</v>
      </c>
      <c r="AA172" s="97">
        <v>21340424</v>
      </c>
      <c r="AB172" s="97">
        <v>0</v>
      </c>
      <c r="AC172" s="97">
        <v>123472641</v>
      </c>
      <c r="AD172" s="97">
        <v>0</v>
      </c>
      <c r="AE172" s="97">
        <v>12255909</v>
      </c>
      <c r="AF172" s="97">
        <v>62854526</v>
      </c>
      <c r="AG172" s="97">
        <v>0</v>
      </c>
      <c r="AH172" s="97">
        <v>0</v>
      </c>
      <c r="AI172" s="97">
        <v>0</v>
      </c>
      <c r="AJ172" s="97">
        <v>0</v>
      </c>
      <c r="AK172" s="203">
        <v>770440110</v>
      </c>
    </row>
    <row r="173" spans="1:37" s="6" customFormat="1" ht="14.4" collapsed="1" x14ac:dyDescent="0.3">
      <c r="A173" s="66" t="s">
        <v>56</v>
      </c>
      <c r="B173" s="30" t="s">
        <v>93</v>
      </c>
      <c r="C173" s="31">
        <v>299836398</v>
      </c>
      <c r="D173" s="31">
        <v>143398504</v>
      </c>
      <c r="E173" s="31">
        <v>83135456</v>
      </c>
      <c r="F173" s="31">
        <v>37742592</v>
      </c>
      <c r="G173" s="31">
        <v>86226184</v>
      </c>
      <c r="H173" s="31">
        <v>4102568159</v>
      </c>
      <c r="I173" s="31">
        <v>96475402</v>
      </c>
      <c r="J173" s="31">
        <v>17366368</v>
      </c>
      <c r="K173" s="31">
        <v>52596826</v>
      </c>
      <c r="L173" s="31">
        <v>259284253</v>
      </c>
      <c r="M173" s="31">
        <v>796208786</v>
      </c>
      <c r="N173" s="31">
        <v>1329534631</v>
      </c>
      <c r="O173" s="31">
        <v>178597254</v>
      </c>
      <c r="P173" s="31">
        <v>75391437</v>
      </c>
      <c r="Q173" s="31">
        <v>28307819</v>
      </c>
      <c r="R173" s="31">
        <v>286312131</v>
      </c>
      <c r="S173" s="31">
        <v>31610490</v>
      </c>
      <c r="T173" s="31">
        <v>1939194983</v>
      </c>
      <c r="U173" s="31">
        <v>894833395</v>
      </c>
      <c r="V173" s="31">
        <v>87621683</v>
      </c>
      <c r="W173" s="31">
        <v>670135332</v>
      </c>
      <c r="X173" s="31">
        <v>219163702</v>
      </c>
      <c r="Y173" s="31">
        <v>24675460</v>
      </c>
      <c r="Z173" s="31">
        <v>709196366</v>
      </c>
      <c r="AA173" s="31">
        <v>234136457</v>
      </c>
      <c r="AB173" s="31">
        <v>3743366875</v>
      </c>
      <c r="AC173" s="31">
        <v>520196079</v>
      </c>
      <c r="AD173" s="31">
        <v>120112816</v>
      </c>
      <c r="AE173" s="31">
        <v>943045680</v>
      </c>
      <c r="AF173" s="31">
        <v>534053493</v>
      </c>
      <c r="AG173" s="31">
        <v>182498646</v>
      </c>
      <c r="AH173" s="31">
        <v>42226832</v>
      </c>
      <c r="AI173" s="31">
        <v>105383255</v>
      </c>
      <c r="AJ173" s="31">
        <v>22771365</v>
      </c>
      <c r="AK173" s="204">
        <v>18897205109</v>
      </c>
    </row>
    <row r="174" spans="1:37" s="6" customFormat="1" ht="14.4" x14ac:dyDescent="0.3">
      <c r="A174" s="65" t="s">
        <v>923</v>
      </c>
      <c r="B174" s="25" t="s">
        <v>143</v>
      </c>
      <c r="C174" s="24">
        <v>0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  <c r="AA174" s="24">
        <v>0</v>
      </c>
      <c r="AB174" s="24">
        <v>0</v>
      </c>
      <c r="AC174" s="24">
        <v>0</v>
      </c>
      <c r="AD174" s="24">
        <v>0</v>
      </c>
      <c r="AE174" s="24">
        <v>0</v>
      </c>
      <c r="AF174" s="24">
        <v>0</v>
      </c>
      <c r="AG174" s="24">
        <v>0</v>
      </c>
      <c r="AH174" s="24">
        <v>0</v>
      </c>
      <c r="AI174" s="24">
        <v>0</v>
      </c>
      <c r="AJ174" s="24">
        <v>0</v>
      </c>
      <c r="AK174" s="202">
        <v>0</v>
      </c>
    </row>
    <row r="175" spans="1:37" s="6" customFormat="1" ht="14.4" x14ac:dyDescent="0.3">
      <c r="A175" s="65" t="s">
        <v>924</v>
      </c>
      <c r="B175" s="25" t="s">
        <v>144</v>
      </c>
      <c r="C175" s="24">
        <v>0</v>
      </c>
      <c r="D175" s="24">
        <v>0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0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  <c r="AA175" s="24">
        <v>0</v>
      </c>
      <c r="AB175" s="24">
        <v>0</v>
      </c>
      <c r="AC175" s="24">
        <v>0</v>
      </c>
      <c r="AD175" s="24">
        <v>0</v>
      </c>
      <c r="AE175" s="24">
        <v>0</v>
      </c>
      <c r="AF175" s="24">
        <v>0</v>
      </c>
      <c r="AG175" s="24">
        <v>0</v>
      </c>
      <c r="AH175" s="24">
        <v>0</v>
      </c>
      <c r="AI175" s="24">
        <v>0</v>
      </c>
      <c r="AJ175" s="24">
        <v>0</v>
      </c>
      <c r="AK175" s="202">
        <v>0</v>
      </c>
    </row>
    <row r="176" spans="1:37" s="6" customFormat="1" ht="14.4" x14ac:dyDescent="0.3">
      <c r="A176" s="65" t="s">
        <v>925</v>
      </c>
      <c r="B176" s="25" t="s">
        <v>145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0</v>
      </c>
      <c r="W176" s="24">
        <v>0</v>
      </c>
      <c r="X176" s="24">
        <v>0</v>
      </c>
      <c r="Y176" s="24">
        <v>0</v>
      </c>
      <c r="Z176" s="24">
        <v>0</v>
      </c>
      <c r="AA176" s="24">
        <v>0</v>
      </c>
      <c r="AB176" s="24">
        <v>0</v>
      </c>
      <c r="AC176" s="24">
        <v>0</v>
      </c>
      <c r="AD176" s="24">
        <v>0</v>
      </c>
      <c r="AE176" s="24">
        <v>0</v>
      </c>
      <c r="AF176" s="24">
        <v>0</v>
      </c>
      <c r="AG176" s="24">
        <v>0</v>
      </c>
      <c r="AH176" s="24">
        <v>0</v>
      </c>
      <c r="AI176" s="24">
        <v>0</v>
      </c>
      <c r="AJ176" s="24">
        <v>0</v>
      </c>
      <c r="AK176" s="202">
        <v>0</v>
      </c>
    </row>
    <row r="177" spans="1:37" s="6" customFormat="1" ht="14.4" x14ac:dyDescent="0.3">
      <c r="A177" s="65" t="s">
        <v>926</v>
      </c>
      <c r="B177" s="25" t="s">
        <v>146</v>
      </c>
      <c r="C177" s="24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0</v>
      </c>
      <c r="W177" s="24">
        <v>0</v>
      </c>
      <c r="X177" s="24">
        <v>0</v>
      </c>
      <c r="Y177" s="24">
        <v>0</v>
      </c>
      <c r="Z177" s="24">
        <v>0</v>
      </c>
      <c r="AA177" s="24">
        <v>0</v>
      </c>
      <c r="AB177" s="24">
        <v>0</v>
      </c>
      <c r="AC177" s="24">
        <v>0</v>
      </c>
      <c r="AD177" s="24">
        <v>0</v>
      </c>
      <c r="AE177" s="24">
        <v>0</v>
      </c>
      <c r="AF177" s="24">
        <v>0</v>
      </c>
      <c r="AG177" s="24">
        <v>0</v>
      </c>
      <c r="AH177" s="24">
        <v>0</v>
      </c>
      <c r="AI177" s="24">
        <v>0</v>
      </c>
      <c r="AJ177" s="24">
        <v>0</v>
      </c>
      <c r="AK177" s="202">
        <v>0</v>
      </c>
    </row>
    <row r="178" spans="1:37" s="6" customFormat="1" ht="14.4" x14ac:dyDescent="0.3">
      <c r="A178" s="65" t="s">
        <v>927</v>
      </c>
      <c r="B178" s="25" t="s">
        <v>147</v>
      </c>
      <c r="C178" s="24">
        <v>0</v>
      </c>
      <c r="D178" s="24">
        <v>0</v>
      </c>
      <c r="E178" s="24">
        <v>0</v>
      </c>
      <c r="F178" s="24"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</v>
      </c>
      <c r="X178" s="24">
        <v>0</v>
      </c>
      <c r="Y178" s="24">
        <v>0</v>
      </c>
      <c r="Z178" s="24">
        <v>0</v>
      </c>
      <c r="AA178" s="24">
        <v>0</v>
      </c>
      <c r="AB178" s="24">
        <v>0</v>
      </c>
      <c r="AC178" s="24">
        <v>0</v>
      </c>
      <c r="AD178" s="24">
        <v>0</v>
      </c>
      <c r="AE178" s="24">
        <v>0</v>
      </c>
      <c r="AF178" s="24">
        <v>0</v>
      </c>
      <c r="AG178" s="24">
        <v>0</v>
      </c>
      <c r="AH178" s="24">
        <v>0</v>
      </c>
      <c r="AI178" s="24">
        <v>0</v>
      </c>
      <c r="AJ178" s="24">
        <v>0</v>
      </c>
      <c r="AK178" s="202">
        <v>0</v>
      </c>
    </row>
    <row r="179" spans="1:37" s="6" customFormat="1" ht="14.4" x14ac:dyDescent="0.3">
      <c r="A179" s="65" t="s">
        <v>928</v>
      </c>
      <c r="B179" s="25" t="s">
        <v>148</v>
      </c>
      <c r="C179" s="24">
        <v>0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  <c r="AA179" s="24">
        <v>0</v>
      </c>
      <c r="AB179" s="24">
        <v>0</v>
      </c>
      <c r="AC179" s="24">
        <v>0</v>
      </c>
      <c r="AD179" s="24">
        <v>0</v>
      </c>
      <c r="AE179" s="24">
        <v>0</v>
      </c>
      <c r="AF179" s="24">
        <v>0</v>
      </c>
      <c r="AG179" s="24">
        <v>0</v>
      </c>
      <c r="AH179" s="24">
        <v>0</v>
      </c>
      <c r="AI179" s="24">
        <v>0</v>
      </c>
      <c r="AJ179" s="24">
        <v>0</v>
      </c>
      <c r="AK179" s="202">
        <v>0</v>
      </c>
    </row>
    <row r="180" spans="1:37" s="6" customFormat="1" ht="14.4" x14ac:dyDescent="0.3">
      <c r="A180" s="65" t="s">
        <v>929</v>
      </c>
      <c r="B180" s="25" t="s">
        <v>149</v>
      </c>
      <c r="C180" s="24">
        <v>0</v>
      </c>
      <c r="D180" s="24">
        <v>0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</v>
      </c>
      <c r="W180" s="24">
        <v>0</v>
      </c>
      <c r="X180" s="24">
        <v>0</v>
      </c>
      <c r="Y180" s="24">
        <v>0</v>
      </c>
      <c r="Z180" s="24">
        <v>0</v>
      </c>
      <c r="AA180" s="24">
        <v>0</v>
      </c>
      <c r="AB180" s="24">
        <v>0</v>
      </c>
      <c r="AC180" s="24">
        <v>0</v>
      </c>
      <c r="AD180" s="24">
        <v>0</v>
      </c>
      <c r="AE180" s="24">
        <v>0</v>
      </c>
      <c r="AF180" s="24">
        <v>0</v>
      </c>
      <c r="AG180" s="24">
        <v>0</v>
      </c>
      <c r="AH180" s="24">
        <v>0</v>
      </c>
      <c r="AI180" s="24">
        <v>0</v>
      </c>
      <c r="AJ180" s="24">
        <v>0</v>
      </c>
      <c r="AK180" s="202">
        <v>0</v>
      </c>
    </row>
    <row r="181" spans="1:37" s="6" customFormat="1" ht="14.4" x14ac:dyDescent="0.3">
      <c r="A181" s="65" t="s">
        <v>930</v>
      </c>
      <c r="B181" s="25" t="s">
        <v>150</v>
      </c>
      <c r="C181" s="24">
        <v>0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0</v>
      </c>
      <c r="Y181" s="24">
        <v>0</v>
      </c>
      <c r="Z181" s="24">
        <v>0</v>
      </c>
      <c r="AA181" s="24">
        <v>0</v>
      </c>
      <c r="AB181" s="24">
        <v>0</v>
      </c>
      <c r="AC181" s="24">
        <v>0</v>
      </c>
      <c r="AD181" s="24">
        <v>0</v>
      </c>
      <c r="AE181" s="24">
        <v>0</v>
      </c>
      <c r="AF181" s="24">
        <v>0</v>
      </c>
      <c r="AG181" s="24">
        <v>0</v>
      </c>
      <c r="AH181" s="24">
        <v>0</v>
      </c>
      <c r="AI181" s="24">
        <v>0</v>
      </c>
      <c r="AJ181" s="24">
        <v>0</v>
      </c>
      <c r="AK181" s="202">
        <v>0</v>
      </c>
    </row>
    <row r="182" spans="1:37" s="6" customFormat="1" ht="14.4" x14ac:dyDescent="0.3">
      <c r="A182" s="65" t="s">
        <v>931</v>
      </c>
      <c r="B182" s="25" t="s">
        <v>151</v>
      </c>
      <c r="C182" s="24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24">
        <v>0</v>
      </c>
      <c r="AA182" s="24">
        <v>0</v>
      </c>
      <c r="AB182" s="24">
        <v>0</v>
      </c>
      <c r="AC182" s="24">
        <v>0</v>
      </c>
      <c r="AD182" s="24">
        <v>0</v>
      </c>
      <c r="AE182" s="24">
        <v>0</v>
      </c>
      <c r="AF182" s="24">
        <v>0</v>
      </c>
      <c r="AG182" s="24">
        <v>0</v>
      </c>
      <c r="AH182" s="24">
        <v>0</v>
      </c>
      <c r="AI182" s="24">
        <v>0</v>
      </c>
      <c r="AJ182" s="24">
        <v>0</v>
      </c>
      <c r="AK182" s="202">
        <v>0</v>
      </c>
    </row>
    <row r="183" spans="1:37" s="6" customFormat="1" ht="14.4" x14ac:dyDescent="0.3">
      <c r="A183" s="65" t="s">
        <v>932</v>
      </c>
      <c r="B183" s="25" t="s">
        <v>152</v>
      </c>
      <c r="C183" s="24">
        <v>0</v>
      </c>
      <c r="D183" s="24">
        <v>0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0</v>
      </c>
      <c r="X183" s="24">
        <v>0</v>
      </c>
      <c r="Y183" s="24">
        <v>0</v>
      </c>
      <c r="Z183" s="24">
        <v>0</v>
      </c>
      <c r="AA183" s="24">
        <v>0</v>
      </c>
      <c r="AB183" s="24">
        <v>0</v>
      </c>
      <c r="AC183" s="24">
        <v>0</v>
      </c>
      <c r="AD183" s="24">
        <v>0</v>
      </c>
      <c r="AE183" s="24">
        <v>0</v>
      </c>
      <c r="AF183" s="24">
        <v>0</v>
      </c>
      <c r="AG183" s="24">
        <v>0</v>
      </c>
      <c r="AH183" s="24">
        <v>0</v>
      </c>
      <c r="AI183" s="24">
        <v>0</v>
      </c>
      <c r="AJ183" s="24">
        <v>0</v>
      </c>
      <c r="AK183" s="202">
        <v>0</v>
      </c>
    </row>
    <row r="184" spans="1:37" s="6" customFormat="1" ht="14.4" x14ac:dyDescent="0.3">
      <c r="A184" s="65" t="s">
        <v>933</v>
      </c>
      <c r="B184" s="25" t="s">
        <v>153</v>
      </c>
      <c r="C184" s="24">
        <v>0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</v>
      </c>
      <c r="Z184" s="24">
        <v>0</v>
      </c>
      <c r="AA184" s="24">
        <v>0</v>
      </c>
      <c r="AB184" s="24">
        <v>0</v>
      </c>
      <c r="AC184" s="24">
        <v>0</v>
      </c>
      <c r="AD184" s="24">
        <v>0</v>
      </c>
      <c r="AE184" s="24">
        <v>0</v>
      </c>
      <c r="AF184" s="24">
        <v>0</v>
      </c>
      <c r="AG184" s="24">
        <v>0</v>
      </c>
      <c r="AH184" s="24">
        <v>0</v>
      </c>
      <c r="AI184" s="24">
        <v>0</v>
      </c>
      <c r="AJ184" s="24">
        <v>0</v>
      </c>
      <c r="AK184" s="202">
        <v>0</v>
      </c>
    </row>
    <row r="185" spans="1:37" s="6" customFormat="1" ht="14.4" x14ac:dyDescent="0.3">
      <c r="A185" s="65" t="s">
        <v>934</v>
      </c>
      <c r="B185" s="25" t="s">
        <v>154</v>
      </c>
      <c r="C185" s="24">
        <v>0</v>
      </c>
      <c r="D185" s="24">
        <v>0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0</v>
      </c>
      <c r="Y185" s="24">
        <v>0</v>
      </c>
      <c r="Z185" s="24">
        <v>0</v>
      </c>
      <c r="AA185" s="24">
        <v>0</v>
      </c>
      <c r="AB185" s="24">
        <v>0</v>
      </c>
      <c r="AC185" s="24">
        <v>0</v>
      </c>
      <c r="AD185" s="24">
        <v>0</v>
      </c>
      <c r="AE185" s="24">
        <v>0</v>
      </c>
      <c r="AF185" s="24">
        <v>0</v>
      </c>
      <c r="AG185" s="24">
        <v>0</v>
      </c>
      <c r="AH185" s="24">
        <v>0</v>
      </c>
      <c r="AI185" s="24">
        <v>0</v>
      </c>
      <c r="AJ185" s="24">
        <v>0</v>
      </c>
      <c r="AK185" s="202">
        <v>0</v>
      </c>
    </row>
    <row r="186" spans="1:37" s="6" customFormat="1" ht="14.4" x14ac:dyDescent="0.3">
      <c r="A186" s="65" t="s">
        <v>935</v>
      </c>
      <c r="B186" s="25" t="s">
        <v>155</v>
      </c>
      <c r="C186" s="24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  <c r="AA186" s="24">
        <v>0</v>
      </c>
      <c r="AB186" s="24">
        <v>0</v>
      </c>
      <c r="AC186" s="24">
        <v>0</v>
      </c>
      <c r="AD186" s="24">
        <v>0</v>
      </c>
      <c r="AE186" s="24">
        <v>0</v>
      </c>
      <c r="AF186" s="24">
        <v>0</v>
      </c>
      <c r="AG186" s="24">
        <v>0</v>
      </c>
      <c r="AH186" s="24">
        <v>0</v>
      </c>
      <c r="AI186" s="24">
        <v>0</v>
      </c>
      <c r="AJ186" s="24">
        <v>0</v>
      </c>
      <c r="AK186" s="202">
        <v>0</v>
      </c>
    </row>
    <row r="187" spans="1:37" s="6" customFormat="1" ht="14.4" x14ac:dyDescent="0.3">
      <c r="A187" s="65" t="s">
        <v>936</v>
      </c>
      <c r="B187" s="25" t="s">
        <v>70</v>
      </c>
      <c r="C187" s="24">
        <v>0</v>
      </c>
      <c r="D187" s="24">
        <v>0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  <c r="AA187" s="24">
        <v>0</v>
      </c>
      <c r="AB187" s="24">
        <v>0</v>
      </c>
      <c r="AC187" s="24">
        <v>0</v>
      </c>
      <c r="AD187" s="24">
        <v>0</v>
      </c>
      <c r="AE187" s="24">
        <v>0</v>
      </c>
      <c r="AF187" s="24">
        <v>0</v>
      </c>
      <c r="AG187" s="24">
        <v>0</v>
      </c>
      <c r="AH187" s="24">
        <v>0</v>
      </c>
      <c r="AI187" s="24">
        <v>0</v>
      </c>
      <c r="AJ187" s="24">
        <v>0</v>
      </c>
      <c r="AK187" s="202">
        <v>0</v>
      </c>
    </row>
    <row r="188" spans="1:37" s="6" customFormat="1" ht="14.4" x14ac:dyDescent="0.3">
      <c r="A188" s="95" t="s">
        <v>937</v>
      </c>
      <c r="B188" s="96" t="s">
        <v>156</v>
      </c>
      <c r="C188" s="97">
        <v>0</v>
      </c>
      <c r="D188" s="97">
        <v>0</v>
      </c>
      <c r="E188" s="97">
        <v>0</v>
      </c>
      <c r="F188" s="97">
        <v>0</v>
      </c>
      <c r="G188" s="97">
        <v>0</v>
      </c>
      <c r="H188" s="97">
        <v>0</v>
      </c>
      <c r="I188" s="97">
        <v>0</v>
      </c>
      <c r="J188" s="97">
        <v>0</v>
      </c>
      <c r="K188" s="97">
        <v>0</v>
      </c>
      <c r="L188" s="97">
        <v>0</v>
      </c>
      <c r="M188" s="97">
        <v>0</v>
      </c>
      <c r="N188" s="97">
        <v>0</v>
      </c>
      <c r="O188" s="97">
        <v>0</v>
      </c>
      <c r="P188" s="97">
        <v>0</v>
      </c>
      <c r="Q188" s="97">
        <v>0</v>
      </c>
      <c r="R188" s="97">
        <v>0</v>
      </c>
      <c r="S188" s="97">
        <v>0</v>
      </c>
      <c r="T188" s="97">
        <v>0</v>
      </c>
      <c r="U188" s="97">
        <v>0</v>
      </c>
      <c r="V188" s="97">
        <v>0</v>
      </c>
      <c r="W188" s="97">
        <v>0</v>
      </c>
      <c r="X188" s="97">
        <v>0</v>
      </c>
      <c r="Y188" s="97">
        <v>0</v>
      </c>
      <c r="Z188" s="97">
        <v>0</v>
      </c>
      <c r="AA188" s="97">
        <v>0</v>
      </c>
      <c r="AB188" s="97">
        <v>0</v>
      </c>
      <c r="AC188" s="97">
        <v>0</v>
      </c>
      <c r="AD188" s="97">
        <v>0</v>
      </c>
      <c r="AE188" s="97">
        <v>0</v>
      </c>
      <c r="AF188" s="97">
        <v>0</v>
      </c>
      <c r="AG188" s="97">
        <v>0</v>
      </c>
      <c r="AH188" s="97">
        <v>0</v>
      </c>
      <c r="AI188" s="97">
        <v>0</v>
      </c>
      <c r="AJ188" s="97">
        <v>0</v>
      </c>
      <c r="AK188" s="203">
        <v>0</v>
      </c>
    </row>
    <row r="189" spans="1:37" s="6" customFormat="1" ht="14.4" x14ac:dyDescent="0.3">
      <c r="A189" s="65" t="s">
        <v>938</v>
      </c>
      <c r="B189" s="25" t="s">
        <v>143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  <c r="AA189" s="24">
        <v>0</v>
      </c>
      <c r="AB189" s="24">
        <v>0</v>
      </c>
      <c r="AC189" s="24">
        <v>0</v>
      </c>
      <c r="AD189" s="24">
        <v>0</v>
      </c>
      <c r="AE189" s="24">
        <v>0</v>
      </c>
      <c r="AF189" s="24">
        <v>0</v>
      </c>
      <c r="AG189" s="24">
        <v>0</v>
      </c>
      <c r="AH189" s="24">
        <v>0</v>
      </c>
      <c r="AI189" s="24">
        <v>0</v>
      </c>
      <c r="AJ189" s="24">
        <v>0</v>
      </c>
      <c r="AK189" s="202">
        <v>0</v>
      </c>
    </row>
    <row r="190" spans="1:37" s="6" customFormat="1" ht="14.4" x14ac:dyDescent="0.3">
      <c r="A190" s="65" t="s">
        <v>939</v>
      </c>
      <c r="B190" s="25" t="s">
        <v>144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  <c r="AA190" s="24">
        <v>0</v>
      </c>
      <c r="AB190" s="24">
        <v>0</v>
      </c>
      <c r="AC190" s="24">
        <v>0</v>
      </c>
      <c r="AD190" s="24">
        <v>0</v>
      </c>
      <c r="AE190" s="24">
        <v>0</v>
      </c>
      <c r="AF190" s="24">
        <v>0</v>
      </c>
      <c r="AG190" s="24">
        <v>0</v>
      </c>
      <c r="AH190" s="24">
        <v>0</v>
      </c>
      <c r="AI190" s="24">
        <v>0</v>
      </c>
      <c r="AJ190" s="24">
        <v>0</v>
      </c>
      <c r="AK190" s="202">
        <v>0</v>
      </c>
    </row>
    <row r="191" spans="1:37" s="6" customFormat="1" ht="14.4" x14ac:dyDescent="0.3">
      <c r="A191" s="65" t="s">
        <v>940</v>
      </c>
      <c r="B191" s="25" t="s">
        <v>145</v>
      </c>
      <c r="C191" s="24">
        <v>0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  <c r="AA191" s="24">
        <v>0</v>
      </c>
      <c r="AB191" s="24">
        <v>0</v>
      </c>
      <c r="AC191" s="24">
        <v>0</v>
      </c>
      <c r="AD191" s="24">
        <v>0</v>
      </c>
      <c r="AE191" s="24">
        <v>0</v>
      </c>
      <c r="AF191" s="24">
        <v>0</v>
      </c>
      <c r="AG191" s="24">
        <v>0</v>
      </c>
      <c r="AH191" s="24">
        <v>0</v>
      </c>
      <c r="AI191" s="24">
        <v>0</v>
      </c>
      <c r="AJ191" s="24">
        <v>0</v>
      </c>
      <c r="AK191" s="202">
        <v>0</v>
      </c>
    </row>
    <row r="192" spans="1:37" s="6" customFormat="1" ht="14.4" x14ac:dyDescent="0.3">
      <c r="A192" s="65" t="s">
        <v>941</v>
      </c>
      <c r="B192" s="25" t="s">
        <v>146</v>
      </c>
      <c r="C192" s="24">
        <v>0</v>
      </c>
      <c r="D192" s="24">
        <v>0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0</v>
      </c>
      <c r="X192" s="24">
        <v>0</v>
      </c>
      <c r="Y192" s="24">
        <v>0</v>
      </c>
      <c r="Z192" s="24">
        <v>0</v>
      </c>
      <c r="AA192" s="24">
        <v>0</v>
      </c>
      <c r="AB192" s="24">
        <v>0</v>
      </c>
      <c r="AC192" s="24">
        <v>0</v>
      </c>
      <c r="AD192" s="24">
        <v>0</v>
      </c>
      <c r="AE192" s="24">
        <v>0</v>
      </c>
      <c r="AF192" s="24">
        <v>0</v>
      </c>
      <c r="AG192" s="24">
        <v>0</v>
      </c>
      <c r="AH192" s="24">
        <v>0</v>
      </c>
      <c r="AI192" s="24">
        <v>0</v>
      </c>
      <c r="AJ192" s="24">
        <v>0</v>
      </c>
      <c r="AK192" s="202">
        <v>0</v>
      </c>
    </row>
    <row r="193" spans="1:37" s="6" customFormat="1" ht="14.4" x14ac:dyDescent="0.3">
      <c r="A193" s="65" t="s">
        <v>942</v>
      </c>
      <c r="B193" s="25" t="s">
        <v>147</v>
      </c>
      <c r="C193" s="24">
        <v>0</v>
      </c>
      <c r="D193" s="24">
        <v>0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0</v>
      </c>
      <c r="Y193" s="24">
        <v>0</v>
      </c>
      <c r="Z193" s="24">
        <v>0</v>
      </c>
      <c r="AA193" s="24">
        <v>0</v>
      </c>
      <c r="AB193" s="24">
        <v>0</v>
      </c>
      <c r="AC193" s="24">
        <v>0</v>
      </c>
      <c r="AD193" s="24">
        <v>0</v>
      </c>
      <c r="AE193" s="24">
        <v>0</v>
      </c>
      <c r="AF193" s="24">
        <v>0</v>
      </c>
      <c r="AG193" s="24">
        <v>0</v>
      </c>
      <c r="AH193" s="24">
        <v>0</v>
      </c>
      <c r="AI193" s="24">
        <v>0</v>
      </c>
      <c r="AJ193" s="24">
        <v>0</v>
      </c>
      <c r="AK193" s="202">
        <v>0</v>
      </c>
    </row>
    <row r="194" spans="1:37" s="6" customFormat="1" ht="14.4" x14ac:dyDescent="0.3">
      <c r="A194" s="65" t="s">
        <v>943</v>
      </c>
      <c r="B194" s="25" t="s">
        <v>148</v>
      </c>
      <c r="C194" s="24">
        <v>0</v>
      </c>
      <c r="D194" s="24">
        <v>0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0</v>
      </c>
      <c r="Y194" s="24">
        <v>0</v>
      </c>
      <c r="Z194" s="24">
        <v>0</v>
      </c>
      <c r="AA194" s="24">
        <v>0</v>
      </c>
      <c r="AB194" s="24">
        <v>0</v>
      </c>
      <c r="AC194" s="24">
        <v>0</v>
      </c>
      <c r="AD194" s="24">
        <v>0</v>
      </c>
      <c r="AE194" s="24">
        <v>0</v>
      </c>
      <c r="AF194" s="24">
        <v>0</v>
      </c>
      <c r="AG194" s="24">
        <v>0</v>
      </c>
      <c r="AH194" s="24">
        <v>0</v>
      </c>
      <c r="AI194" s="24">
        <v>0</v>
      </c>
      <c r="AJ194" s="24">
        <v>0</v>
      </c>
      <c r="AK194" s="202">
        <v>0</v>
      </c>
    </row>
    <row r="195" spans="1:37" s="6" customFormat="1" ht="14.4" x14ac:dyDescent="0.3">
      <c r="A195" s="65" t="s">
        <v>944</v>
      </c>
      <c r="B195" s="25" t="s">
        <v>149</v>
      </c>
      <c r="C195" s="24">
        <v>0</v>
      </c>
      <c r="D195" s="24">
        <v>0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  <c r="AA195" s="24">
        <v>0</v>
      </c>
      <c r="AB195" s="24">
        <v>0</v>
      </c>
      <c r="AC195" s="24">
        <v>0</v>
      </c>
      <c r="AD195" s="24">
        <v>0</v>
      </c>
      <c r="AE195" s="24">
        <v>0</v>
      </c>
      <c r="AF195" s="24">
        <v>0</v>
      </c>
      <c r="AG195" s="24">
        <v>0</v>
      </c>
      <c r="AH195" s="24">
        <v>0</v>
      </c>
      <c r="AI195" s="24">
        <v>0</v>
      </c>
      <c r="AJ195" s="24">
        <v>0</v>
      </c>
      <c r="AK195" s="202">
        <v>0</v>
      </c>
    </row>
    <row r="196" spans="1:37" s="6" customFormat="1" ht="14.4" x14ac:dyDescent="0.3">
      <c r="A196" s="65" t="s">
        <v>945</v>
      </c>
      <c r="B196" s="25" t="s">
        <v>150</v>
      </c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0</v>
      </c>
      <c r="Y196" s="24">
        <v>0</v>
      </c>
      <c r="Z196" s="24">
        <v>0</v>
      </c>
      <c r="AA196" s="24">
        <v>0</v>
      </c>
      <c r="AB196" s="24">
        <v>0</v>
      </c>
      <c r="AC196" s="24">
        <v>0</v>
      </c>
      <c r="AD196" s="24">
        <v>0</v>
      </c>
      <c r="AE196" s="24">
        <v>0</v>
      </c>
      <c r="AF196" s="24">
        <v>0</v>
      </c>
      <c r="AG196" s="24">
        <v>0</v>
      </c>
      <c r="AH196" s="24">
        <v>0</v>
      </c>
      <c r="AI196" s="24">
        <v>0</v>
      </c>
      <c r="AJ196" s="24">
        <v>0</v>
      </c>
      <c r="AK196" s="202">
        <v>0</v>
      </c>
    </row>
    <row r="197" spans="1:37" s="6" customFormat="1" ht="14.4" x14ac:dyDescent="0.3">
      <c r="A197" s="65" t="s">
        <v>946</v>
      </c>
      <c r="B197" s="25" t="s">
        <v>151</v>
      </c>
      <c r="C197" s="24">
        <v>0</v>
      </c>
      <c r="D197" s="24">
        <v>0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0</v>
      </c>
      <c r="Y197" s="24">
        <v>0</v>
      </c>
      <c r="Z197" s="24">
        <v>0</v>
      </c>
      <c r="AA197" s="24">
        <v>0</v>
      </c>
      <c r="AB197" s="24">
        <v>0</v>
      </c>
      <c r="AC197" s="24">
        <v>0</v>
      </c>
      <c r="AD197" s="24">
        <v>0</v>
      </c>
      <c r="AE197" s="24">
        <v>0</v>
      </c>
      <c r="AF197" s="24">
        <v>0</v>
      </c>
      <c r="AG197" s="24">
        <v>0</v>
      </c>
      <c r="AH197" s="24">
        <v>0</v>
      </c>
      <c r="AI197" s="24">
        <v>0</v>
      </c>
      <c r="AJ197" s="24">
        <v>0</v>
      </c>
      <c r="AK197" s="202">
        <v>0</v>
      </c>
    </row>
    <row r="198" spans="1:37" s="6" customFormat="1" ht="14.4" x14ac:dyDescent="0.3">
      <c r="A198" s="65" t="s">
        <v>947</v>
      </c>
      <c r="B198" s="25" t="s">
        <v>152</v>
      </c>
      <c r="C198" s="24">
        <v>0</v>
      </c>
      <c r="D198" s="24">
        <v>0</v>
      </c>
      <c r="E198" s="24">
        <v>0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</v>
      </c>
      <c r="X198" s="24">
        <v>0</v>
      </c>
      <c r="Y198" s="24">
        <v>0</v>
      </c>
      <c r="Z198" s="24">
        <v>0</v>
      </c>
      <c r="AA198" s="24">
        <v>0</v>
      </c>
      <c r="AB198" s="24">
        <v>0</v>
      </c>
      <c r="AC198" s="24">
        <v>0</v>
      </c>
      <c r="AD198" s="24">
        <v>0</v>
      </c>
      <c r="AE198" s="24">
        <v>0</v>
      </c>
      <c r="AF198" s="24">
        <v>0</v>
      </c>
      <c r="AG198" s="24">
        <v>0</v>
      </c>
      <c r="AH198" s="24">
        <v>0</v>
      </c>
      <c r="AI198" s="24">
        <v>0</v>
      </c>
      <c r="AJ198" s="24">
        <v>0</v>
      </c>
      <c r="AK198" s="202">
        <v>0</v>
      </c>
    </row>
    <row r="199" spans="1:37" s="6" customFormat="1" ht="14.4" x14ac:dyDescent="0.3">
      <c r="A199" s="65" t="s">
        <v>948</v>
      </c>
      <c r="B199" s="25" t="s">
        <v>153</v>
      </c>
      <c r="C199" s="24">
        <v>0</v>
      </c>
      <c r="D199" s="24">
        <v>0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0</v>
      </c>
      <c r="Z199" s="24">
        <v>0</v>
      </c>
      <c r="AA199" s="24">
        <v>0</v>
      </c>
      <c r="AB199" s="24">
        <v>0</v>
      </c>
      <c r="AC199" s="24">
        <v>0</v>
      </c>
      <c r="AD199" s="24">
        <v>0</v>
      </c>
      <c r="AE199" s="24">
        <v>0</v>
      </c>
      <c r="AF199" s="24">
        <v>0</v>
      </c>
      <c r="AG199" s="24">
        <v>0</v>
      </c>
      <c r="AH199" s="24">
        <v>0</v>
      </c>
      <c r="AI199" s="24">
        <v>0</v>
      </c>
      <c r="AJ199" s="24">
        <v>0</v>
      </c>
      <c r="AK199" s="202">
        <v>0</v>
      </c>
    </row>
    <row r="200" spans="1:37" s="6" customFormat="1" ht="14.4" x14ac:dyDescent="0.3">
      <c r="A200" s="65" t="s">
        <v>949</v>
      </c>
      <c r="B200" s="25" t="s">
        <v>154</v>
      </c>
      <c r="C200" s="24">
        <v>0</v>
      </c>
      <c r="D200" s="24">
        <v>0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0</v>
      </c>
      <c r="Z200" s="24">
        <v>0</v>
      </c>
      <c r="AA200" s="24">
        <v>0</v>
      </c>
      <c r="AB200" s="24">
        <v>0</v>
      </c>
      <c r="AC200" s="24">
        <v>0</v>
      </c>
      <c r="AD200" s="24">
        <v>0</v>
      </c>
      <c r="AE200" s="24">
        <v>0</v>
      </c>
      <c r="AF200" s="24">
        <v>0</v>
      </c>
      <c r="AG200" s="24">
        <v>0</v>
      </c>
      <c r="AH200" s="24">
        <v>0</v>
      </c>
      <c r="AI200" s="24">
        <v>0</v>
      </c>
      <c r="AJ200" s="24">
        <v>0</v>
      </c>
      <c r="AK200" s="202">
        <v>0</v>
      </c>
    </row>
    <row r="201" spans="1:37" s="6" customFormat="1" ht="14.4" x14ac:dyDescent="0.3">
      <c r="A201" s="65" t="s">
        <v>950</v>
      </c>
      <c r="B201" s="25" t="s">
        <v>155</v>
      </c>
      <c r="C201" s="24">
        <v>0</v>
      </c>
      <c r="D201" s="24">
        <v>0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0</v>
      </c>
      <c r="Y201" s="24">
        <v>0</v>
      </c>
      <c r="Z201" s="24">
        <v>0</v>
      </c>
      <c r="AA201" s="24">
        <v>0</v>
      </c>
      <c r="AB201" s="24">
        <v>0</v>
      </c>
      <c r="AC201" s="24">
        <v>0</v>
      </c>
      <c r="AD201" s="24">
        <v>0</v>
      </c>
      <c r="AE201" s="24">
        <v>0</v>
      </c>
      <c r="AF201" s="24">
        <v>0</v>
      </c>
      <c r="AG201" s="24">
        <v>0</v>
      </c>
      <c r="AH201" s="24">
        <v>0</v>
      </c>
      <c r="AI201" s="24">
        <v>0</v>
      </c>
      <c r="AJ201" s="24">
        <v>0</v>
      </c>
      <c r="AK201" s="202">
        <v>0</v>
      </c>
    </row>
    <row r="202" spans="1:37" s="6" customFormat="1" ht="14.4" x14ac:dyDescent="0.3">
      <c r="A202" s="65" t="s">
        <v>951</v>
      </c>
      <c r="B202" s="25" t="s">
        <v>70</v>
      </c>
      <c r="C202" s="24">
        <v>0</v>
      </c>
      <c r="D202" s="24">
        <v>0</v>
      </c>
      <c r="E202" s="24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0</v>
      </c>
      <c r="Z202" s="24">
        <v>0</v>
      </c>
      <c r="AA202" s="24">
        <v>0</v>
      </c>
      <c r="AB202" s="24">
        <v>0</v>
      </c>
      <c r="AC202" s="24">
        <v>0</v>
      </c>
      <c r="AD202" s="24">
        <v>0</v>
      </c>
      <c r="AE202" s="24">
        <v>0</v>
      </c>
      <c r="AF202" s="24">
        <v>0</v>
      </c>
      <c r="AG202" s="24">
        <v>0</v>
      </c>
      <c r="AH202" s="24">
        <v>0</v>
      </c>
      <c r="AI202" s="24">
        <v>0</v>
      </c>
      <c r="AJ202" s="24">
        <v>0</v>
      </c>
      <c r="AK202" s="202">
        <v>0</v>
      </c>
    </row>
    <row r="203" spans="1:37" s="6" customFormat="1" ht="14.4" x14ac:dyDescent="0.3">
      <c r="A203" s="95" t="s">
        <v>952</v>
      </c>
      <c r="B203" s="96" t="s">
        <v>157</v>
      </c>
      <c r="C203" s="97">
        <v>0</v>
      </c>
      <c r="D203" s="97">
        <v>0</v>
      </c>
      <c r="E203" s="97">
        <v>0</v>
      </c>
      <c r="F203" s="97">
        <v>0</v>
      </c>
      <c r="G203" s="97">
        <v>0</v>
      </c>
      <c r="H203" s="97">
        <v>0</v>
      </c>
      <c r="I203" s="97">
        <v>0</v>
      </c>
      <c r="J203" s="97">
        <v>0</v>
      </c>
      <c r="K203" s="97">
        <v>0</v>
      </c>
      <c r="L203" s="97">
        <v>0</v>
      </c>
      <c r="M203" s="97">
        <v>0</v>
      </c>
      <c r="N203" s="97">
        <v>0</v>
      </c>
      <c r="O203" s="97">
        <v>0</v>
      </c>
      <c r="P203" s="97">
        <v>0</v>
      </c>
      <c r="Q203" s="97">
        <v>0</v>
      </c>
      <c r="R203" s="97">
        <v>0</v>
      </c>
      <c r="S203" s="97">
        <v>0</v>
      </c>
      <c r="T203" s="97">
        <v>0</v>
      </c>
      <c r="U203" s="97">
        <v>0</v>
      </c>
      <c r="V203" s="97">
        <v>0</v>
      </c>
      <c r="W203" s="97">
        <v>0</v>
      </c>
      <c r="X203" s="97">
        <v>0</v>
      </c>
      <c r="Y203" s="97">
        <v>0</v>
      </c>
      <c r="Z203" s="97">
        <v>0</v>
      </c>
      <c r="AA203" s="97">
        <v>0</v>
      </c>
      <c r="AB203" s="97">
        <v>0</v>
      </c>
      <c r="AC203" s="97">
        <v>0</v>
      </c>
      <c r="AD203" s="97">
        <v>0</v>
      </c>
      <c r="AE203" s="97">
        <v>0</v>
      </c>
      <c r="AF203" s="97">
        <v>0</v>
      </c>
      <c r="AG203" s="97">
        <v>0</v>
      </c>
      <c r="AH203" s="97">
        <v>0</v>
      </c>
      <c r="AI203" s="97">
        <v>0</v>
      </c>
      <c r="AJ203" s="97">
        <v>0</v>
      </c>
      <c r="AK203" s="203">
        <v>0</v>
      </c>
    </row>
    <row r="204" spans="1:37" s="6" customFormat="1" ht="14.4" collapsed="1" x14ac:dyDescent="0.3">
      <c r="A204" s="66" t="s">
        <v>57</v>
      </c>
      <c r="B204" s="30" t="s">
        <v>94</v>
      </c>
      <c r="C204" s="31">
        <v>0</v>
      </c>
      <c r="D204" s="31">
        <v>0</v>
      </c>
      <c r="E204" s="31">
        <v>0</v>
      </c>
      <c r="F204" s="31">
        <v>0</v>
      </c>
      <c r="G204" s="31">
        <v>0</v>
      </c>
      <c r="H204" s="31">
        <v>0</v>
      </c>
      <c r="I204" s="31">
        <v>0</v>
      </c>
      <c r="J204" s="31">
        <v>0</v>
      </c>
      <c r="K204" s="31">
        <v>0</v>
      </c>
      <c r="L204" s="31">
        <v>0</v>
      </c>
      <c r="M204" s="31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31">
        <v>0</v>
      </c>
      <c r="T204" s="31">
        <v>0</v>
      </c>
      <c r="U204" s="31">
        <v>0</v>
      </c>
      <c r="V204" s="31">
        <v>0</v>
      </c>
      <c r="W204" s="31">
        <v>0</v>
      </c>
      <c r="X204" s="31">
        <v>0</v>
      </c>
      <c r="Y204" s="31">
        <v>0</v>
      </c>
      <c r="Z204" s="31">
        <v>0</v>
      </c>
      <c r="AA204" s="31">
        <v>0</v>
      </c>
      <c r="AB204" s="31">
        <v>0</v>
      </c>
      <c r="AC204" s="31">
        <v>0</v>
      </c>
      <c r="AD204" s="31">
        <v>0</v>
      </c>
      <c r="AE204" s="31">
        <v>0</v>
      </c>
      <c r="AF204" s="31">
        <v>0</v>
      </c>
      <c r="AG204" s="31">
        <v>0</v>
      </c>
      <c r="AH204" s="31">
        <v>0</v>
      </c>
      <c r="AI204" s="31">
        <v>0</v>
      </c>
      <c r="AJ204" s="31">
        <v>0</v>
      </c>
      <c r="AK204" s="204">
        <v>0</v>
      </c>
    </row>
    <row r="205" spans="1:37" s="6" customFormat="1" ht="14.4" x14ac:dyDescent="0.3">
      <c r="A205" s="65" t="s">
        <v>953</v>
      </c>
      <c r="B205" s="25" t="s">
        <v>143</v>
      </c>
      <c r="C205" s="24">
        <v>0</v>
      </c>
      <c r="D205" s="24">
        <v>0</v>
      </c>
      <c r="E205" s="24">
        <v>0</v>
      </c>
      <c r="F205" s="24">
        <v>0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0</v>
      </c>
      <c r="U205" s="24">
        <v>0</v>
      </c>
      <c r="V205" s="24">
        <v>0</v>
      </c>
      <c r="W205" s="24">
        <v>0</v>
      </c>
      <c r="X205" s="24">
        <v>0</v>
      </c>
      <c r="Y205" s="24">
        <v>0</v>
      </c>
      <c r="Z205" s="24">
        <v>0</v>
      </c>
      <c r="AA205" s="24">
        <v>0</v>
      </c>
      <c r="AB205" s="24">
        <v>0</v>
      </c>
      <c r="AC205" s="24">
        <v>0</v>
      </c>
      <c r="AD205" s="24">
        <v>0</v>
      </c>
      <c r="AE205" s="24">
        <v>0</v>
      </c>
      <c r="AF205" s="24">
        <v>0</v>
      </c>
      <c r="AG205" s="24">
        <v>0</v>
      </c>
      <c r="AH205" s="24">
        <v>0</v>
      </c>
      <c r="AI205" s="24">
        <v>0</v>
      </c>
      <c r="AJ205" s="24">
        <v>0</v>
      </c>
      <c r="AK205" s="202">
        <v>0</v>
      </c>
    </row>
    <row r="206" spans="1:37" s="6" customFormat="1" ht="14.4" x14ac:dyDescent="0.3">
      <c r="A206" s="65" t="s">
        <v>954</v>
      </c>
      <c r="B206" s="25" t="s">
        <v>144</v>
      </c>
      <c r="C206" s="24">
        <v>0</v>
      </c>
      <c r="D206" s="24">
        <v>0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0</v>
      </c>
      <c r="W206" s="24">
        <v>0</v>
      </c>
      <c r="X206" s="24">
        <v>0</v>
      </c>
      <c r="Y206" s="24">
        <v>0</v>
      </c>
      <c r="Z206" s="24">
        <v>0</v>
      </c>
      <c r="AA206" s="24">
        <v>0</v>
      </c>
      <c r="AB206" s="24">
        <v>0</v>
      </c>
      <c r="AC206" s="24">
        <v>0</v>
      </c>
      <c r="AD206" s="24">
        <v>0</v>
      </c>
      <c r="AE206" s="24">
        <v>0</v>
      </c>
      <c r="AF206" s="24">
        <v>0</v>
      </c>
      <c r="AG206" s="24">
        <v>0</v>
      </c>
      <c r="AH206" s="24">
        <v>0</v>
      </c>
      <c r="AI206" s="24">
        <v>0</v>
      </c>
      <c r="AJ206" s="24">
        <v>0</v>
      </c>
      <c r="AK206" s="202">
        <v>0</v>
      </c>
    </row>
    <row r="207" spans="1:37" s="6" customFormat="1" ht="14.4" x14ac:dyDescent="0.3">
      <c r="A207" s="65" t="s">
        <v>955</v>
      </c>
      <c r="B207" s="25" t="s">
        <v>145</v>
      </c>
      <c r="C207" s="24">
        <v>0</v>
      </c>
      <c r="D207" s="24">
        <v>0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0</v>
      </c>
      <c r="V207" s="24">
        <v>0</v>
      </c>
      <c r="W207" s="24">
        <v>0</v>
      </c>
      <c r="X207" s="24">
        <v>0</v>
      </c>
      <c r="Y207" s="24">
        <v>0</v>
      </c>
      <c r="Z207" s="24">
        <v>0</v>
      </c>
      <c r="AA207" s="24">
        <v>0</v>
      </c>
      <c r="AB207" s="24">
        <v>0</v>
      </c>
      <c r="AC207" s="24">
        <v>0</v>
      </c>
      <c r="AD207" s="24">
        <v>0</v>
      </c>
      <c r="AE207" s="24">
        <v>0</v>
      </c>
      <c r="AF207" s="24">
        <v>0</v>
      </c>
      <c r="AG207" s="24">
        <v>0</v>
      </c>
      <c r="AH207" s="24">
        <v>0</v>
      </c>
      <c r="AI207" s="24">
        <v>0</v>
      </c>
      <c r="AJ207" s="24">
        <v>0</v>
      </c>
      <c r="AK207" s="202">
        <v>0</v>
      </c>
    </row>
    <row r="208" spans="1:37" s="6" customFormat="1" ht="14.4" x14ac:dyDescent="0.3">
      <c r="A208" s="65" t="s">
        <v>956</v>
      </c>
      <c r="B208" s="25" t="s">
        <v>146</v>
      </c>
      <c r="C208" s="24">
        <v>0</v>
      </c>
      <c r="D208" s="24">
        <v>0</v>
      </c>
      <c r="E208" s="24">
        <v>0</v>
      </c>
      <c r="F208" s="24">
        <v>0</v>
      </c>
      <c r="G208" s="24">
        <v>0</v>
      </c>
      <c r="H208" s="24">
        <v>0</v>
      </c>
      <c r="I208" s="24">
        <v>0</v>
      </c>
      <c r="J208" s="24">
        <v>11191209</v>
      </c>
      <c r="K208" s="24">
        <v>20873810</v>
      </c>
      <c r="L208" s="24">
        <v>0</v>
      </c>
      <c r="M208" s="24">
        <v>0</v>
      </c>
      <c r="N208" s="24">
        <v>0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165111841</v>
      </c>
      <c r="W208" s="24">
        <v>101455316</v>
      </c>
      <c r="X208" s="24">
        <v>0</v>
      </c>
      <c r="Y208" s="24">
        <v>620328</v>
      </c>
      <c r="Z208" s="24">
        <v>0</v>
      </c>
      <c r="AA208" s="24">
        <v>0</v>
      </c>
      <c r="AB208" s="24">
        <v>0</v>
      </c>
      <c r="AC208" s="24">
        <v>0</v>
      </c>
      <c r="AD208" s="24">
        <v>0</v>
      </c>
      <c r="AE208" s="24">
        <v>0</v>
      </c>
      <c r="AF208" s="24">
        <v>0</v>
      </c>
      <c r="AG208" s="24">
        <v>0</v>
      </c>
      <c r="AH208" s="24">
        <v>0</v>
      </c>
      <c r="AI208" s="24">
        <v>0</v>
      </c>
      <c r="AJ208" s="24">
        <v>0</v>
      </c>
      <c r="AK208" s="202">
        <v>299252504</v>
      </c>
    </row>
    <row r="209" spans="1:37" s="6" customFormat="1" ht="14.4" x14ac:dyDescent="0.3">
      <c r="A209" s="65" t="s">
        <v>957</v>
      </c>
      <c r="B209" s="25" t="s">
        <v>147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24">
        <v>0</v>
      </c>
      <c r="AA209" s="24">
        <v>0</v>
      </c>
      <c r="AB209" s="24">
        <v>0</v>
      </c>
      <c r="AC209" s="24">
        <v>0</v>
      </c>
      <c r="AD209" s="24">
        <v>0</v>
      </c>
      <c r="AE209" s="24">
        <v>0</v>
      </c>
      <c r="AF209" s="24">
        <v>0</v>
      </c>
      <c r="AG209" s="24">
        <v>0</v>
      </c>
      <c r="AH209" s="24">
        <v>0</v>
      </c>
      <c r="AI209" s="24">
        <v>0</v>
      </c>
      <c r="AJ209" s="24">
        <v>0</v>
      </c>
      <c r="AK209" s="202">
        <v>0</v>
      </c>
    </row>
    <row r="210" spans="1:37" s="6" customFormat="1" ht="14.4" x14ac:dyDescent="0.3">
      <c r="A210" s="65" t="s">
        <v>958</v>
      </c>
      <c r="B210" s="25" t="s">
        <v>148</v>
      </c>
      <c r="C210" s="24">
        <v>0</v>
      </c>
      <c r="D210" s="24">
        <v>0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0</v>
      </c>
      <c r="Z210" s="24">
        <v>0</v>
      </c>
      <c r="AA210" s="24">
        <v>0</v>
      </c>
      <c r="AB210" s="24">
        <v>0</v>
      </c>
      <c r="AC210" s="24">
        <v>0</v>
      </c>
      <c r="AD210" s="24">
        <v>0</v>
      </c>
      <c r="AE210" s="24">
        <v>0</v>
      </c>
      <c r="AF210" s="24">
        <v>0</v>
      </c>
      <c r="AG210" s="24">
        <v>0</v>
      </c>
      <c r="AH210" s="24">
        <v>0</v>
      </c>
      <c r="AI210" s="24">
        <v>0</v>
      </c>
      <c r="AJ210" s="24">
        <v>0</v>
      </c>
      <c r="AK210" s="202">
        <v>0</v>
      </c>
    </row>
    <row r="211" spans="1:37" s="6" customFormat="1" ht="14.4" x14ac:dyDescent="0.3">
      <c r="A211" s="65" t="s">
        <v>959</v>
      </c>
      <c r="B211" s="25" t="s">
        <v>149</v>
      </c>
      <c r="C211" s="24">
        <v>0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0</v>
      </c>
      <c r="Y211" s="24">
        <v>0</v>
      </c>
      <c r="Z211" s="24">
        <v>0</v>
      </c>
      <c r="AA211" s="24">
        <v>0</v>
      </c>
      <c r="AB211" s="24">
        <v>0</v>
      </c>
      <c r="AC211" s="24">
        <v>0</v>
      </c>
      <c r="AD211" s="24">
        <v>0</v>
      </c>
      <c r="AE211" s="24">
        <v>0</v>
      </c>
      <c r="AF211" s="24">
        <v>0</v>
      </c>
      <c r="AG211" s="24">
        <v>0</v>
      </c>
      <c r="AH211" s="24">
        <v>0</v>
      </c>
      <c r="AI211" s="24">
        <v>0</v>
      </c>
      <c r="AJ211" s="24">
        <v>0</v>
      </c>
      <c r="AK211" s="202">
        <v>0</v>
      </c>
    </row>
    <row r="212" spans="1:37" s="6" customFormat="1" ht="14.4" x14ac:dyDescent="0.3">
      <c r="A212" s="65" t="s">
        <v>960</v>
      </c>
      <c r="B212" s="25" t="s">
        <v>150</v>
      </c>
      <c r="C212" s="24">
        <v>0</v>
      </c>
      <c r="D212" s="24">
        <v>0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0</v>
      </c>
      <c r="X212" s="24">
        <v>0</v>
      </c>
      <c r="Y212" s="24">
        <v>0</v>
      </c>
      <c r="Z212" s="24">
        <v>0</v>
      </c>
      <c r="AA212" s="24">
        <v>0</v>
      </c>
      <c r="AB212" s="24">
        <v>0</v>
      </c>
      <c r="AC212" s="24">
        <v>0</v>
      </c>
      <c r="AD212" s="24">
        <v>0</v>
      </c>
      <c r="AE212" s="24">
        <v>0</v>
      </c>
      <c r="AF212" s="24">
        <v>0</v>
      </c>
      <c r="AG212" s="24">
        <v>0</v>
      </c>
      <c r="AH212" s="24">
        <v>0</v>
      </c>
      <c r="AI212" s="24">
        <v>0</v>
      </c>
      <c r="AJ212" s="24">
        <v>0</v>
      </c>
      <c r="AK212" s="202">
        <v>0</v>
      </c>
    </row>
    <row r="213" spans="1:37" s="6" customFormat="1" ht="14.4" x14ac:dyDescent="0.3">
      <c r="A213" s="65" t="s">
        <v>961</v>
      </c>
      <c r="B213" s="25" t="s">
        <v>151</v>
      </c>
      <c r="C213" s="24">
        <v>0</v>
      </c>
      <c r="D213" s="24">
        <v>0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0</v>
      </c>
      <c r="Z213" s="24">
        <v>0</v>
      </c>
      <c r="AA213" s="24">
        <v>0</v>
      </c>
      <c r="AB213" s="24">
        <v>0</v>
      </c>
      <c r="AC213" s="24">
        <v>0</v>
      </c>
      <c r="AD213" s="24">
        <v>0</v>
      </c>
      <c r="AE213" s="24">
        <v>0</v>
      </c>
      <c r="AF213" s="24">
        <v>0</v>
      </c>
      <c r="AG213" s="24">
        <v>0</v>
      </c>
      <c r="AH213" s="24">
        <v>0</v>
      </c>
      <c r="AI213" s="24">
        <v>0</v>
      </c>
      <c r="AJ213" s="24">
        <v>0</v>
      </c>
      <c r="AK213" s="202">
        <v>0</v>
      </c>
    </row>
    <row r="214" spans="1:37" s="6" customFormat="1" ht="14.4" x14ac:dyDescent="0.3">
      <c r="A214" s="65" t="s">
        <v>962</v>
      </c>
      <c r="B214" s="25" t="s">
        <v>152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0</v>
      </c>
      <c r="Z214" s="24">
        <v>0</v>
      </c>
      <c r="AA214" s="24">
        <v>0</v>
      </c>
      <c r="AB214" s="24">
        <v>0</v>
      </c>
      <c r="AC214" s="24">
        <v>0</v>
      </c>
      <c r="AD214" s="24">
        <v>0</v>
      </c>
      <c r="AE214" s="24">
        <v>0</v>
      </c>
      <c r="AF214" s="24">
        <v>0</v>
      </c>
      <c r="AG214" s="24">
        <v>0</v>
      </c>
      <c r="AH214" s="24">
        <v>0</v>
      </c>
      <c r="AI214" s="24">
        <v>0</v>
      </c>
      <c r="AJ214" s="24">
        <v>0</v>
      </c>
      <c r="AK214" s="202">
        <v>0</v>
      </c>
    </row>
    <row r="215" spans="1:37" s="6" customFormat="1" ht="14.4" x14ac:dyDescent="0.3">
      <c r="A215" s="65" t="s">
        <v>963</v>
      </c>
      <c r="B215" s="25" t="s">
        <v>153</v>
      </c>
      <c r="C215" s="24">
        <v>0</v>
      </c>
      <c r="D215" s="24">
        <v>0</v>
      </c>
      <c r="E215" s="24">
        <v>0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24">
        <v>0</v>
      </c>
      <c r="Q215" s="24">
        <v>0</v>
      </c>
      <c r="R215" s="24">
        <v>0</v>
      </c>
      <c r="S215" s="24">
        <v>0</v>
      </c>
      <c r="T215" s="24">
        <v>0</v>
      </c>
      <c r="U215" s="24">
        <v>0</v>
      </c>
      <c r="V215" s="24">
        <v>0</v>
      </c>
      <c r="W215" s="24">
        <v>0</v>
      </c>
      <c r="X215" s="24">
        <v>0</v>
      </c>
      <c r="Y215" s="24">
        <v>0</v>
      </c>
      <c r="Z215" s="24">
        <v>0</v>
      </c>
      <c r="AA215" s="24">
        <v>0</v>
      </c>
      <c r="AB215" s="24">
        <v>0</v>
      </c>
      <c r="AC215" s="24">
        <v>0</v>
      </c>
      <c r="AD215" s="24">
        <v>0</v>
      </c>
      <c r="AE215" s="24">
        <v>0</v>
      </c>
      <c r="AF215" s="24">
        <v>0</v>
      </c>
      <c r="AG215" s="24">
        <v>0</v>
      </c>
      <c r="AH215" s="24">
        <v>0</v>
      </c>
      <c r="AI215" s="24">
        <v>0</v>
      </c>
      <c r="AJ215" s="24">
        <v>0</v>
      </c>
      <c r="AK215" s="202">
        <v>0</v>
      </c>
    </row>
    <row r="216" spans="1:37" s="6" customFormat="1" ht="14.4" x14ac:dyDescent="0.3">
      <c r="A216" s="65" t="s">
        <v>964</v>
      </c>
      <c r="B216" s="25" t="s">
        <v>154</v>
      </c>
      <c r="C216" s="24">
        <v>0</v>
      </c>
      <c r="D216" s="24">
        <v>0</v>
      </c>
      <c r="E216" s="24">
        <v>0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  <c r="X216" s="24">
        <v>0</v>
      </c>
      <c r="Y216" s="24">
        <v>0</v>
      </c>
      <c r="Z216" s="24">
        <v>0</v>
      </c>
      <c r="AA216" s="24">
        <v>0</v>
      </c>
      <c r="AB216" s="24">
        <v>0</v>
      </c>
      <c r="AC216" s="24">
        <v>0</v>
      </c>
      <c r="AD216" s="24">
        <v>0</v>
      </c>
      <c r="AE216" s="24">
        <v>0</v>
      </c>
      <c r="AF216" s="24">
        <v>0</v>
      </c>
      <c r="AG216" s="24">
        <v>0</v>
      </c>
      <c r="AH216" s="24">
        <v>0</v>
      </c>
      <c r="AI216" s="24">
        <v>0</v>
      </c>
      <c r="AJ216" s="24">
        <v>0</v>
      </c>
      <c r="AK216" s="202">
        <v>0</v>
      </c>
    </row>
    <row r="217" spans="1:37" s="6" customFormat="1" ht="14.4" x14ac:dyDescent="0.3">
      <c r="A217" s="65" t="s">
        <v>965</v>
      </c>
      <c r="B217" s="25" t="s">
        <v>155</v>
      </c>
      <c r="C217" s="24">
        <v>0</v>
      </c>
      <c r="D217" s="24">
        <v>0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  <c r="Q217" s="24">
        <v>0</v>
      </c>
      <c r="R217" s="24">
        <v>0</v>
      </c>
      <c r="S217" s="24">
        <v>0</v>
      </c>
      <c r="T217" s="24">
        <v>0</v>
      </c>
      <c r="U217" s="24">
        <v>0</v>
      </c>
      <c r="V217" s="24">
        <v>0</v>
      </c>
      <c r="W217" s="24">
        <v>0</v>
      </c>
      <c r="X217" s="24">
        <v>0</v>
      </c>
      <c r="Y217" s="24">
        <v>0</v>
      </c>
      <c r="Z217" s="24">
        <v>0</v>
      </c>
      <c r="AA217" s="24">
        <v>0</v>
      </c>
      <c r="AB217" s="24">
        <v>0</v>
      </c>
      <c r="AC217" s="24">
        <v>0</v>
      </c>
      <c r="AD217" s="24">
        <v>0</v>
      </c>
      <c r="AE217" s="24">
        <v>0</v>
      </c>
      <c r="AF217" s="24">
        <v>0</v>
      </c>
      <c r="AG217" s="24">
        <v>0</v>
      </c>
      <c r="AH217" s="24">
        <v>0</v>
      </c>
      <c r="AI217" s="24">
        <v>0</v>
      </c>
      <c r="AJ217" s="24">
        <v>0</v>
      </c>
      <c r="AK217" s="202">
        <v>0</v>
      </c>
    </row>
    <row r="218" spans="1:37" s="6" customFormat="1" ht="14.4" x14ac:dyDescent="0.3">
      <c r="A218" s="65" t="s">
        <v>966</v>
      </c>
      <c r="B218" s="25" t="s">
        <v>70</v>
      </c>
      <c r="C218" s="24">
        <v>0</v>
      </c>
      <c r="D218" s="24">
        <v>0</v>
      </c>
      <c r="E218" s="24">
        <v>0</v>
      </c>
      <c r="F218" s="24">
        <v>0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  <c r="Q218" s="24">
        <v>0</v>
      </c>
      <c r="R218" s="24">
        <v>0</v>
      </c>
      <c r="S218" s="24">
        <v>0</v>
      </c>
      <c r="T218" s="24">
        <v>0</v>
      </c>
      <c r="U218" s="24">
        <v>0</v>
      </c>
      <c r="V218" s="24">
        <v>0</v>
      </c>
      <c r="W218" s="24">
        <v>0</v>
      </c>
      <c r="X218" s="24">
        <v>0</v>
      </c>
      <c r="Y218" s="24">
        <v>0</v>
      </c>
      <c r="Z218" s="24">
        <v>0</v>
      </c>
      <c r="AA218" s="24">
        <v>0</v>
      </c>
      <c r="AB218" s="24">
        <v>0</v>
      </c>
      <c r="AC218" s="24">
        <v>0</v>
      </c>
      <c r="AD218" s="24">
        <v>0</v>
      </c>
      <c r="AE218" s="24">
        <v>0</v>
      </c>
      <c r="AF218" s="24">
        <v>0</v>
      </c>
      <c r="AG218" s="24">
        <v>0</v>
      </c>
      <c r="AH218" s="24">
        <v>0</v>
      </c>
      <c r="AI218" s="24">
        <v>0</v>
      </c>
      <c r="AJ218" s="24">
        <v>0</v>
      </c>
      <c r="AK218" s="202">
        <v>0</v>
      </c>
    </row>
    <row r="219" spans="1:37" s="6" customFormat="1" ht="14.4" x14ac:dyDescent="0.3">
      <c r="A219" s="95" t="s">
        <v>967</v>
      </c>
      <c r="B219" s="96" t="s">
        <v>157</v>
      </c>
      <c r="C219" s="97">
        <v>0</v>
      </c>
      <c r="D219" s="97">
        <v>0</v>
      </c>
      <c r="E219" s="97">
        <v>0</v>
      </c>
      <c r="F219" s="97">
        <v>0</v>
      </c>
      <c r="G219" s="97">
        <v>0</v>
      </c>
      <c r="H219" s="97">
        <v>0</v>
      </c>
      <c r="I219" s="97">
        <v>0</v>
      </c>
      <c r="J219" s="97">
        <v>11191209</v>
      </c>
      <c r="K219" s="97">
        <v>20873810</v>
      </c>
      <c r="L219" s="97">
        <v>0</v>
      </c>
      <c r="M219" s="97">
        <v>0</v>
      </c>
      <c r="N219" s="97">
        <v>0</v>
      </c>
      <c r="O219" s="97">
        <v>0</v>
      </c>
      <c r="P219" s="97">
        <v>0</v>
      </c>
      <c r="Q219" s="97">
        <v>0</v>
      </c>
      <c r="R219" s="97">
        <v>0</v>
      </c>
      <c r="S219" s="97">
        <v>0</v>
      </c>
      <c r="T219" s="97">
        <v>0</v>
      </c>
      <c r="U219" s="97">
        <v>0</v>
      </c>
      <c r="V219" s="97">
        <v>165111841</v>
      </c>
      <c r="W219" s="97">
        <v>101455316</v>
      </c>
      <c r="X219" s="97">
        <v>0</v>
      </c>
      <c r="Y219" s="97">
        <v>620328</v>
      </c>
      <c r="Z219" s="97">
        <v>0</v>
      </c>
      <c r="AA219" s="97">
        <v>0</v>
      </c>
      <c r="AB219" s="97">
        <v>0</v>
      </c>
      <c r="AC219" s="97">
        <v>0</v>
      </c>
      <c r="AD219" s="97">
        <v>0</v>
      </c>
      <c r="AE219" s="97">
        <v>0</v>
      </c>
      <c r="AF219" s="97">
        <v>0</v>
      </c>
      <c r="AG219" s="97">
        <v>0</v>
      </c>
      <c r="AH219" s="97">
        <v>0</v>
      </c>
      <c r="AI219" s="97">
        <v>0</v>
      </c>
      <c r="AJ219" s="97">
        <v>0</v>
      </c>
      <c r="AK219" s="203">
        <v>299252504</v>
      </c>
    </row>
    <row r="220" spans="1:37" s="6" customFormat="1" ht="14.4" x14ac:dyDescent="0.3">
      <c r="A220" s="65" t="s">
        <v>968</v>
      </c>
      <c r="B220" s="25" t="s">
        <v>143</v>
      </c>
      <c r="C220" s="24">
        <v>0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  <c r="S220" s="24">
        <v>0</v>
      </c>
      <c r="T220" s="24">
        <v>0</v>
      </c>
      <c r="U220" s="24">
        <v>0</v>
      </c>
      <c r="V220" s="24">
        <v>0</v>
      </c>
      <c r="W220" s="24">
        <v>0</v>
      </c>
      <c r="X220" s="24">
        <v>0</v>
      </c>
      <c r="Y220" s="24">
        <v>0</v>
      </c>
      <c r="Z220" s="24">
        <v>0</v>
      </c>
      <c r="AA220" s="24">
        <v>0</v>
      </c>
      <c r="AB220" s="24">
        <v>0</v>
      </c>
      <c r="AC220" s="24">
        <v>0</v>
      </c>
      <c r="AD220" s="24">
        <v>0</v>
      </c>
      <c r="AE220" s="24">
        <v>0</v>
      </c>
      <c r="AF220" s="24">
        <v>0</v>
      </c>
      <c r="AG220" s="24">
        <v>0</v>
      </c>
      <c r="AH220" s="24">
        <v>0</v>
      </c>
      <c r="AI220" s="24">
        <v>0</v>
      </c>
      <c r="AJ220" s="24">
        <v>0</v>
      </c>
      <c r="AK220" s="202">
        <v>0</v>
      </c>
    </row>
    <row r="221" spans="1:37" s="6" customFormat="1" ht="14.4" x14ac:dyDescent="0.3">
      <c r="A221" s="65" t="s">
        <v>969</v>
      </c>
      <c r="B221" s="25" t="s">
        <v>144</v>
      </c>
      <c r="C221" s="24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  <c r="S221" s="24">
        <v>0</v>
      </c>
      <c r="T221" s="24">
        <v>0</v>
      </c>
      <c r="U221" s="24">
        <v>0</v>
      </c>
      <c r="V221" s="24">
        <v>0</v>
      </c>
      <c r="W221" s="24">
        <v>0</v>
      </c>
      <c r="X221" s="24">
        <v>0</v>
      </c>
      <c r="Y221" s="24">
        <v>0</v>
      </c>
      <c r="Z221" s="24">
        <v>0</v>
      </c>
      <c r="AA221" s="24">
        <v>0</v>
      </c>
      <c r="AB221" s="24">
        <v>0</v>
      </c>
      <c r="AC221" s="24">
        <v>0</v>
      </c>
      <c r="AD221" s="24">
        <v>0</v>
      </c>
      <c r="AE221" s="24">
        <v>0</v>
      </c>
      <c r="AF221" s="24">
        <v>0</v>
      </c>
      <c r="AG221" s="24">
        <v>0</v>
      </c>
      <c r="AH221" s="24">
        <v>0</v>
      </c>
      <c r="AI221" s="24">
        <v>0</v>
      </c>
      <c r="AJ221" s="24">
        <v>0</v>
      </c>
      <c r="AK221" s="202">
        <v>0</v>
      </c>
    </row>
    <row r="222" spans="1:37" s="6" customFormat="1" ht="14.4" x14ac:dyDescent="0.3">
      <c r="A222" s="65" t="s">
        <v>970</v>
      </c>
      <c r="B222" s="25" t="s">
        <v>145</v>
      </c>
      <c r="C222" s="24">
        <v>0</v>
      </c>
      <c r="D222" s="24">
        <v>0</v>
      </c>
      <c r="E222" s="24">
        <v>0</v>
      </c>
      <c r="F222" s="24">
        <v>0</v>
      </c>
      <c r="G222" s="24">
        <v>0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24">
        <v>0</v>
      </c>
      <c r="Q222" s="24">
        <v>0</v>
      </c>
      <c r="R222" s="24">
        <v>0</v>
      </c>
      <c r="S222" s="24">
        <v>0</v>
      </c>
      <c r="T222" s="24">
        <v>0</v>
      </c>
      <c r="U222" s="24">
        <v>0</v>
      </c>
      <c r="V222" s="24">
        <v>0</v>
      </c>
      <c r="W222" s="24">
        <v>0</v>
      </c>
      <c r="X222" s="24">
        <v>0</v>
      </c>
      <c r="Y222" s="24">
        <v>0</v>
      </c>
      <c r="Z222" s="24">
        <v>0</v>
      </c>
      <c r="AA222" s="24">
        <v>0</v>
      </c>
      <c r="AB222" s="24">
        <v>0</v>
      </c>
      <c r="AC222" s="24">
        <v>0</v>
      </c>
      <c r="AD222" s="24">
        <v>0</v>
      </c>
      <c r="AE222" s="24">
        <v>0</v>
      </c>
      <c r="AF222" s="24">
        <v>0</v>
      </c>
      <c r="AG222" s="24">
        <v>0</v>
      </c>
      <c r="AH222" s="24">
        <v>0</v>
      </c>
      <c r="AI222" s="24">
        <v>0</v>
      </c>
      <c r="AJ222" s="24">
        <v>0</v>
      </c>
      <c r="AK222" s="202">
        <v>0</v>
      </c>
    </row>
    <row r="223" spans="1:37" s="6" customFormat="1" ht="14.4" x14ac:dyDescent="0.3">
      <c r="A223" s="65" t="s">
        <v>971</v>
      </c>
      <c r="B223" s="25" t="s">
        <v>146</v>
      </c>
      <c r="C223" s="24">
        <v>0</v>
      </c>
      <c r="D223" s="24">
        <v>0</v>
      </c>
      <c r="E223" s="24">
        <v>0</v>
      </c>
      <c r="F223" s="24">
        <v>0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24">
        <v>0</v>
      </c>
      <c r="Q223" s="24">
        <v>0</v>
      </c>
      <c r="R223" s="24">
        <v>0</v>
      </c>
      <c r="S223" s="24">
        <v>0</v>
      </c>
      <c r="T223" s="24">
        <v>0</v>
      </c>
      <c r="U223" s="24">
        <v>0</v>
      </c>
      <c r="V223" s="24">
        <v>0</v>
      </c>
      <c r="W223" s="24">
        <v>0</v>
      </c>
      <c r="X223" s="24">
        <v>0</v>
      </c>
      <c r="Y223" s="24">
        <v>0</v>
      </c>
      <c r="Z223" s="24">
        <v>0</v>
      </c>
      <c r="AA223" s="24">
        <v>0</v>
      </c>
      <c r="AB223" s="24">
        <v>0</v>
      </c>
      <c r="AC223" s="24">
        <v>0</v>
      </c>
      <c r="AD223" s="24">
        <v>0</v>
      </c>
      <c r="AE223" s="24">
        <v>0</v>
      </c>
      <c r="AF223" s="24">
        <v>0</v>
      </c>
      <c r="AG223" s="24">
        <v>0</v>
      </c>
      <c r="AH223" s="24">
        <v>0</v>
      </c>
      <c r="AI223" s="24">
        <v>0</v>
      </c>
      <c r="AJ223" s="24">
        <v>0</v>
      </c>
      <c r="AK223" s="202">
        <v>0</v>
      </c>
    </row>
    <row r="224" spans="1:37" s="6" customFormat="1" ht="14.4" x14ac:dyDescent="0.3">
      <c r="A224" s="65" t="s">
        <v>972</v>
      </c>
      <c r="B224" s="25" t="s">
        <v>147</v>
      </c>
      <c r="C224" s="24">
        <v>0</v>
      </c>
      <c r="D224" s="24">
        <v>0</v>
      </c>
      <c r="E224" s="24">
        <v>0</v>
      </c>
      <c r="F224" s="24">
        <v>0</v>
      </c>
      <c r="G224" s="24">
        <v>0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4">
        <v>0</v>
      </c>
      <c r="T224" s="24">
        <v>0</v>
      </c>
      <c r="U224" s="24">
        <v>0</v>
      </c>
      <c r="V224" s="24">
        <v>0</v>
      </c>
      <c r="W224" s="24">
        <v>0</v>
      </c>
      <c r="X224" s="24">
        <v>0</v>
      </c>
      <c r="Y224" s="24">
        <v>0</v>
      </c>
      <c r="Z224" s="24">
        <v>0</v>
      </c>
      <c r="AA224" s="24">
        <v>0</v>
      </c>
      <c r="AB224" s="24">
        <v>0</v>
      </c>
      <c r="AC224" s="24">
        <v>0</v>
      </c>
      <c r="AD224" s="24">
        <v>0</v>
      </c>
      <c r="AE224" s="24">
        <v>0</v>
      </c>
      <c r="AF224" s="24">
        <v>0</v>
      </c>
      <c r="AG224" s="24">
        <v>0</v>
      </c>
      <c r="AH224" s="24">
        <v>0</v>
      </c>
      <c r="AI224" s="24">
        <v>0</v>
      </c>
      <c r="AJ224" s="24">
        <v>0</v>
      </c>
      <c r="AK224" s="202">
        <v>0</v>
      </c>
    </row>
    <row r="225" spans="1:37" s="6" customFormat="1" ht="14.4" x14ac:dyDescent="0.3">
      <c r="A225" s="65" t="s">
        <v>973</v>
      </c>
      <c r="B225" s="25" t="s">
        <v>148</v>
      </c>
      <c r="C225" s="24">
        <v>0</v>
      </c>
      <c r="D225" s="24">
        <v>0</v>
      </c>
      <c r="E225" s="24">
        <v>0</v>
      </c>
      <c r="F225" s="24">
        <v>0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24">
        <v>0</v>
      </c>
      <c r="Q225" s="24">
        <v>0</v>
      </c>
      <c r="R225" s="24">
        <v>0</v>
      </c>
      <c r="S225" s="24">
        <v>0</v>
      </c>
      <c r="T225" s="24">
        <v>0</v>
      </c>
      <c r="U225" s="24">
        <v>0</v>
      </c>
      <c r="V225" s="24">
        <v>0</v>
      </c>
      <c r="W225" s="24">
        <v>0</v>
      </c>
      <c r="X225" s="24">
        <v>0</v>
      </c>
      <c r="Y225" s="24">
        <v>0</v>
      </c>
      <c r="Z225" s="24">
        <v>0</v>
      </c>
      <c r="AA225" s="24">
        <v>0</v>
      </c>
      <c r="AB225" s="24">
        <v>0</v>
      </c>
      <c r="AC225" s="24">
        <v>0</v>
      </c>
      <c r="AD225" s="24">
        <v>0</v>
      </c>
      <c r="AE225" s="24">
        <v>0</v>
      </c>
      <c r="AF225" s="24">
        <v>0</v>
      </c>
      <c r="AG225" s="24">
        <v>0</v>
      </c>
      <c r="AH225" s="24">
        <v>0</v>
      </c>
      <c r="AI225" s="24">
        <v>0</v>
      </c>
      <c r="AJ225" s="24">
        <v>0</v>
      </c>
      <c r="AK225" s="202">
        <v>0</v>
      </c>
    </row>
    <row r="226" spans="1:37" s="6" customFormat="1" ht="14.4" x14ac:dyDescent="0.3">
      <c r="A226" s="65" t="s">
        <v>974</v>
      </c>
      <c r="B226" s="25" t="s">
        <v>149</v>
      </c>
      <c r="C226" s="24">
        <v>0</v>
      </c>
      <c r="D226" s="24">
        <v>0</v>
      </c>
      <c r="E226" s="24">
        <v>0</v>
      </c>
      <c r="F226" s="24">
        <v>0</v>
      </c>
      <c r="G226" s="24">
        <v>0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  <c r="S226" s="24">
        <v>0</v>
      </c>
      <c r="T226" s="24">
        <v>0</v>
      </c>
      <c r="U226" s="24">
        <v>0</v>
      </c>
      <c r="V226" s="24">
        <v>0</v>
      </c>
      <c r="W226" s="24">
        <v>0</v>
      </c>
      <c r="X226" s="24">
        <v>0</v>
      </c>
      <c r="Y226" s="24">
        <v>0</v>
      </c>
      <c r="Z226" s="24">
        <v>0</v>
      </c>
      <c r="AA226" s="24">
        <v>0</v>
      </c>
      <c r="AB226" s="24">
        <v>0</v>
      </c>
      <c r="AC226" s="24">
        <v>0</v>
      </c>
      <c r="AD226" s="24">
        <v>0</v>
      </c>
      <c r="AE226" s="24">
        <v>0</v>
      </c>
      <c r="AF226" s="24">
        <v>0</v>
      </c>
      <c r="AG226" s="24">
        <v>0</v>
      </c>
      <c r="AH226" s="24">
        <v>0</v>
      </c>
      <c r="AI226" s="24">
        <v>0</v>
      </c>
      <c r="AJ226" s="24">
        <v>0</v>
      </c>
      <c r="AK226" s="202">
        <v>0</v>
      </c>
    </row>
    <row r="227" spans="1:37" s="6" customFormat="1" ht="14.4" x14ac:dyDescent="0.3">
      <c r="A227" s="65" t="s">
        <v>975</v>
      </c>
      <c r="B227" s="25" t="s">
        <v>150</v>
      </c>
      <c r="C227" s="24">
        <v>0</v>
      </c>
      <c r="D227" s="24">
        <v>0</v>
      </c>
      <c r="E227" s="24">
        <v>0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0</v>
      </c>
      <c r="Q227" s="24">
        <v>0</v>
      </c>
      <c r="R227" s="24">
        <v>0</v>
      </c>
      <c r="S227" s="24">
        <v>0</v>
      </c>
      <c r="T227" s="24">
        <v>0</v>
      </c>
      <c r="U227" s="24">
        <v>0</v>
      </c>
      <c r="V227" s="24">
        <v>0</v>
      </c>
      <c r="W227" s="24">
        <v>0</v>
      </c>
      <c r="X227" s="24">
        <v>0</v>
      </c>
      <c r="Y227" s="24">
        <v>0</v>
      </c>
      <c r="Z227" s="24">
        <v>0</v>
      </c>
      <c r="AA227" s="24">
        <v>0</v>
      </c>
      <c r="AB227" s="24">
        <v>0</v>
      </c>
      <c r="AC227" s="24">
        <v>0</v>
      </c>
      <c r="AD227" s="24">
        <v>0</v>
      </c>
      <c r="AE227" s="24">
        <v>0</v>
      </c>
      <c r="AF227" s="24">
        <v>0</v>
      </c>
      <c r="AG227" s="24">
        <v>0</v>
      </c>
      <c r="AH227" s="24">
        <v>0</v>
      </c>
      <c r="AI227" s="24">
        <v>0</v>
      </c>
      <c r="AJ227" s="24">
        <v>0</v>
      </c>
      <c r="AK227" s="202">
        <v>0</v>
      </c>
    </row>
    <row r="228" spans="1:37" s="6" customFormat="1" ht="14.4" x14ac:dyDescent="0.3">
      <c r="A228" s="65" t="s">
        <v>976</v>
      </c>
      <c r="B228" s="25" t="s">
        <v>151</v>
      </c>
      <c r="C228" s="24">
        <v>0</v>
      </c>
      <c r="D228" s="24">
        <v>0</v>
      </c>
      <c r="E228" s="24">
        <v>0</v>
      </c>
      <c r="F228" s="24">
        <v>0</v>
      </c>
      <c r="G228" s="24">
        <v>0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24">
        <v>0</v>
      </c>
      <c r="Q228" s="24">
        <v>0</v>
      </c>
      <c r="R228" s="24">
        <v>0</v>
      </c>
      <c r="S228" s="24">
        <v>0</v>
      </c>
      <c r="T228" s="24">
        <v>0</v>
      </c>
      <c r="U228" s="24">
        <v>0</v>
      </c>
      <c r="V228" s="24">
        <v>0</v>
      </c>
      <c r="W228" s="24">
        <v>0</v>
      </c>
      <c r="X228" s="24">
        <v>0</v>
      </c>
      <c r="Y228" s="24">
        <v>0</v>
      </c>
      <c r="Z228" s="24">
        <v>0</v>
      </c>
      <c r="AA228" s="24">
        <v>0</v>
      </c>
      <c r="AB228" s="24">
        <v>0</v>
      </c>
      <c r="AC228" s="24">
        <v>0</v>
      </c>
      <c r="AD228" s="24">
        <v>0</v>
      </c>
      <c r="AE228" s="24">
        <v>0</v>
      </c>
      <c r="AF228" s="24">
        <v>0</v>
      </c>
      <c r="AG228" s="24">
        <v>0</v>
      </c>
      <c r="AH228" s="24">
        <v>0</v>
      </c>
      <c r="AI228" s="24">
        <v>0</v>
      </c>
      <c r="AJ228" s="24">
        <v>0</v>
      </c>
      <c r="AK228" s="202">
        <v>0</v>
      </c>
    </row>
    <row r="229" spans="1:37" s="6" customFormat="1" ht="14.4" x14ac:dyDescent="0.3">
      <c r="A229" s="65" t="s">
        <v>977</v>
      </c>
      <c r="B229" s="25" t="s">
        <v>152</v>
      </c>
      <c r="C229" s="24">
        <v>0</v>
      </c>
      <c r="D229" s="24">
        <v>0</v>
      </c>
      <c r="E229" s="24">
        <v>0</v>
      </c>
      <c r="F229" s="24">
        <v>0</v>
      </c>
      <c r="G229" s="24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24">
        <v>0</v>
      </c>
      <c r="Q229" s="24">
        <v>0</v>
      </c>
      <c r="R229" s="24">
        <v>0</v>
      </c>
      <c r="S229" s="24">
        <v>0</v>
      </c>
      <c r="T229" s="24">
        <v>0</v>
      </c>
      <c r="U229" s="24">
        <v>0</v>
      </c>
      <c r="V229" s="24">
        <v>0</v>
      </c>
      <c r="W229" s="24">
        <v>0</v>
      </c>
      <c r="X229" s="24">
        <v>0</v>
      </c>
      <c r="Y229" s="24">
        <v>0</v>
      </c>
      <c r="Z229" s="24">
        <v>0</v>
      </c>
      <c r="AA229" s="24">
        <v>0</v>
      </c>
      <c r="AB229" s="24">
        <v>0</v>
      </c>
      <c r="AC229" s="24">
        <v>0</v>
      </c>
      <c r="AD229" s="24">
        <v>0</v>
      </c>
      <c r="AE229" s="24">
        <v>0</v>
      </c>
      <c r="AF229" s="24">
        <v>0</v>
      </c>
      <c r="AG229" s="24">
        <v>0</v>
      </c>
      <c r="AH229" s="24">
        <v>0</v>
      </c>
      <c r="AI229" s="24">
        <v>0</v>
      </c>
      <c r="AJ229" s="24">
        <v>0</v>
      </c>
      <c r="AK229" s="202">
        <v>0</v>
      </c>
    </row>
    <row r="230" spans="1:37" s="6" customFormat="1" ht="14.4" x14ac:dyDescent="0.3">
      <c r="A230" s="65" t="s">
        <v>978</v>
      </c>
      <c r="B230" s="25" t="s">
        <v>153</v>
      </c>
      <c r="C230" s="24">
        <v>0</v>
      </c>
      <c r="D230" s="24">
        <v>0</v>
      </c>
      <c r="E230" s="24">
        <v>0</v>
      </c>
      <c r="F230" s="24">
        <v>0</v>
      </c>
      <c r="G230" s="24">
        <v>0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24">
        <v>0</v>
      </c>
      <c r="Q230" s="24">
        <v>0</v>
      </c>
      <c r="R230" s="24">
        <v>0</v>
      </c>
      <c r="S230" s="24">
        <v>0</v>
      </c>
      <c r="T230" s="24">
        <v>0</v>
      </c>
      <c r="U230" s="24">
        <v>0</v>
      </c>
      <c r="V230" s="24">
        <v>0</v>
      </c>
      <c r="W230" s="24">
        <v>0</v>
      </c>
      <c r="X230" s="24">
        <v>0</v>
      </c>
      <c r="Y230" s="24">
        <v>0</v>
      </c>
      <c r="Z230" s="24">
        <v>0</v>
      </c>
      <c r="AA230" s="24">
        <v>0</v>
      </c>
      <c r="AB230" s="24">
        <v>0</v>
      </c>
      <c r="AC230" s="24">
        <v>0</v>
      </c>
      <c r="AD230" s="24">
        <v>0</v>
      </c>
      <c r="AE230" s="24">
        <v>0</v>
      </c>
      <c r="AF230" s="24">
        <v>0</v>
      </c>
      <c r="AG230" s="24">
        <v>0</v>
      </c>
      <c r="AH230" s="24">
        <v>0</v>
      </c>
      <c r="AI230" s="24">
        <v>0</v>
      </c>
      <c r="AJ230" s="24">
        <v>0</v>
      </c>
      <c r="AK230" s="202">
        <v>0</v>
      </c>
    </row>
    <row r="231" spans="1:37" s="6" customFormat="1" ht="14.4" x14ac:dyDescent="0.3">
      <c r="A231" s="65" t="s">
        <v>979</v>
      </c>
      <c r="B231" s="25" t="s">
        <v>154</v>
      </c>
      <c r="C231" s="24">
        <v>0</v>
      </c>
      <c r="D231" s="24">
        <v>0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24">
        <v>0</v>
      </c>
      <c r="Q231" s="24">
        <v>0</v>
      </c>
      <c r="R231" s="24">
        <v>0</v>
      </c>
      <c r="S231" s="24">
        <v>0</v>
      </c>
      <c r="T231" s="24">
        <v>0</v>
      </c>
      <c r="U231" s="24">
        <v>0</v>
      </c>
      <c r="V231" s="24">
        <v>0</v>
      </c>
      <c r="W231" s="24">
        <v>0</v>
      </c>
      <c r="X231" s="24">
        <v>0</v>
      </c>
      <c r="Y231" s="24">
        <v>0</v>
      </c>
      <c r="Z231" s="24">
        <v>0</v>
      </c>
      <c r="AA231" s="24">
        <v>0</v>
      </c>
      <c r="AB231" s="24">
        <v>0</v>
      </c>
      <c r="AC231" s="24">
        <v>0</v>
      </c>
      <c r="AD231" s="24">
        <v>0</v>
      </c>
      <c r="AE231" s="24">
        <v>0</v>
      </c>
      <c r="AF231" s="24">
        <v>0</v>
      </c>
      <c r="AG231" s="24">
        <v>0</v>
      </c>
      <c r="AH231" s="24">
        <v>0</v>
      </c>
      <c r="AI231" s="24">
        <v>0</v>
      </c>
      <c r="AJ231" s="24">
        <v>0</v>
      </c>
      <c r="AK231" s="202">
        <v>0</v>
      </c>
    </row>
    <row r="232" spans="1:37" s="6" customFormat="1" ht="14.4" x14ac:dyDescent="0.3">
      <c r="A232" s="65" t="s">
        <v>980</v>
      </c>
      <c r="B232" s="25" t="s">
        <v>155</v>
      </c>
      <c r="C232" s="24">
        <v>0</v>
      </c>
      <c r="D232" s="24">
        <v>0</v>
      </c>
      <c r="E232" s="24">
        <v>0</v>
      </c>
      <c r="F232" s="24">
        <v>0</v>
      </c>
      <c r="G232" s="24">
        <v>0</v>
      </c>
      <c r="H232" s="24">
        <v>0</v>
      </c>
      <c r="I232" s="24">
        <v>0</v>
      </c>
      <c r="J232" s="24">
        <v>0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24">
        <v>0</v>
      </c>
      <c r="Q232" s="24">
        <v>0</v>
      </c>
      <c r="R232" s="24">
        <v>0</v>
      </c>
      <c r="S232" s="24">
        <v>0</v>
      </c>
      <c r="T232" s="24">
        <v>0</v>
      </c>
      <c r="U232" s="24">
        <v>0</v>
      </c>
      <c r="V232" s="24">
        <v>0</v>
      </c>
      <c r="W232" s="24">
        <v>0</v>
      </c>
      <c r="X232" s="24">
        <v>0</v>
      </c>
      <c r="Y232" s="24">
        <v>0</v>
      </c>
      <c r="Z232" s="24">
        <v>0</v>
      </c>
      <c r="AA232" s="24">
        <v>0</v>
      </c>
      <c r="AB232" s="24">
        <v>0</v>
      </c>
      <c r="AC232" s="24">
        <v>0</v>
      </c>
      <c r="AD232" s="24">
        <v>0</v>
      </c>
      <c r="AE232" s="24">
        <v>0</v>
      </c>
      <c r="AF232" s="24">
        <v>0</v>
      </c>
      <c r="AG232" s="24">
        <v>0</v>
      </c>
      <c r="AH232" s="24">
        <v>0</v>
      </c>
      <c r="AI232" s="24">
        <v>0</v>
      </c>
      <c r="AJ232" s="24">
        <v>0</v>
      </c>
      <c r="AK232" s="202">
        <v>0</v>
      </c>
    </row>
    <row r="233" spans="1:37" s="6" customFormat="1" ht="14.4" x14ac:dyDescent="0.3">
      <c r="A233" s="65" t="s">
        <v>981</v>
      </c>
      <c r="B233" s="25" t="s">
        <v>70</v>
      </c>
      <c r="C233" s="24">
        <v>0</v>
      </c>
      <c r="D233" s="24">
        <v>0</v>
      </c>
      <c r="E233" s="24">
        <v>0</v>
      </c>
      <c r="F233" s="24">
        <v>0</v>
      </c>
      <c r="G233" s="24">
        <v>0</v>
      </c>
      <c r="H233" s="24">
        <v>0</v>
      </c>
      <c r="I233" s="24">
        <v>0</v>
      </c>
      <c r="J233" s="24">
        <v>0</v>
      </c>
      <c r="K233" s="24">
        <v>0</v>
      </c>
      <c r="L233" s="24">
        <v>0</v>
      </c>
      <c r="M233" s="24">
        <v>0</v>
      </c>
      <c r="N233" s="24">
        <v>0</v>
      </c>
      <c r="O233" s="24">
        <v>0</v>
      </c>
      <c r="P233" s="24">
        <v>0</v>
      </c>
      <c r="Q233" s="24">
        <v>0</v>
      </c>
      <c r="R233" s="24">
        <v>0</v>
      </c>
      <c r="S233" s="24">
        <v>0</v>
      </c>
      <c r="T233" s="24">
        <v>0</v>
      </c>
      <c r="U233" s="24">
        <v>0</v>
      </c>
      <c r="V233" s="24">
        <v>0</v>
      </c>
      <c r="W233" s="24">
        <v>0</v>
      </c>
      <c r="X233" s="24">
        <v>0</v>
      </c>
      <c r="Y233" s="24">
        <v>0</v>
      </c>
      <c r="Z233" s="24">
        <v>0</v>
      </c>
      <c r="AA233" s="24">
        <v>0</v>
      </c>
      <c r="AB233" s="24">
        <v>0</v>
      </c>
      <c r="AC233" s="24">
        <v>0</v>
      </c>
      <c r="AD233" s="24">
        <v>0</v>
      </c>
      <c r="AE233" s="24">
        <v>0</v>
      </c>
      <c r="AF233" s="24">
        <v>0</v>
      </c>
      <c r="AG233" s="24">
        <v>0</v>
      </c>
      <c r="AH233" s="24">
        <v>0</v>
      </c>
      <c r="AI233" s="24">
        <v>0</v>
      </c>
      <c r="AJ233" s="24">
        <v>0</v>
      </c>
      <c r="AK233" s="202">
        <v>0</v>
      </c>
    </row>
    <row r="234" spans="1:37" s="6" customFormat="1" ht="14.4" x14ac:dyDescent="0.3">
      <c r="A234" s="95" t="s">
        <v>982</v>
      </c>
      <c r="B234" s="96" t="s">
        <v>168</v>
      </c>
      <c r="C234" s="97">
        <v>0</v>
      </c>
      <c r="D234" s="97">
        <v>0</v>
      </c>
      <c r="E234" s="97">
        <v>0</v>
      </c>
      <c r="F234" s="97">
        <v>0</v>
      </c>
      <c r="G234" s="97">
        <v>0</v>
      </c>
      <c r="H234" s="97">
        <v>0</v>
      </c>
      <c r="I234" s="97">
        <v>0</v>
      </c>
      <c r="J234" s="97">
        <v>0</v>
      </c>
      <c r="K234" s="97">
        <v>0</v>
      </c>
      <c r="L234" s="97">
        <v>0</v>
      </c>
      <c r="M234" s="97">
        <v>0</v>
      </c>
      <c r="N234" s="97">
        <v>0</v>
      </c>
      <c r="O234" s="97">
        <v>0</v>
      </c>
      <c r="P234" s="97">
        <v>0</v>
      </c>
      <c r="Q234" s="97">
        <v>0</v>
      </c>
      <c r="R234" s="97">
        <v>0</v>
      </c>
      <c r="S234" s="97">
        <v>0</v>
      </c>
      <c r="T234" s="97">
        <v>0</v>
      </c>
      <c r="U234" s="97">
        <v>0</v>
      </c>
      <c r="V234" s="97">
        <v>0</v>
      </c>
      <c r="W234" s="97">
        <v>0</v>
      </c>
      <c r="X234" s="97">
        <v>0</v>
      </c>
      <c r="Y234" s="97">
        <v>0</v>
      </c>
      <c r="Z234" s="97">
        <v>0</v>
      </c>
      <c r="AA234" s="97">
        <v>0</v>
      </c>
      <c r="AB234" s="97">
        <v>0</v>
      </c>
      <c r="AC234" s="97">
        <v>0</v>
      </c>
      <c r="AD234" s="97">
        <v>0</v>
      </c>
      <c r="AE234" s="97">
        <v>0</v>
      </c>
      <c r="AF234" s="97">
        <v>0</v>
      </c>
      <c r="AG234" s="97">
        <v>0</v>
      </c>
      <c r="AH234" s="97">
        <v>0</v>
      </c>
      <c r="AI234" s="97">
        <v>0</v>
      </c>
      <c r="AJ234" s="97">
        <v>0</v>
      </c>
      <c r="AK234" s="203">
        <v>0</v>
      </c>
    </row>
    <row r="235" spans="1:37" s="6" customFormat="1" ht="14.4" collapsed="1" x14ac:dyDescent="0.3">
      <c r="A235" s="66" t="s">
        <v>58</v>
      </c>
      <c r="B235" s="30" t="s">
        <v>120</v>
      </c>
      <c r="C235" s="31">
        <v>0</v>
      </c>
      <c r="D235" s="31">
        <v>0</v>
      </c>
      <c r="E235" s="31">
        <v>0</v>
      </c>
      <c r="F235" s="31">
        <v>0</v>
      </c>
      <c r="G235" s="31">
        <v>0</v>
      </c>
      <c r="H235" s="31">
        <v>0</v>
      </c>
      <c r="I235" s="31">
        <v>0</v>
      </c>
      <c r="J235" s="31">
        <v>11191209</v>
      </c>
      <c r="K235" s="31">
        <v>20873810</v>
      </c>
      <c r="L235" s="31">
        <v>0</v>
      </c>
      <c r="M235" s="31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31">
        <v>0</v>
      </c>
      <c r="T235" s="31">
        <v>0</v>
      </c>
      <c r="U235" s="31">
        <v>0</v>
      </c>
      <c r="V235" s="31">
        <v>165111841</v>
      </c>
      <c r="W235" s="31">
        <v>101455316</v>
      </c>
      <c r="X235" s="31">
        <v>0</v>
      </c>
      <c r="Y235" s="31">
        <v>620328</v>
      </c>
      <c r="Z235" s="31">
        <v>0</v>
      </c>
      <c r="AA235" s="31">
        <v>0</v>
      </c>
      <c r="AB235" s="31">
        <v>0</v>
      </c>
      <c r="AC235" s="31">
        <v>0</v>
      </c>
      <c r="AD235" s="31">
        <v>0</v>
      </c>
      <c r="AE235" s="31">
        <v>0</v>
      </c>
      <c r="AF235" s="31">
        <v>0</v>
      </c>
      <c r="AG235" s="31">
        <v>0</v>
      </c>
      <c r="AH235" s="31">
        <v>0</v>
      </c>
      <c r="AI235" s="31">
        <v>0</v>
      </c>
      <c r="AJ235" s="31">
        <v>0</v>
      </c>
      <c r="AK235" s="204">
        <v>299252504</v>
      </c>
    </row>
    <row r="236" spans="1:37" s="6" customFormat="1" ht="14.4" x14ac:dyDescent="0.3">
      <c r="A236" s="65" t="s">
        <v>983</v>
      </c>
      <c r="B236" s="25" t="s">
        <v>143</v>
      </c>
      <c r="C236" s="24">
        <v>0</v>
      </c>
      <c r="D236" s="24">
        <v>0</v>
      </c>
      <c r="E236" s="24">
        <v>0</v>
      </c>
      <c r="F236" s="24">
        <v>0</v>
      </c>
      <c r="G236" s="24">
        <v>0</v>
      </c>
      <c r="H236" s="24">
        <v>0</v>
      </c>
      <c r="I236" s="24">
        <v>0</v>
      </c>
      <c r="J236" s="24">
        <v>0</v>
      </c>
      <c r="K236" s="24">
        <v>0</v>
      </c>
      <c r="L236" s="24">
        <v>0</v>
      </c>
      <c r="M236" s="24">
        <v>0</v>
      </c>
      <c r="N236" s="24">
        <v>0</v>
      </c>
      <c r="O236" s="24">
        <v>0</v>
      </c>
      <c r="P236" s="24">
        <v>0</v>
      </c>
      <c r="Q236" s="24">
        <v>0</v>
      </c>
      <c r="R236" s="24">
        <v>0</v>
      </c>
      <c r="S236" s="24">
        <v>0</v>
      </c>
      <c r="T236" s="24">
        <v>0</v>
      </c>
      <c r="U236" s="24">
        <v>0</v>
      </c>
      <c r="V236" s="24">
        <v>0</v>
      </c>
      <c r="W236" s="24">
        <v>0</v>
      </c>
      <c r="X236" s="24">
        <v>0</v>
      </c>
      <c r="Y236" s="24">
        <v>0</v>
      </c>
      <c r="Z236" s="24">
        <v>0</v>
      </c>
      <c r="AA236" s="24">
        <v>0</v>
      </c>
      <c r="AB236" s="24">
        <v>0</v>
      </c>
      <c r="AC236" s="24">
        <v>0</v>
      </c>
      <c r="AD236" s="24">
        <v>0</v>
      </c>
      <c r="AE236" s="24">
        <v>0</v>
      </c>
      <c r="AF236" s="24">
        <v>0</v>
      </c>
      <c r="AG236" s="24">
        <v>0</v>
      </c>
      <c r="AH236" s="24">
        <v>0</v>
      </c>
      <c r="AI236" s="24">
        <v>0</v>
      </c>
      <c r="AJ236" s="24">
        <v>0</v>
      </c>
      <c r="AK236" s="202">
        <v>0</v>
      </c>
    </row>
    <row r="237" spans="1:37" s="6" customFormat="1" ht="14.4" x14ac:dyDescent="0.3">
      <c r="A237" s="65" t="s">
        <v>984</v>
      </c>
      <c r="B237" s="25" t="s">
        <v>144</v>
      </c>
      <c r="C237" s="24">
        <v>0</v>
      </c>
      <c r="D237" s="24">
        <v>0</v>
      </c>
      <c r="E237" s="24">
        <v>0</v>
      </c>
      <c r="F237" s="24">
        <v>0</v>
      </c>
      <c r="G237" s="24">
        <v>0</v>
      </c>
      <c r="H237" s="24">
        <v>0</v>
      </c>
      <c r="I237" s="24">
        <v>0</v>
      </c>
      <c r="J237" s="24">
        <v>0</v>
      </c>
      <c r="K237" s="24">
        <v>0</v>
      </c>
      <c r="L237" s="24">
        <v>0</v>
      </c>
      <c r="M237" s="24">
        <v>0</v>
      </c>
      <c r="N237" s="24">
        <v>0</v>
      </c>
      <c r="O237" s="24">
        <v>0</v>
      </c>
      <c r="P237" s="24">
        <v>0</v>
      </c>
      <c r="Q237" s="24">
        <v>0</v>
      </c>
      <c r="R237" s="24">
        <v>0</v>
      </c>
      <c r="S237" s="24">
        <v>0</v>
      </c>
      <c r="T237" s="24">
        <v>0</v>
      </c>
      <c r="U237" s="24">
        <v>0</v>
      </c>
      <c r="V237" s="24">
        <v>0</v>
      </c>
      <c r="W237" s="24">
        <v>0</v>
      </c>
      <c r="X237" s="24">
        <v>0</v>
      </c>
      <c r="Y237" s="24">
        <v>0</v>
      </c>
      <c r="Z237" s="24">
        <v>0</v>
      </c>
      <c r="AA237" s="24">
        <v>0</v>
      </c>
      <c r="AB237" s="24">
        <v>0</v>
      </c>
      <c r="AC237" s="24">
        <v>0</v>
      </c>
      <c r="AD237" s="24">
        <v>0</v>
      </c>
      <c r="AE237" s="24">
        <v>0</v>
      </c>
      <c r="AF237" s="24">
        <v>0</v>
      </c>
      <c r="AG237" s="24">
        <v>0</v>
      </c>
      <c r="AH237" s="24">
        <v>0</v>
      </c>
      <c r="AI237" s="24">
        <v>0</v>
      </c>
      <c r="AJ237" s="24">
        <v>0</v>
      </c>
      <c r="AK237" s="202">
        <v>0</v>
      </c>
    </row>
    <row r="238" spans="1:37" s="6" customFormat="1" ht="14.4" x14ac:dyDescent="0.3">
      <c r="A238" s="65" t="s">
        <v>985</v>
      </c>
      <c r="B238" s="25" t="s">
        <v>145</v>
      </c>
      <c r="C238" s="24">
        <v>0</v>
      </c>
      <c r="D238" s="24">
        <v>0</v>
      </c>
      <c r="E238" s="24">
        <v>0</v>
      </c>
      <c r="F238" s="24">
        <v>0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4">
        <v>0</v>
      </c>
      <c r="N238" s="24">
        <v>0</v>
      </c>
      <c r="O238" s="24">
        <v>0</v>
      </c>
      <c r="P238" s="24">
        <v>0</v>
      </c>
      <c r="Q238" s="24">
        <v>0</v>
      </c>
      <c r="R238" s="24">
        <v>0</v>
      </c>
      <c r="S238" s="24">
        <v>0</v>
      </c>
      <c r="T238" s="24">
        <v>0</v>
      </c>
      <c r="U238" s="24">
        <v>0</v>
      </c>
      <c r="V238" s="24">
        <v>0</v>
      </c>
      <c r="W238" s="24">
        <v>0</v>
      </c>
      <c r="X238" s="24">
        <v>0</v>
      </c>
      <c r="Y238" s="24">
        <v>0</v>
      </c>
      <c r="Z238" s="24">
        <v>0</v>
      </c>
      <c r="AA238" s="24">
        <v>0</v>
      </c>
      <c r="AB238" s="24">
        <v>0</v>
      </c>
      <c r="AC238" s="24">
        <v>0</v>
      </c>
      <c r="AD238" s="24">
        <v>0</v>
      </c>
      <c r="AE238" s="24">
        <v>0</v>
      </c>
      <c r="AF238" s="24">
        <v>0</v>
      </c>
      <c r="AG238" s="24">
        <v>0</v>
      </c>
      <c r="AH238" s="24">
        <v>0</v>
      </c>
      <c r="AI238" s="24">
        <v>0</v>
      </c>
      <c r="AJ238" s="24">
        <v>0</v>
      </c>
      <c r="AK238" s="202">
        <v>0</v>
      </c>
    </row>
    <row r="239" spans="1:37" s="6" customFormat="1" ht="14.4" x14ac:dyDescent="0.3">
      <c r="A239" s="65" t="s">
        <v>986</v>
      </c>
      <c r="B239" s="25" t="s">
        <v>146</v>
      </c>
      <c r="C239" s="24">
        <v>0</v>
      </c>
      <c r="D239" s="24">
        <v>0</v>
      </c>
      <c r="E239" s="24">
        <v>0</v>
      </c>
      <c r="F239" s="24">
        <v>0</v>
      </c>
      <c r="G239" s="24">
        <v>0</v>
      </c>
      <c r="H239" s="24">
        <v>0</v>
      </c>
      <c r="I239" s="24">
        <v>0</v>
      </c>
      <c r="J239" s="24">
        <v>0</v>
      </c>
      <c r="K239" s="24">
        <v>0</v>
      </c>
      <c r="L239" s="24">
        <v>0</v>
      </c>
      <c r="M239" s="24">
        <v>575000000</v>
      </c>
      <c r="N239" s="24">
        <v>0</v>
      </c>
      <c r="O239" s="24">
        <v>0</v>
      </c>
      <c r="P239" s="24">
        <v>0</v>
      </c>
      <c r="Q239" s="24">
        <v>0</v>
      </c>
      <c r="R239" s="24">
        <v>0</v>
      </c>
      <c r="S239" s="24">
        <v>0</v>
      </c>
      <c r="T239" s="24">
        <v>0</v>
      </c>
      <c r="U239" s="24">
        <v>0</v>
      </c>
      <c r="V239" s="24">
        <v>0</v>
      </c>
      <c r="W239" s="24">
        <v>0</v>
      </c>
      <c r="X239" s="24">
        <v>0</v>
      </c>
      <c r="Y239" s="24">
        <v>0</v>
      </c>
      <c r="Z239" s="24">
        <v>0</v>
      </c>
      <c r="AA239" s="24">
        <v>0</v>
      </c>
      <c r="AB239" s="24">
        <v>0</v>
      </c>
      <c r="AC239" s="24">
        <v>0</v>
      </c>
      <c r="AD239" s="24">
        <v>0</v>
      </c>
      <c r="AE239" s="24">
        <v>0</v>
      </c>
      <c r="AF239" s="24">
        <v>0</v>
      </c>
      <c r="AG239" s="24">
        <v>0</v>
      </c>
      <c r="AH239" s="24">
        <v>0</v>
      </c>
      <c r="AI239" s="24">
        <v>0</v>
      </c>
      <c r="AJ239" s="24">
        <v>0</v>
      </c>
      <c r="AK239" s="202">
        <v>575000000</v>
      </c>
    </row>
    <row r="240" spans="1:37" s="6" customFormat="1" ht="14.4" x14ac:dyDescent="0.3">
      <c r="A240" s="65" t="s">
        <v>987</v>
      </c>
      <c r="B240" s="25" t="s">
        <v>147</v>
      </c>
      <c r="C240" s="24">
        <v>0</v>
      </c>
      <c r="D240" s="24">
        <v>0</v>
      </c>
      <c r="E240" s="24">
        <v>0</v>
      </c>
      <c r="F240" s="24">
        <v>0</v>
      </c>
      <c r="G240" s="24">
        <v>0</v>
      </c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  <c r="S240" s="24">
        <v>0</v>
      </c>
      <c r="T240" s="24">
        <v>0</v>
      </c>
      <c r="U240" s="24">
        <v>0</v>
      </c>
      <c r="V240" s="24">
        <v>0</v>
      </c>
      <c r="W240" s="24">
        <v>0</v>
      </c>
      <c r="X240" s="24">
        <v>0</v>
      </c>
      <c r="Y240" s="24">
        <v>0</v>
      </c>
      <c r="Z240" s="24">
        <v>0</v>
      </c>
      <c r="AA240" s="24">
        <v>0</v>
      </c>
      <c r="AB240" s="24">
        <v>0</v>
      </c>
      <c r="AC240" s="24">
        <v>0</v>
      </c>
      <c r="AD240" s="24">
        <v>0</v>
      </c>
      <c r="AE240" s="24">
        <v>0</v>
      </c>
      <c r="AF240" s="24">
        <v>0</v>
      </c>
      <c r="AG240" s="24">
        <v>0</v>
      </c>
      <c r="AH240" s="24">
        <v>0</v>
      </c>
      <c r="AI240" s="24">
        <v>0</v>
      </c>
      <c r="AJ240" s="24">
        <v>0</v>
      </c>
      <c r="AK240" s="202">
        <v>0</v>
      </c>
    </row>
    <row r="241" spans="1:37" s="6" customFormat="1" ht="14.4" x14ac:dyDescent="0.3">
      <c r="A241" s="65" t="s">
        <v>988</v>
      </c>
      <c r="B241" s="25" t="s">
        <v>148</v>
      </c>
      <c r="C241" s="24">
        <v>0</v>
      </c>
      <c r="D241" s="24">
        <v>0</v>
      </c>
      <c r="E241" s="24">
        <v>0</v>
      </c>
      <c r="F241" s="24">
        <v>0</v>
      </c>
      <c r="G241" s="24">
        <v>0</v>
      </c>
      <c r="H241" s="24">
        <v>0</v>
      </c>
      <c r="I241" s="24">
        <v>0</v>
      </c>
      <c r="J241" s="24">
        <v>0</v>
      </c>
      <c r="K241" s="24">
        <v>0</v>
      </c>
      <c r="L241" s="24">
        <v>0</v>
      </c>
      <c r="M241" s="24">
        <v>0</v>
      </c>
      <c r="N241" s="24">
        <v>0</v>
      </c>
      <c r="O241" s="24">
        <v>0</v>
      </c>
      <c r="P241" s="24">
        <v>0</v>
      </c>
      <c r="Q241" s="24">
        <v>0</v>
      </c>
      <c r="R241" s="24">
        <v>0</v>
      </c>
      <c r="S241" s="24">
        <v>0</v>
      </c>
      <c r="T241" s="24">
        <v>0</v>
      </c>
      <c r="U241" s="24">
        <v>0</v>
      </c>
      <c r="V241" s="24">
        <v>0</v>
      </c>
      <c r="W241" s="24">
        <v>0</v>
      </c>
      <c r="X241" s="24">
        <v>0</v>
      </c>
      <c r="Y241" s="24">
        <v>0</v>
      </c>
      <c r="Z241" s="24">
        <v>0</v>
      </c>
      <c r="AA241" s="24">
        <v>0</v>
      </c>
      <c r="AB241" s="24">
        <v>0</v>
      </c>
      <c r="AC241" s="24">
        <v>0</v>
      </c>
      <c r="AD241" s="24">
        <v>0</v>
      </c>
      <c r="AE241" s="24">
        <v>0</v>
      </c>
      <c r="AF241" s="24">
        <v>0</v>
      </c>
      <c r="AG241" s="24">
        <v>0</v>
      </c>
      <c r="AH241" s="24">
        <v>0</v>
      </c>
      <c r="AI241" s="24">
        <v>0</v>
      </c>
      <c r="AJ241" s="24">
        <v>0</v>
      </c>
      <c r="AK241" s="202">
        <v>0</v>
      </c>
    </row>
    <row r="242" spans="1:37" s="6" customFormat="1" ht="14.4" x14ac:dyDescent="0.3">
      <c r="A242" s="65" t="s">
        <v>989</v>
      </c>
      <c r="B242" s="25" t="s">
        <v>149</v>
      </c>
      <c r="C242" s="24">
        <v>0</v>
      </c>
      <c r="D242" s="24">
        <v>0</v>
      </c>
      <c r="E242" s="24">
        <v>0</v>
      </c>
      <c r="F242" s="24">
        <v>0</v>
      </c>
      <c r="G242" s="24">
        <v>0</v>
      </c>
      <c r="H242" s="24">
        <v>0</v>
      </c>
      <c r="I242" s="24">
        <v>0</v>
      </c>
      <c r="J242" s="24">
        <v>0</v>
      </c>
      <c r="K242" s="24">
        <v>0</v>
      </c>
      <c r="L242" s="24">
        <v>0</v>
      </c>
      <c r="M242" s="24">
        <v>0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0</v>
      </c>
      <c r="T242" s="24">
        <v>0</v>
      </c>
      <c r="U242" s="24">
        <v>0</v>
      </c>
      <c r="V242" s="24">
        <v>0</v>
      </c>
      <c r="W242" s="24">
        <v>0</v>
      </c>
      <c r="X242" s="24">
        <v>0</v>
      </c>
      <c r="Y242" s="24">
        <v>0</v>
      </c>
      <c r="Z242" s="24">
        <v>0</v>
      </c>
      <c r="AA242" s="24">
        <v>0</v>
      </c>
      <c r="AB242" s="24">
        <v>0</v>
      </c>
      <c r="AC242" s="24">
        <v>0</v>
      </c>
      <c r="AD242" s="24">
        <v>0</v>
      </c>
      <c r="AE242" s="24">
        <v>0</v>
      </c>
      <c r="AF242" s="24">
        <v>0</v>
      </c>
      <c r="AG242" s="24">
        <v>0</v>
      </c>
      <c r="AH242" s="24">
        <v>0</v>
      </c>
      <c r="AI242" s="24">
        <v>0</v>
      </c>
      <c r="AJ242" s="24">
        <v>0</v>
      </c>
      <c r="AK242" s="202">
        <v>0</v>
      </c>
    </row>
    <row r="243" spans="1:37" s="6" customFormat="1" ht="14.4" x14ac:dyDescent="0.3">
      <c r="A243" s="65" t="s">
        <v>990</v>
      </c>
      <c r="B243" s="25" t="s">
        <v>150</v>
      </c>
      <c r="C243" s="24">
        <v>0</v>
      </c>
      <c r="D243" s="24">
        <v>0</v>
      </c>
      <c r="E243" s="24">
        <v>0</v>
      </c>
      <c r="F243" s="24">
        <v>0</v>
      </c>
      <c r="G243" s="24"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0</v>
      </c>
      <c r="N243" s="24">
        <v>0</v>
      </c>
      <c r="O243" s="24">
        <v>0</v>
      </c>
      <c r="P243" s="24">
        <v>0</v>
      </c>
      <c r="Q243" s="24">
        <v>0</v>
      </c>
      <c r="R243" s="24">
        <v>0</v>
      </c>
      <c r="S243" s="24">
        <v>0</v>
      </c>
      <c r="T243" s="24">
        <v>0</v>
      </c>
      <c r="U243" s="24">
        <v>0</v>
      </c>
      <c r="V243" s="24">
        <v>0</v>
      </c>
      <c r="W243" s="24">
        <v>0</v>
      </c>
      <c r="X243" s="24">
        <v>0</v>
      </c>
      <c r="Y243" s="24">
        <v>0</v>
      </c>
      <c r="Z243" s="24">
        <v>0</v>
      </c>
      <c r="AA243" s="24">
        <v>0</v>
      </c>
      <c r="AB243" s="24">
        <v>0</v>
      </c>
      <c r="AC243" s="24">
        <v>0</v>
      </c>
      <c r="AD243" s="24">
        <v>0</v>
      </c>
      <c r="AE243" s="24">
        <v>0</v>
      </c>
      <c r="AF243" s="24">
        <v>0</v>
      </c>
      <c r="AG243" s="24">
        <v>0</v>
      </c>
      <c r="AH243" s="24">
        <v>0</v>
      </c>
      <c r="AI243" s="24">
        <v>0</v>
      </c>
      <c r="AJ243" s="24">
        <v>0</v>
      </c>
      <c r="AK243" s="202">
        <v>0</v>
      </c>
    </row>
    <row r="244" spans="1:37" s="6" customFormat="1" ht="14.4" x14ac:dyDescent="0.3">
      <c r="A244" s="65" t="s">
        <v>991</v>
      </c>
      <c r="B244" s="25" t="s">
        <v>151</v>
      </c>
      <c r="C244" s="24">
        <v>0</v>
      </c>
      <c r="D244" s="24">
        <v>0</v>
      </c>
      <c r="E244" s="24">
        <v>0</v>
      </c>
      <c r="F244" s="24">
        <v>0</v>
      </c>
      <c r="G244" s="24">
        <v>0</v>
      </c>
      <c r="H244" s="24">
        <v>0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  <c r="Q244" s="24">
        <v>0</v>
      </c>
      <c r="R244" s="24">
        <v>0</v>
      </c>
      <c r="S244" s="24">
        <v>0</v>
      </c>
      <c r="T244" s="24">
        <v>0</v>
      </c>
      <c r="U244" s="24">
        <v>0</v>
      </c>
      <c r="V244" s="24">
        <v>0</v>
      </c>
      <c r="W244" s="24">
        <v>0</v>
      </c>
      <c r="X244" s="24">
        <v>0</v>
      </c>
      <c r="Y244" s="24">
        <v>0</v>
      </c>
      <c r="Z244" s="24">
        <v>0</v>
      </c>
      <c r="AA244" s="24">
        <v>0</v>
      </c>
      <c r="AB244" s="24">
        <v>0</v>
      </c>
      <c r="AC244" s="24">
        <v>0</v>
      </c>
      <c r="AD244" s="24">
        <v>0</v>
      </c>
      <c r="AE244" s="24">
        <v>0</v>
      </c>
      <c r="AF244" s="24">
        <v>0</v>
      </c>
      <c r="AG244" s="24">
        <v>0</v>
      </c>
      <c r="AH244" s="24">
        <v>0</v>
      </c>
      <c r="AI244" s="24">
        <v>0</v>
      </c>
      <c r="AJ244" s="24">
        <v>0</v>
      </c>
      <c r="AK244" s="202">
        <v>0</v>
      </c>
    </row>
    <row r="245" spans="1:37" s="6" customFormat="1" ht="14.4" x14ac:dyDescent="0.3">
      <c r="A245" s="65" t="s">
        <v>992</v>
      </c>
      <c r="B245" s="25" t="s">
        <v>152</v>
      </c>
      <c r="C245" s="24">
        <v>0</v>
      </c>
      <c r="D245" s="24">
        <v>0</v>
      </c>
      <c r="E245" s="24">
        <v>0</v>
      </c>
      <c r="F245" s="24">
        <v>0</v>
      </c>
      <c r="G245" s="24">
        <v>0</v>
      </c>
      <c r="H245" s="24">
        <v>0</v>
      </c>
      <c r="I245" s="24">
        <v>0</v>
      </c>
      <c r="J245" s="24">
        <v>0</v>
      </c>
      <c r="K245" s="24">
        <v>0</v>
      </c>
      <c r="L245" s="24">
        <v>0</v>
      </c>
      <c r="M245" s="24">
        <v>0</v>
      </c>
      <c r="N245" s="24">
        <v>0</v>
      </c>
      <c r="O245" s="24">
        <v>0</v>
      </c>
      <c r="P245" s="24">
        <v>0</v>
      </c>
      <c r="Q245" s="24">
        <v>0</v>
      </c>
      <c r="R245" s="24">
        <v>0</v>
      </c>
      <c r="S245" s="24">
        <v>0</v>
      </c>
      <c r="T245" s="24">
        <v>0</v>
      </c>
      <c r="U245" s="24">
        <v>0</v>
      </c>
      <c r="V245" s="24">
        <v>0</v>
      </c>
      <c r="W245" s="24">
        <v>0</v>
      </c>
      <c r="X245" s="24">
        <v>0</v>
      </c>
      <c r="Y245" s="24">
        <v>0</v>
      </c>
      <c r="Z245" s="24">
        <v>0</v>
      </c>
      <c r="AA245" s="24">
        <v>0</v>
      </c>
      <c r="AB245" s="24">
        <v>0</v>
      </c>
      <c r="AC245" s="24">
        <v>0</v>
      </c>
      <c r="AD245" s="24">
        <v>0</v>
      </c>
      <c r="AE245" s="24">
        <v>0</v>
      </c>
      <c r="AF245" s="24">
        <v>0</v>
      </c>
      <c r="AG245" s="24">
        <v>0</v>
      </c>
      <c r="AH245" s="24">
        <v>0</v>
      </c>
      <c r="AI245" s="24">
        <v>0</v>
      </c>
      <c r="AJ245" s="24">
        <v>0</v>
      </c>
      <c r="AK245" s="202">
        <v>0</v>
      </c>
    </row>
    <row r="246" spans="1:37" s="6" customFormat="1" ht="14.4" x14ac:dyDescent="0.3">
      <c r="A246" s="65" t="s">
        <v>993</v>
      </c>
      <c r="B246" s="25" t="s">
        <v>153</v>
      </c>
      <c r="C246" s="24">
        <v>0</v>
      </c>
      <c r="D246" s="24">
        <v>0</v>
      </c>
      <c r="E246" s="24">
        <v>0</v>
      </c>
      <c r="F246" s="24">
        <v>0</v>
      </c>
      <c r="G246" s="24">
        <v>0</v>
      </c>
      <c r="H246" s="24">
        <v>0</v>
      </c>
      <c r="I246" s="24">
        <v>0</v>
      </c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24">
        <v>0</v>
      </c>
      <c r="Q246" s="24">
        <v>0</v>
      </c>
      <c r="R246" s="24">
        <v>0</v>
      </c>
      <c r="S246" s="24">
        <v>0</v>
      </c>
      <c r="T246" s="24">
        <v>0</v>
      </c>
      <c r="U246" s="24">
        <v>0</v>
      </c>
      <c r="V246" s="24">
        <v>0</v>
      </c>
      <c r="W246" s="24">
        <v>0</v>
      </c>
      <c r="X246" s="24">
        <v>0</v>
      </c>
      <c r="Y246" s="24">
        <v>0</v>
      </c>
      <c r="Z246" s="24">
        <v>0</v>
      </c>
      <c r="AA246" s="24">
        <v>0</v>
      </c>
      <c r="AB246" s="24">
        <v>0</v>
      </c>
      <c r="AC246" s="24">
        <v>0</v>
      </c>
      <c r="AD246" s="24">
        <v>0</v>
      </c>
      <c r="AE246" s="24">
        <v>0</v>
      </c>
      <c r="AF246" s="24">
        <v>0</v>
      </c>
      <c r="AG246" s="24">
        <v>0</v>
      </c>
      <c r="AH246" s="24">
        <v>0</v>
      </c>
      <c r="AI246" s="24">
        <v>0</v>
      </c>
      <c r="AJ246" s="24">
        <v>0</v>
      </c>
      <c r="AK246" s="202">
        <v>0</v>
      </c>
    </row>
    <row r="247" spans="1:37" s="6" customFormat="1" ht="14.4" x14ac:dyDescent="0.3">
      <c r="A247" s="65" t="s">
        <v>994</v>
      </c>
      <c r="B247" s="25" t="s">
        <v>154</v>
      </c>
      <c r="C247" s="24">
        <v>0</v>
      </c>
      <c r="D247" s="24">
        <v>0</v>
      </c>
      <c r="E247" s="24">
        <v>0</v>
      </c>
      <c r="F247" s="24">
        <v>0</v>
      </c>
      <c r="G247" s="24">
        <v>0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24">
        <v>0</v>
      </c>
      <c r="Q247" s="24">
        <v>0</v>
      </c>
      <c r="R247" s="24">
        <v>0</v>
      </c>
      <c r="S247" s="24">
        <v>0</v>
      </c>
      <c r="T247" s="24">
        <v>0</v>
      </c>
      <c r="U247" s="24">
        <v>0</v>
      </c>
      <c r="V247" s="24">
        <v>0</v>
      </c>
      <c r="W247" s="24">
        <v>0</v>
      </c>
      <c r="X247" s="24">
        <v>0</v>
      </c>
      <c r="Y247" s="24">
        <v>0</v>
      </c>
      <c r="Z247" s="24">
        <v>0</v>
      </c>
      <c r="AA247" s="24">
        <v>0</v>
      </c>
      <c r="AB247" s="24">
        <v>0</v>
      </c>
      <c r="AC247" s="24">
        <v>0</v>
      </c>
      <c r="AD247" s="24">
        <v>0</v>
      </c>
      <c r="AE247" s="24">
        <v>0</v>
      </c>
      <c r="AF247" s="24">
        <v>0</v>
      </c>
      <c r="AG247" s="24">
        <v>0</v>
      </c>
      <c r="AH247" s="24">
        <v>0</v>
      </c>
      <c r="AI247" s="24">
        <v>0</v>
      </c>
      <c r="AJ247" s="24">
        <v>0</v>
      </c>
      <c r="AK247" s="202">
        <v>0</v>
      </c>
    </row>
    <row r="248" spans="1:37" s="6" customFormat="1" ht="14.4" x14ac:dyDescent="0.3">
      <c r="A248" s="65" t="s">
        <v>995</v>
      </c>
      <c r="B248" s="25" t="s">
        <v>155</v>
      </c>
      <c r="C248" s="24">
        <v>0</v>
      </c>
      <c r="D248" s="24">
        <v>0</v>
      </c>
      <c r="E248" s="24">
        <v>0</v>
      </c>
      <c r="F248" s="24">
        <v>0</v>
      </c>
      <c r="G248" s="24">
        <v>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0</v>
      </c>
      <c r="N248" s="24">
        <v>0</v>
      </c>
      <c r="O248" s="24">
        <v>0</v>
      </c>
      <c r="P248" s="24">
        <v>0</v>
      </c>
      <c r="Q248" s="24">
        <v>0</v>
      </c>
      <c r="R248" s="24">
        <v>0</v>
      </c>
      <c r="S248" s="24">
        <v>0</v>
      </c>
      <c r="T248" s="24">
        <v>0</v>
      </c>
      <c r="U248" s="24">
        <v>0</v>
      </c>
      <c r="V248" s="24">
        <v>0</v>
      </c>
      <c r="W248" s="24">
        <v>0</v>
      </c>
      <c r="X248" s="24">
        <v>0</v>
      </c>
      <c r="Y248" s="24">
        <v>0</v>
      </c>
      <c r="Z248" s="24">
        <v>0</v>
      </c>
      <c r="AA248" s="24">
        <v>0</v>
      </c>
      <c r="AB248" s="24">
        <v>0</v>
      </c>
      <c r="AC248" s="24">
        <v>0</v>
      </c>
      <c r="AD248" s="24">
        <v>0</v>
      </c>
      <c r="AE248" s="24">
        <v>0</v>
      </c>
      <c r="AF248" s="24">
        <v>0</v>
      </c>
      <c r="AG248" s="24">
        <v>0</v>
      </c>
      <c r="AH248" s="24">
        <v>0</v>
      </c>
      <c r="AI248" s="24">
        <v>0</v>
      </c>
      <c r="AJ248" s="24">
        <v>0</v>
      </c>
      <c r="AK248" s="202">
        <v>0</v>
      </c>
    </row>
    <row r="249" spans="1:37" s="6" customFormat="1" ht="14.4" x14ac:dyDescent="0.3">
      <c r="A249" s="65" t="s">
        <v>996</v>
      </c>
      <c r="B249" s="25" t="s">
        <v>70</v>
      </c>
      <c r="C249" s="24">
        <v>0</v>
      </c>
      <c r="D249" s="24">
        <v>0</v>
      </c>
      <c r="E249" s="24">
        <v>0</v>
      </c>
      <c r="F249" s="24">
        <v>0</v>
      </c>
      <c r="G249" s="24">
        <v>0</v>
      </c>
      <c r="H249" s="24">
        <v>0</v>
      </c>
      <c r="I249" s="24">
        <v>0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24">
        <v>0</v>
      </c>
      <c r="Q249" s="24">
        <v>0</v>
      </c>
      <c r="R249" s="24">
        <v>0</v>
      </c>
      <c r="S249" s="24">
        <v>0</v>
      </c>
      <c r="T249" s="24">
        <v>0</v>
      </c>
      <c r="U249" s="24">
        <v>0</v>
      </c>
      <c r="V249" s="24">
        <v>0</v>
      </c>
      <c r="W249" s="24">
        <v>0</v>
      </c>
      <c r="X249" s="24">
        <v>0</v>
      </c>
      <c r="Y249" s="24">
        <v>0</v>
      </c>
      <c r="Z249" s="24">
        <v>0</v>
      </c>
      <c r="AA249" s="24">
        <v>0</v>
      </c>
      <c r="AB249" s="24">
        <v>0</v>
      </c>
      <c r="AC249" s="24">
        <v>0</v>
      </c>
      <c r="AD249" s="24">
        <v>0</v>
      </c>
      <c r="AE249" s="24">
        <v>0</v>
      </c>
      <c r="AF249" s="24">
        <v>0</v>
      </c>
      <c r="AG249" s="24">
        <v>0</v>
      </c>
      <c r="AH249" s="24">
        <v>0</v>
      </c>
      <c r="AI249" s="24">
        <v>0</v>
      </c>
      <c r="AJ249" s="24">
        <v>0</v>
      </c>
      <c r="AK249" s="202">
        <v>0</v>
      </c>
    </row>
    <row r="250" spans="1:37" s="6" customFormat="1" ht="14.4" x14ac:dyDescent="0.3">
      <c r="A250" s="95" t="s">
        <v>997</v>
      </c>
      <c r="B250" s="96" t="s">
        <v>156</v>
      </c>
      <c r="C250" s="97">
        <v>0</v>
      </c>
      <c r="D250" s="97">
        <v>0</v>
      </c>
      <c r="E250" s="97">
        <v>0</v>
      </c>
      <c r="F250" s="97">
        <v>0</v>
      </c>
      <c r="G250" s="97">
        <v>0</v>
      </c>
      <c r="H250" s="97">
        <v>0</v>
      </c>
      <c r="I250" s="97">
        <v>0</v>
      </c>
      <c r="J250" s="97">
        <v>0</v>
      </c>
      <c r="K250" s="97">
        <v>0</v>
      </c>
      <c r="L250" s="97">
        <v>0</v>
      </c>
      <c r="M250" s="97">
        <v>575000000</v>
      </c>
      <c r="N250" s="97">
        <v>0</v>
      </c>
      <c r="O250" s="97">
        <v>0</v>
      </c>
      <c r="P250" s="97">
        <v>0</v>
      </c>
      <c r="Q250" s="97">
        <v>0</v>
      </c>
      <c r="R250" s="97">
        <v>0</v>
      </c>
      <c r="S250" s="97">
        <v>0</v>
      </c>
      <c r="T250" s="97">
        <v>0</v>
      </c>
      <c r="U250" s="97">
        <v>0</v>
      </c>
      <c r="V250" s="97">
        <v>0</v>
      </c>
      <c r="W250" s="97">
        <v>0</v>
      </c>
      <c r="X250" s="97">
        <v>0</v>
      </c>
      <c r="Y250" s="97">
        <v>0</v>
      </c>
      <c r="Z250" s="97">
        <v>0</v>
      </c>
      <c r="AA250" s="97">
        <v>0</v>
      </c>
      <c r="AB250" s="97">
        <v>0</v>
      </c>
      <c r="AC250" s="97">
        <v>0</v>
      </c>
      <c r="AD250" s="97">
        <v>0</v>
      </c>
      <c r="AE250" s="97">
        <v>0</v>
      </c>
      <c r="AF250" s="97">
        <v>0</v>
      </c>
      <c r="AG250" s="97">
        <v>0</v>
      </c>
      <c r="AH250" s="97">
        <v>0</v>
      </c>
      <c r="AI250" s="97">
        <v>0</v>
      </c>
      <c r="AJ250" s="97">
        <v>0</v>
      </c>
      <c r="AK250" s="203">
        <v>575000000</v>
      </c>
    </row>
    <row r="251" spans="1:37" s="6" customFormat="1" ht="14.4" x14ac:dyDescent="0.3">
      <c r="A251" s="65" t="s">
        <v>998</v>
      </c>
      <c r="B251" s="25" t="s">
        <v>143</v>
      </c>
      <c r="C251" s="24">
        <v>0</v>
      </c>
      <c r="D251" s="24">
        <v>0</v>
      </c>
      <c r="E251" s="24">
        <v>0</v>
      </c>
      <c r="F251" s="24">
        <v>0</v>
      </c>
      <c r="G251" s="24">
        <v>0</v>
      </c>
      <c r="H251" s="24">
        <v>0</v>
      </c>
      <c r="I251" s="24">
        <v>0</v>
      </c>
      <c r="J251" s="24">
        <v>0</v>
      </c>
      <c r="K251" s="24">
        <v>0</v>
      </c>
      <c r="L251" s="24">
        <v>0</v>
      </c>
      <c r="M251" s="24">
        <v>0</v>
      </c>
      <c r="N251" s="24">
        <v>0</v>
      </c>
      <c r="O251" s="24">
        <v>0</v>
      </c>
      <c r="P251" s="24">
        <v>0</v>
      </c>
      <c r="Q251" s="24">
        <v>0</v>
      </c>
      <c r="R251" s="24">
        <v>0</v>
      </c>
      <c r="S251" s="24">
        <v>0</v>
      </c>
      <c r="T251" s="24">
        <v>0</v>
      </c>
      <c r="U251" s="24">
        <v>0</v>
      </c>
      <c r="V251" s="24">
        <v>0</v>
      </c>
      <c r="W251" s="24">
        <v>0</v>
      </c>
      <c r="X251" s="24">
        <v>0</v>
      </c>
      <c r="Y251" s="24">
        <v>0</v>
      </c>
      <c r="Z251" s="24">
        <v>0</v>
      </c>
      <c r="AA251" s="24">
        <v>0</v>
      </c>
      <c r="AB251" s="24">
        <v>0</v>
      </c>
      <c r="AC251" s="24">
        <v>0</v>
      </c>
      <c r="AD251" s="24">
        <v>0</v>
      </c>
      <c r="AE251" s="24">
        <v>0</v>
      </c>
      <c r="AF251" s="24">
        <v>0</v>
      </c>
      <c r="AG251" s="24">
        <v>0</v>
      </c>
      <c r="AH251" s="24">
        <v>0</v>
      </c>
      <c r="AI251" s="24">
        <v>0</v>
      </c>
      <c r="AJ251" s="24">
        <v>0</v>
      </c>
      <c r="AK251" s="202">
        <v>0</v>
      </c>
    </row>
    <row r="252" spans="1:37" s="6" customFormat="1" ht="14.4" x14ac:dyDescent="0.3">
      <c r="A252" s="65" t="s">
        <v>999</v>
      </c>
      <c r="B252" s="25" t="s">
        <v>144</v>
      </c>
      <c r="C252" s="24">
        <v>0</v>
      </c>
      <c r="D252" s="24">
        <v>0</v>
      </c>
      <c r="E252" s="24">
        <v>0</v>
      </c>
      <c r="F252" s="24">
        <v>0</v>
      </c>
      <c r="G252" s="24">
        <v>0</v>
      </c>
      <c r="H252" s="24">
        <v>0</v>
      </c>
      <c r="I252" s="24">
        <v>0</v>
      </c>
      <c r="J252" s="24">
        <v>0</v>
      </c>
      <c r="K252" s="24">
        <v>0</v>
      </c>
      <c r="L252" s="24">
        <v>0</v>
      </c>
      <c r="M252" s="24">
        <v>0</v>
      </c>
      <c r="N252" s="24">
        <v>0</v>
      </c>
      <c r="O252" s="24">
        <v>0</v>
      </c>
      <c r="P252" s="24">
        <v>0</v>
      </c>
      <c r="Q252" s="24">
        <v>0</v>
      </c>
      <c r="R252" s="24">
        <v>0</v>
      </c>
      <c r="S252" s="24">
        <v>0</v>
      </c>
      <c r="T252" s="24">
        <v>0</v>
      </c>
      <c r="U252" s="24">
        <v>0</v>
      </c>
      <c r="V252" s="24">
        <v>0</v>
      </c>
      <c r="W252" s="24">
        <v>0</v>
      </c>
      <c r="X252" s="24">
        <v>0</v>
      </c>
      <c r="Y252" s="24">
        <v>0</v>
      </c>
      <c r="Z252" s="24">
        <v>0</v>
      </c>
      <c r="AA252" s="24">
        <v>0</v>
      </c>
      <c r="AB252" s="24">
        <v>0</v>
      </c>
      <c r="AC252" s="24">
        <v>0</v>
      </c>
      <c r="AD252" s="24">
        <v>0</v>
      </c>
      <c r="AE252" s="24">
        <v>0</v>
      </c>
      <c r="AF252" s="24">
        <v>0</v>
      </c>
      <c r="AG252" s="24">
        <v>0</v>
      </c>
      <c r="AH252" s="24">
        <v>0</v>
      </c>
      <c r="AI252" s="24">
        <v>0</v>
      </c>
      <c r="AJ252" s="24">
        <v>0</v>
      </c>
      <c r="AK252" s="202">
        <v>0</v>
      </c>
    </row>
    <row r="253" spans="1:37" s="6" customFormat="1" ht="14.4" x14ac:dyDescent="0.3">
      <c r="A253" s="65" t="s">
        <v>1000</v>
      </c>
      <c r="B253" s="25" t="s">
        <v>145</v>
      </c>
      <c r="C253" s="24">
        <v>0</v>
      </c>
      <c r="D253" s="24">
        <v>0</v>
      </c>
      <c r="E253" s="24">
        <v>0</v>
      </c>
      <c r="F253" s="24">
        <v>0</v>
      </c>
      <c r="G253" s="24">
        <v>0</v>
      </c>
      <c r="H253" s="24">
        <v>0</v>
      </c>
      <c r="I253" s="24">
        <v>0</v>
      </c>
      <c r="J253" s="24">
        <v>0</v>
      </c>
      <c r="K253" s="24">
        <v>0</v>
      </c>
      <c r="L253" s="24">
        <v>0</v>
      </c>
      <c r="M253" s="24">
        <v>0</v>
      </c>
      <c r="N253" s="24">
        <v>0</v>
      </c>
      <c r="O253" s="24">
        <v>0</v>
      </c>
      <c r="P253" s="24">
        <v>0</v>
      </c>
      <c r="Q253" s="24">
        <v>0</v>
      </c>
      <c r="R253" s="24">
        <v>0</v>
      </c>
      <c r="S253" s="24">
        <v>0</v>
      </c>
      <c r="T253" s="24">
        <v>0</v>
      </c>
      <c r="U253" s="24">
        <v>0</v>
      </c>
      <c r="V253" s="24">
        <v>0</v>
      </c>
      <c r="W253" s="24">
        <v>0</v>
      </c>
      <c r="X253" s="24">
        <v>0</v>
      </c>
      <c r="Y253" s="24">
        <v>0</v>
      </c>
      <c r="Z253" s="24">
        <v>0</v>
      </c>
      <c r="AA253" s="24">
        <v>0</v>
      </c>
      <c r="AB253" s="24">
        <v>0</v>
      </c>
      <c r="AC253" s="24">
        <v>0</v>
      </c>
      <c r="AD253" s="24">
        <v>0</v>
      </c>
      <c r="AE253" s="24">
        <v>0</v>
      </c>
      <c r="AF253" s="24">
        <v>0</v>
      </c>
      <c r="AG253" s="24">
        <v>0</v>
      </c>
      <c r="AH253" s="24">
        <v>0</v>
      </c>
      <c r="AI253" s="24">
        <v>0</v>
      </c>
      <c r="AJ253" s="24">
        <v>0</v>
      </c>
      <c r="AK253" s="202">
        <v>0</v>
      </c>
    </row>
    <row r="254" spans="1:37" s="6" customFormat="1" ht="14.4" x14ac:dyDescent="0.3">
      <c r="A254" s="65" t="s">
        <v>1001</v>
      </c>
      <c r="B254" s="25" t="s">
        <v>146</v>
      </c>
      <c r="C254" s="24">
        <v>0</v>
      </c>
      <c r="D254" s="24">
        <v>0</v>
      </c>
      <c r="E254" s="24">
        <v>0</v>
      </c>
      <c r="F254" s="24">
        <v>0</v>
      </c>
      <c r="G254" s="24">
        <v>0</v>
      </c>
      <c r="H254" s="24">
        <v>0</v>
      </c>
      <c r="I254" s="24">
        <v>0</v>
      </c>
      <c r="J254" s="24">
        <v>0</v>
      </c>
      <c r="K254" s="24">
        <v>0</v>
      </c>
      <c r="L254" s="24">
        <v>0</v>
      </c>
      <c r="M254" s="24">
        <v>0</v>
      </c>
      <c r="N254" s="24">
        <v>0</v>
      </c>
      <c r="O254" s="24">
        <v>0</v>
      </c>
      <c r="P254" s="24">
        <v>0</v>
      </c>
      <c r="Q254" s="24">
        <v>0</v>
      </c>
      <c r="R254" s="24">
        <v>0</v>
      </c>
      <c r="S254" s="24">
        <v>0</v>
      </c>
      <c r="T254" s="24">
        <v>0</v>
      </c>
      <c r="U254" s="24">
        <v>0</v>
      </c>
      <c r="V254" s="24">
        <v>0</v>
      </c>
      <c r="W254" s="24">
        <v>0</v>
      </c>
      <c r="X254" s="24">
        <v>0</v>
      </c>
      <c r="Y254" s="24">
        <v>0</v>
      </c>
      <c r="Z254" s="24">
        <v>0</v>
      </c>
      <c r="AA254" s="24">
        <v>0</v>
      </c>
      <c r="AB254" s="24">
        <v>0</v>
      </c>
      <c r="AC254" s="24">
        <v>0</v>
      </c>
      <c r="AD254" s="24">
        <v>0</v>
      </c>
      <c r="AE254" s="24">
        <v>0</v>
      </c>
      <c r="AF254" s="24">
        <v>0</v>
      </c>
      <c r="AG254" s="24">
        <v>0</v>
      </c>
      <c r="AH254" s="24">
        <v>0</v>
      </c>
      <c r="AI254" s="24">
        <v>0</v>
      </c>
      <c r="AJ254" s="24">
        <v>0</v>
      </c>
      <c r="AK254" s="202">
        <v>0</v>
      </c>
    </row>
    <row r="255" spans="1:37" s="6" customFormat="1" ht="14.4" x14ac:dyDescent="0.3">
      <c r="A255" s="65" t="s">
        <v>1002</v>
      </c>
      <c r="B255" s="25" t="s">
        <v>147</v>
      </c>
      <c r="C255" s="24">
        <v>0</v>
      </c>
      <c r="D255" s="24">
        <v>0</v>
      </c>
      <c r="E255" s="24">
        <v>0</v>
      </c>
      <c r="F255" s="24">
        <v>0</v>
      </c>
      <c r="G255" s="24">
        <v>0</v>
      </c>
      <c r="H255" s="24">
        <v>0</v>
      </c>
      <c r="I255" s="24">
        <v>0</v>
      </c>
      <c r="J255" s="24">
        <v>0</v>
      </c>
      <c r="K255" s="24">
        <v>0</v>
      </c>
      <c r="L255" s="24">
        <v>0</v>
      </c>
      <c r="M255" s="24">
        <v>0</v>
      </c>
      <c r="N255" s="24">
        <v>0</v>
      </c>
      <c r="O255" s="24">
        <v>0</v>
      </c>
      <c r="P255" s="24">
        <v>0</v>
      </c>
      <c r="Q255" s="24">
        <v>0</v>
      </c>
      <c r="R255" s="24">
        <v>0</v>
      </c>
      <c r="S255" s="24">
        <v>0</v>
      </c>
      <c r="T255" s="24">
        <v>0</v>
      </c>
      <c r="U255" s="24">
        <v>0</v>
      </c>
      <c r="V255" s="24">
        <v>0</v>
      </c>
      <c r="W255" s="24">
        <v>0</v>
      </c>
      <c r="X255" s="24">
        <v>0</v>
      </c>
      <c r="Y255" s="24">
        <v>0</v>
      </c>
      <c r="Z255" s="24">
        <v>0</v>
      </c>
      <c r="AA255" s="24">
        <v>0</v>
      </c>
      <c r="AB255" s="24">
        <v>0</v>
      </c>
      <c r="AC255" s="24">
        <v>0</v>
      </c>
      <c r="AD255" s="24">
        <v>0</v>
      </c>
      <c r="AE255" s="24">
        <v>0</v>
      </c>
      <c r="AF255" s="24">
        <v>0</v>
      </c>
      <c r="AG255" s="24">
        <v>0</v>
      </c>
      <c r="AH255" s="24">
        <v>0</v>
      </c>
      <c r="AI255" s="24">
        <v>0</v>
      </c>
      <c r="AJ255" s="24">
        <v>0</v>
      </c>
      <c r="AK255" s="202">
        <v>0</v>
      </c>
    </row>
    <row r="256" spans="1:37" s="6" customFormat="1" ht="14.4" x14ac:dyDescent="0.3">
      <c r="A256" s="65" t="s">
        <v>1003</v>
      </c>
      <c r="B256" s="25" t="s">
        <v>148</v>
      </c>
      <c r="C256" s="24">
        <v>0</v>
      </c>
      <c r="D256" s="24">
        <v>0</v>
      </c>
      <c r="E256" s="24">
        <v>0</v>
      </c>
      <c r="F256" s="24">
        <v>0</v>
      </c>
      <c r="G256" s="24">
        <v>0</v>
      </c>
      <c r="H256" s="24">
        <v>0</v>
      </c>
      <c r="I256" s="24">
        <v>0</v>
      </c>
      <c r="J256" s="24">
        <v>0</v>
      </c>
      <c r="K256" s="24">
        <v>0</v>
      </c>
      <c r="L256" s="24">
        <v>0</v>
      </c>
      <c r="M256" s="24">
        <v>0</v>
      </c>
      <c r="N256" s="24">
        <v>0</v>
      </c>
      <c r="O256" s="24">
        <v>0</v>
      </c>
      <c r="P256" s="24">
        <v>0</v>
      </c>
      <c r="Q256" s="24">
        <v>0</v>
      </c>
      <c r="R256" s="24">
        <v>0</v>
      </c>
      <c r="S256" s="24">
        <v>0</v>
      </c>
      <c r="T256" s="24">
        <v>0</v>
      </c>
      <c r="U256" s="24">
        <v>0</v>
      </c>
      <c r="V256" s="24">
        <v>0</v>
      </c>
      <c r="W256" s="24">
        <v>0</v>
      </c>
      <c r="X256" s="24">
        <v>0</v>
      </c>
      <c r="Y256" s="24">
        <v>0</v>
      </c>
      <c r="Z256" s="24">
        <v>0</v>
      </c>
      <c r="AA256" s="24">
        <v>0</v>
      </c>
      <c r="AB256" s="24">
        <v>0</v>
      </c>
      <c r="AC256" s="24">
        <v>0</v>
      </c>
      <c r="AD256" s="24">
        <v>0</v>
      </c>
      <c r="AE256" s="24">
        <v>0</v>
      </c>
      <c r="AF256" s="24">
        <v>0</v>
      </c>
      <c r="AG256" s="24">
        <v>0</v>
      </c>
      <c r="AH256" s="24">
        <v>0</v>
      </c>
      <c r="AI256" s="24">
        <v>0</v>
      </c>
      <c r="AJ256" s="24">
        <v>0</v>
      </c>
      <c r="AK256" s="202">
        <v>0</v>
      </c>
    </row>
    <row r="257" spans="1:37" s="6" customFormat="1" ht="14.4" x14ac:dyDescent="0.3">
      <c r="A257" s="65" t="s">
        <v>1004</v>
      </c>
      <c r="B257" s="25" t="s">
        <v>149</v>
      </c>
      <c r="C257" s="24">
        <v>0</v>
      </c>
      <c r="D257" s="24">
        <v>0</v>
      </c>
      <c r="E257" s="24">
        <v>0</v>
      </c>
      <c r="F257" s="24">
        <v>0</v>
      </c>
      <c r="G257" s="24">
        <v>0</v>
      </c>
      <c r="H257" s="24">
        <v>0</v>
      </c>
      <c r="I257" s="24">
        <v>0</v>
      </c>
      <c r="J257" s="24">
        <v>0</v>
      </c>
      <c r="K257" s="24">
        <v>0</v>
      </c>
      <c r="L257" s="24">
        <v>0</v>
      </c>
      <c r="M257" s="24">
        <v>0</v>
      </c>
      <c r="N257" s="24">
        <v>0</v>
      </c>
      <c r="O257" s="24">
        <v>0</v>
      </c>
      <c r="P257" s="24">
        <v>0</v>
      </c>
      <c r="Q257" s="24">
        <v>0</v>
      </c>
      <c r="R257" s="24">
        <v>0</v>
      </c>
      <c r="S257" s="24">
        <v>0</v>
      </c>
      <c r="T257" s="24">
        <v>0</v>
      </c>
      <c r="U257" s="24">
        <v>0</v>
      </c>
      <c r="V257" s="24">
        <v>0</v>
      </c>
      <c r="W257" s="24">
        <v>0</v>
      </c>
      <c r="X257" s="24">
        <v>0</v>
      </c>
      <c r="Y257" s="24">
        <v>0</v>
      </c>
      <c r="Z257" s="24">
        <v>0</v>
      </c>
      <c r="AA257" s="24">
        <v>0</v>
      </c>
      <c r="AB257" s="24">
        <v>0</v>
      </c>
      <c r="AC257" s="24">
        <v>0</v>
      </c>
      <c r="AD257" s="24">
        <v>0</v>
      </c>
      <c r="AE257" s="24">
        <v>0</v>
      </c>
      <c r="AF257" s="24">
        <v>0</v>
      </c>
      <c r="AG257" s="24">
        <v>0</v>
      </c>
      <c r="AH257" s="24">
        <v>0</v>
      </c>
      <c r="AI257" s="24">
        <v>0</v>
      </c>
      <c r="AJ257" s="24">
        <v>0</v>
      </c>
      <c r="AK257" s="202">
        <v>0</v>
      </c>
    </row>
    <row r="258" spans="1:37" s="6" customFormat="1" ht="14.4" x14ac:dyDescent="0.3">
      <c r="A258" s="65" t="s">
        <v>1005</v>
      </c>
      <c r="B258" s="25" t="s">
        <v>150</v>
      </c>
      <c r="C258" s="24">
        <v>0</v>
      </c>
      <c r="D258" s="24">
        <v>0</v>
      </c>
      <c r="E258" s="24">
        <v>0</v>
      </c>
      <c r="F258" s="24">
        <v>0</v>
      </c>
      <c r="G258" s="24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  <c r="M258" s="24">
        <v>0</v>
      </c>
      <c r="N258" s="24">
        <v>0</v>
      </c>
      <c r="O258" s="24">
        <v>0</v>
      </c>
      <c r="P258" s="24">
        <v>0</v>
      </c>
      <c r="Q258" s="24">
        <v>0</v>
      </c>
      <c r="R258" s="24">
        <v>0</v>
      </c>
      <c r="S258" s="24">
        <v>0</v>
      </c>
      <c r="T258" s="24">
        <v>0</v>
      </c>
      <c r="U258" s="24">
        <v>0</v>
      </c>
      <c r="V258" s="24">
        <v>0</v>
      </c>
      <c r="W258" s="24">
        <v>0</v>
      </c>
      <c r="X258" s="24">
        <v>0</v>
      </c>
      <c r="Y258" s="24">
        <v>0</v>
      </c>
      <c r="Z258" s="24">
        <v>0</v>
      </c>
      <c r="AA258" s="24">
        <v>0</v>
      </c>
      <c r="AB258" s="24">
        <v>0</v>
      </c>
      <c r="AC258" s="24">
        <v>0</v>
      </c>
      <c r="AD258" s="24">
        <v>0</v>
      </c>
      <c r="AE258" s="24">
        <v>0</v>
      </c>
      <c r="AF258" s="24">
        <v>0</v>
      </c>
      <c r="AG258" s="24">
        <v>0</v>
      </c>
      <c r="AH258" s="24">
        <v>0</v>
      </c>
      <c r="AI258" s="24">
        <v>0</v>
      </c>
      <c r="AJ258" s="24">
        <v>0</v>
      </c>
      <c r="AK258" s="202">
        <v>0</v>
      </c>
    </row>
    <row r="259" spans="1:37" s="6" customFormat="1" ht="14.4" x14ac:dyDescent="0.3">
      <c r="A259" s="65" t="s">
        <v>1006</v>
      </c>
      <c r="B259" s="25" t="s">
        <v>151</v>
      </c>
      <c r="C259" s="24">
        <v>0</v>
      </c>
      <c r="D259" s="24">
        <v>0</v>
      </c>
      <c r="E259" s="24">
        <v>0</v>
      </c>
      <c r="F259" s="24">
        <v>0</v>
      </c>
      <c r="G259" s="24">
        <v>0</v>
      </c>
      <c r="H259" s="24">
        <v>0</v>
      </c>
      <c r="I259" s="24">
        <v>0</v>
      </c>
      <c r="J259" s="24">
        <v>0</v>
      </c>
      <c r="K259" s="24">
        <v>0</v>
      </c>
      <c r="L259" s="24">
        <v>0</v>
      </c>
      <c r="M259" s="24">
        <v>0</v>
      </c>
      <c r="N259" s="24">
        <v>0</v>
      </c>
      <c r="O259" s="24">
        <v>0</v>
      </c>
      <c r="P259" s="24">
        <v>0</v>
      </c>
      <c r="Q259" s="24">
        <v>0</v>
      </c>
      <c r="R259" s="24">
        <v>0</v>
      </c>
      <c r="S259" s="24">
        <v>0</v>
      </c>
      <c r="T259" s="24">
        <v>0</v>
      </c>
      <c r="U259" s="24">
        <v>0</v>
      </c>
      <c r="V259" s="24">
        <v>0</v>
      </c>
      <c r="W259" s="24">
        <v>0</v>
      </c>
      <c r="X259" s="24">
        <v>0</v>
      </c>
      <c r="Y259" s="24">
        <v>0</v>
      </c>
      <c r="Z259" s="24">
        <v>0</v>
      </c>
      <c r="AA259" s="24">
        <v>0</v>
      </c>
      <c r="AB259" s="24">
        <v>0</v>
      </c>
      <c r="AC259" s="24">
        <v>0</v>
      </c>
      <c r="AD259" s="24">
        <v>0</v>
      </c>
      <c r="AE259" s="24">
        <v>0</v>
      </c>
      <c r="AF259" s="24">
        <v>0</v>
      </c>
      <c r="AG259" s="24">
        <v>0</v>
      </c>
      <c r="AH259" s="24">
        <v>0</v>
      </c>
      <c r="AI259" s="24">
        <v>0</v>
      </c>
      <c r="AJ259" s="24">
        <v>0</v>
      </c>
      <c r="AK259" s="202">
        <v>0</v>
      </c>
    </row>
    <row r="260" spans="1:37" s="6" customFormat="1" ht="14.4" x14ac:dyDescent="0.3">
      <c r="A260" s="65" t="s">
        <v>1007</v>
      </c>
      <c r="B260" s="25" t="s">
        <v>152</v>
      </c>
      <c r="C260" s="24">
        <v>0</v>
      </c>
      <c r="D260" s="24">
        <v>0</v>
      </c>
      <c r="E260" s="24">
        <v>0</v>
      </c>
      <c r="F260" s="24">
        <v>0</v>
      </c>
      <c r="G260" s="24">
        <v>0</v>
      </c>
      <c r="H260" s="24">
        <v>0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0</v>
      </c>
      <c r="P260" s="24">
        <v>0</v>
      </c>
      <c r="Q260" s="24">
        <v>0</v>
      </c>
      <c r="R260" s="24">
        <v>0</v>
      </c>
      <c r="S260" s="24">
        <v>0</v>
      </c>
      <c r="T260" s="24">
        <v>0</v>
      </c>
      <c r="U260" s="24">
        <v>0</v>
      </c>
      <c r="V260" s="24">
        <v>0</v>
      </c>
      <c r="W260" s="24">
        <v>0</v>
      </c>
      <c r="X260" s="24">
        <v>0</v>
      </c>
      <c r="Y260" s="24">
        <v>0</v>
      </c>
      <c r="Z260" s="24">
        <v>0</v>
      </c>
      <c r="AA260" s="24">
        <v>0</v>
      </c>
      <c r="AB260" s="24">
        <v>0</v>
      </c>
      <c r="AC260" s="24">
        <v>0</v>
      </c>
      <c r="AD260" s="24">
        <v>0</v>
      </c>
      <c r="AE260" s="24">
        <v>0</v>
      </c>
      <c r="AF260" s="24">
        <v>0</v>
      </c>
      <c r="AG260" s="24">
        <v>0</v>
      </c>
      <c r="AH260" s="24">
        <v>0</v>
      </c>
      <c r="AI260" s="24">
        <v>0</v>
      </c>
      <c r="AJ260" s="24">
        <v>0</v>
      </c>
      <c r="AK260" s="202">
        <v>0</v>
      </c>
    </row>
    <row r="261" spans="1:37" s="6" customFormat="1" ht="14.4" x14ac:dyDescent="0.3">
      <c r="A261" s="65" t="s">
        <v>1008</v>
      </c>
      <c r="B261" s="25" t="s">
        <v>153</v>
      </c>
      <c r="C261" s="24">
        <v>0</v>
      </c>
      <c r="D261" s="24">
        <v>0</v>
      </c>
      <c r="E261" s="24">
        <v>0</v>
      </c>
      <c r="F261" s="24">
        <v>0</v>
      </c>
      <c r="G261" s="24">
        <v>0</v>
      </c>
      <c r="H261" s="24">
        <v>0</v>
      </c>
      <c r="I261" s="24">
        <v>0</v>
      </c>
      <c r="J261" s="24">
        <v>0</v>
      </c>
      <c r="K261" s="24">
        <v>0</v>
      </c>
      <c r="L261" s="24">
        <v>0</v>
      </c>
      <c r="M261" s="24">
        <v>0</v>
      </c>
      <c r="N261" s="24">
        <v>0</v>
      </c>
      <c r="O261" s="24">
        <v>0</v>
      </c>
      <c r="P261" s="24">
        <v>0</v>
      </c>
      <c r="Q261" s="24">
        <v>0</v>
      </c>
      <c r="R261" s="24">
        <v>0</v>
      </c>
      <c r="S261" s="24">
        <v>0</v>
      </c>
      <c r="T261" s="24">
        <v>0</v>
      </c>
      <c r="U261" s="24">
        <v>0</v>
      </c>
      <c r="V261" s="24">
        <v>0</v>
      </c>
      <c r="W261" s="24">
        <v>0</v>
      </c>
      <c r="X261" s="24">
        <v>0</v>
      </c>
      <c r="Y261" s="24">
        <v>0</v>
      </c>
      <c r="Z261" s="24">
        <v>0</v>
      </c>
      <c r="AA261" s="24">
        <v>0</v>
      </c>
      <c r="AB261" s="24">
        <v>0</v>
      </c>
      <c r="AC261" s="24">
        <v>0</v>
      </c>
      <c r="AD261" s="24">
        <v>0</v>
      </c>
      <c r="AE261" s="24">
        <v>0</v>
      </c>
      <c r="AF261" s="24">
        <v>0</v>
      </c>
      <c r="AG261" s="24">
        <v>0</v>
      </c>
      <c r="AH261" s="24">
        <v>0</v>
      </c>
      <c r="AI261" s="24">
        <v>0</v>
      </c>
      <c r="AJ261" s="24">
        <v>0</v>
      </c>
      <c r="AK261" s="202">
        <v>0</v>
      </c>
    </row>
    <row r="262" spans="1:37" s="6" customFormat="1" ht="14.4" x14ac:dyDescent="0.3">
      <c r="A262" s="65" t="s">
        <v>1009</v>
      </c>
      <c r="B262" s="25" t="s">
        <v>154</v>
      </c>
      <c r="C262" s="24">
        <v>0</v>
      </c>
      <c r="D262" s="24">
        <v>0</v>
      </c>
      <c r="E262" s="24">
        <v>0</v>
      </c>
      <c r="F262" s="24">
        <v>0</v>
      </c>
      <c r="G262" s="24">
        <v>0</v>
      </c>
      <c r="H262" s="24">
        <v>0</v>
      </c>
      <c r="I262" s="24">
        <v>0</v>
      </c>
      <c r="J262" s="24">
        <v>0</v>
      </c>
      <c r="K262" s="24">
        <v>0</v>
      </c>
      <c r="L262" s="24">
        <v>0</v>
      </c>
      <c r="M262" s="24">
        <v>0</v>
      </c>
      <c r="N262" s="24">
        <v>0</v>
      </c>
      <c r="O262" s="24">
        <v>0</v>
      </c>
      <c r="P262" s="24">
        <v>0</v>
      </c>
      <c r="Q262" s="24">
        <v>0</v>
      </c>
      <c r="R262" s="24">
        <v>0</v>
      </c>
      <c r="S262" s="24">
        <v>0</v>
      </c>
      <c r="T262" s="24">
        <v>0</v>
      </c>
      <c r="U262" s="24">
        <v>0</v>
      </c>
      <c r="V262" s="24">
        <v>0</v>
      </c>
      <c r="W262" s="24">
        <v>0</v>
      </c>
      <c r="X262" s="24">
        <v>0</v>
      </c>
      <c r="Y262" s="24">
        <v>0</v>
      </c>
      <c r="Z262" s="24">
        <v>0</v>
      </c>
      <c r="AA262" s="24">
        <v>0</v>
      </c>
      <c r="AB262" s="24">
        <v>0</v>
      </c>
      <c r="AC262" s="24">
        <v>0</v>
      </c>
      <c r="AD262" s="24">
        <v>0</v>
      </c>
      <c r="AE262" s="24">
        <v>0</v>
      </c>
      <c r="AF262" s="24">
        <v>0</v>
      </c>
      <c r="AG262" s="24">
        <v>0</v>
      </c>
      <c r="AH262" s="24">
        <v>0</v>
      </c>
      <c r="AI262" s="24">
        <v>0</v>
      </c>
      <c r="AJ262" s="24">
        <v>0</v>
      </c>
      <c r="AK262" s="202">
        <v>0</v>
      </c>
    </row>
    <row r="263" spans="1:37" s="6" customFormat="1" ht="14.4" x14ac:dyDescent="0.3">
      <c r="A263" s="65" t="s">
        <v>1010</v>
      </c>
      <c r="B263" s="25" t="s">
        <v>155</v>
      </c>
      <c r="C263" s="24">
        <v>0</v>
      </c>
      <c r="D263" s="24">
        <v>0</v>
      </c>
      <c r="E263" s="24">
        <v>0</v>
      </c>
      <c r="F263" s="24">
        <v>0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  <c r="Q263" s="24">
        <v>0</v>
      </c>
      <c r="R263" s="24">
        <v>0</v>
      </c>
      <c r="S263" s="24">
        <v>0</v>
      </c>
      <c r="T263" s="24">
        <v>0</v>
      </c>
      <c r="U263" s="24">
        <v>0</v>
      </c>
      <c r="V263" s="24">
        <v>0</v>
      </c>
      <c r="W263" s="24">
        <v>0</v>
      </c>
      <c r="X263" s="24">
        <v>0</v>
      </c>
      <c r="Y263" s="24">
        <v>0</v>
      </c>
      <c r="Z263" s="24">
        <v>0</v>
      </c>
      <c r="AA263" s="24">
        <v>0</v>
      </c>
      <c r="AB263" s="24">
        <v>0</v>
      </c>
      <c r="AC263" s="24">
        <v>0</v>
      </c>
      <c r="AD263" s="24">
        <v>0</v>
      </c>
      <c r="AE263" s="24">
        <v>0</v>
      </c>
      <c r="AF263" s="24">
        <v>0</v>
      </c>
      <c r="AG263" s="24">
        <v>0</v>
      </c>
      <c r="AH263" s="24">
        <v>0</v>
      </c>
      <c r="AI263" s="24">
        <v>0</v>
      </c>
      <c r="AJ263" s="24">
        <v>0</v>
      </c>
      <c r="AK263" s="202">
        <v>0</v>
      </c>
    </row>
    <row r="264" spans="1:37" s="6" customFormat="1" ht="14.4" x14ac:dyDescent="0.3">
      <c r="A264" s="65" t="s">
        <v>1011</v>
      </c>
      <c r="B264" s="25" t="s">
        <v>70</v>
      </c>
      <c r="C264" s="24">
        <v>0</v>
      </c>
      <c r="D264" s="24">
        <v>0</v>
      </c>
      <c r="E264" s="24">
        <v>0</v>
      </c>
      <c r="F264" s="24">
        <v>0</v>
      </c>
      <c r="G264" s="24">
        <v>0</v>
      </c>
      <c r="H264" s="24">
        <v>0</v>
      </c>
      <c r="I264" s="24">
        <v>0</v>
      </c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  <c r="Q264" s="24">
        <v>0</v>
      </c>
      <c r="R264" s="24">
        <v>0</v>
      </c>
      <c r="S264" s="24">
        <v>0</v>
      </c>
      <c r="T264" s="24">
        <v>0</v>
      </c>
      <c r="U264" s="24">
        <v>0</v>
      </c>
      <c r="V264" s="24">
        <v>0</v>
      </c>
      <c r="W264" s="24">
        <v>0</v>
      </c>
      <c r="X264" s="24">
        <v>0</v>
      </c>
      <c r="Y264" s="24">
        <v>0</v>
      </c>
      <c r="Z264" s="24">
        <v>0</v>
      </c>
      <c r="AA264" s="24">
        <v>0</v>
      </c>
      <c r="AB264" s="24">
        <v>0</v>
      </c>
      <c r="AC264" s="24">
        <v>0</v>
      </c>
      <c r="AD264" s="24">
        <v>0</v>
      </c>
      <c r="AE264" s="24">
        <v>0</v>
      </c>
      <c r="AF264" s="24">
        <v>0</v>
      </c>
      <c r="AG264" s="24">
        <v>0</v>
      </c>
      <c r="AH264" s="24">
        <v>0</v>
      </c>
      <c r="AI264" s="24">
        <v>0</v>
      </c>
      <c r="AJ264" s="24">
        <v>0</v>
      </c>
      <c r="AK264" s="202">
        <v>0</v>
      </c>
    </row>
    <row r="265" spans="1:37" s="6" customFormat="1" ht="14.4" x14ac:dyDescent="0.3">
      <c r="A265" s="95" t="s">
        <v>1012</v>
      </c>
      <c r="B265" s="96" t="s">
        <v>157</v>
      </c>
      <c r="C265" s="97">
        <v>0</v>
      </c>
      <c r="D265" s="97">
        <v>0</v>
      </c>
      <c r="E265" s="97">
        <v>0</v>
      </c>
      <c r="F265" s="97">
        <v>0</v>
      </c>
      <c r="G265" s="97">
        <v>0</v>
      </c>
      <c r="H265" s="97">
        <v>0</v>
      </c>
      <c r="I265" s="97">
        <v>0</v>
      </c>
      <c r="J265" s="97">
        <v>0</v>
      </c>
      <c r="K265" s="97">
        <v>0</v>
      </c>
      <c r="L265" s="97">
        <v>0</v>
      </c>
      <c r="M265" s="97">
        <v>0</v>
      </c>
      <c r="N265" s="97">
        <v>0</v>
      </c>
      <c r="O265" s="97">
        <v>0</v>
      </c>
      <c r="P265" s="97">
        <v>0</v>
      </c>
      <c r="Q265" s="97">
        <v>0</v>
      </c>
      <c r="R265" s="97">
        <v>0</v>
      </c>
      <c r="S265" s="97">
        <v>0</v>
      </c>
      <c r="T265" s="97">
        <v>0</v>
      </c>
      <c r="U265" s="97">
        <v>0</v>
      </c>
      <c r="V265" s="97">
        <v>0</v>
      </c>
      <c r="W265" s="97">
        <v>0</v>
      </c>
      <c r="X265" s="97">
        <v>0</v>
      </c>
      <c r="Y265" s="97">
        <v>0</v>
      </c>
      <c r="Z265" s="97">
        <v>0</v>
      </c>
      <c r="AA265" s="97">
        <v>0</v>
      </c>
      <c r="AB265" s="97">
        <v>0</v>
      </c>
      <c r="AC265" s="97">
        <v>0</v>
      </c>
      <c r="AD265" s="97">
        <v>0</v>
      </c>
      <c r="AE265" s="97">
        <v>0</v>
      </c>
      <c r="AF265" s="97">
        <v>0</v>
      </c>
      <c r="AG265" s="97">
        <v>0</v>
      </c>
      <c r="AH265" s="97">
        <v>0</v>
      </c>
      <c r="AI265" s="97">
        <v>0</v>
      </c>
      <c r="AJ265" s="97">
        <v>0</v>
      </c>
      <c r="AK265" s="203">
        <v>0</v>
      </c>
    </row>
    <row r="266" spans="1:37" s="6" customFormat="1" ht="14.4" collapsed="1" x14ac:dyDescent="0.3">
      <c r="A266" s="66" t="s">
        <v>59</v>
      </c>
      <c r="B266" s="30" t="s">
        <v>95</v>
      </c>
      <c r="C266" s="31">
        <v>0</v>
      </c>
      <c r="D266" s="31">
        <v>0</v>
      </c>
      <c r="E266" s="31">
        <v>0</v>
      </c>
      <c r="F266" s="31">
        <v>0</v>
      </c>
      <c r="G266" s="31">
        <v>0</v>
      </c>
      <c r="H266" s="31">
        <v>0</v>
      </c>
      <c r="I266" s="31">
        <v>0</v>
      </c>
      <c r="J266" s="31">
        <v>0</v>
      </c>
      <c r="K266" s="31">
        <v>0</v>
      </c>
      <c r="L266" s="31">
        <v>0</v>
      </c>
      <c r="M266" s="31">
        <v>575000000</v>
      </c>
      <c r="N266" s="31">
        <v>0</v>
      </c>
      <c r="O266" s="31">
        <v>0</v>
      </c>
      <c r="P266" s="31">
        <v>0</v>
      </c>
      <c r="Q266" s="31">
        <v>0</v>
      </c>
      <c r="R266" s="31">
        <v>0</v>
      </c>
      <c r="S266" s="31">
        <v>0</v>
      </c>
      <c r="T266" s="31">
        <v>0</v>
      </c>
      <c r="U266" s="31">
        <v>0</v>
      </c>
      <c r="V266" s="31">
        <v>0</v>
      </c>
      <c r="W266" s="31">
        <v>0</v>
      </c>
      <c r="X266" s="31">
        <v>0</v>
      </c>
      <c r="Y266" s="31">
        <v>0</v>
      </c>
      <c r="Z266" s="31">
        <v>0</v>
      </c>
      <c r="AA266" s="31">
        <v>0</v>
      </c>
      <c r="AB266" s="31">
        <v>0</v>
      </c>
      <c r="AC266" s="31">
        <v>0</v>
      </c>
      <c r="AD266" s="31">
        <v>0</v>
      </c>
      <c r="AE266" s="31">
        <v>0</v>
      </c>
      <c r="AF266" s="31">
        <v>0</v>
      </c>
      <c r="AG266" s="31">
        <v>0</v>
      </c>
      <c r="AH266" s="31">
        <v>0</v>
      </c>
      <c r="AI266" s="31">
        <v>0</v>
      </c>
      <c r="AJ266" s="31">
        <v>0</v>
      </c>
      <c r="AK266" s="204">
        <v>575000000</v>
      </c>
    </row>
    <row r="267" spans="1:37" s="6" customFormat="1" ht="14.4" x14ac:dyDescent="0.3">
      <c r="A267" s="65" t="s">
        <v>1013</v>
      </c>
      <c r="B267" s="25" t="s">
        <v>143</v>
      </c>
      <c r="C267" s="24">
        <v>0</v>
      </c>
      <c r="D267" s="24">
        <v>44530785</v>
      </c>
      <c r="E267" s="24">
        <v>850639806</v>
      </c>
      <c r="F267" s="24">
        <v>0</v>
      </c>
      <c r="G267" s="24">
        <v>0</v>
      </c>
      <c r="H267" s="24">
        <v>1858699348</v>
      </c>
      <c r="I267" s="24">
        <v>68197112</v>
      </c>
      <c r="J267" s="24">
        <v>42871926</v>
      </c>
      <c r="K267" s="24">
        <v>100004744</v>
      </c>
      <c r="L267" s="24">
        <v>0</v>
      </c>
      <c r="M267" s="24">
        <v>0</v>
      </c>
      <c r="N267" s="24">
        <v>58667065</v>
      </c>
      <c r="O267" s="24">
        <v>726835944</v>
      </c>
      <c r="P267" s="24">
        <v>206015434</v>
      </c>
      <c r="Q267" s="24">
        <v>312569748</v>
      </c>
      <c r="R267" s="24">
        <v>139400141</v>
      </c>
      <c r="S267" s="24">
        <v>6412839</v>
      </c>
      <c r="T267" s="24">
        <v>0</v>
      </c>
      <c r="U267" s="24">
        <v>163589864</v>
      </c>
      <c r="V267" s="24">
        <v>223134551</v>
      </c>
      <c r="W267" s="24">
        <v>18121440</v>
      </c>
      <c r="X267" s="24">
        <v>261439552</v>
      </c>
      <c r="Y267" s="24">
        <v>0</v>
      </c>
      <c r="Z267" s="24">
        <v>377607461</v>
      </c>
      <c r="AA267" s="24">
        <v>50841885</v>
      </c>
      <c r="AB267" s="24">
        <v>593982925</v>
      </c>
      <c r="AC267" s="24">
        <v>551865305</v>
      </c>
      <c r="AD267" s="24">
        <v>146481231</v>
      </c>
      <c r="AE267" s="24">
        <v>130926758</v>
      </c>
      <c r="AF267" s="24">
        <v>66168352</v>
      </c>
      <c r="AG267" s="24">
        <v>156532757</v>
      </c>
      <c r="AH267" s="24">
        <v>0</v>
      </c>
      <c r="AI267" s="24">
        <v>0</v>
      </c>
      <c r="AJ267" s="24">
        <v>3712375</v>
      </c>
      <c r="AK267" s="202">
        <v>7159249348</v>
      </c>
    </row>
    <row r="268" spans="1:37" s="6" customFormat="1" ht="14.4" x14ac:dyDescent="0.3">
      <c r="A268" s="65" t="s">
        <v>1014</v>
      </c>
      <c r="B268" s="25" t="s">
        <v>144</v>
      </c>
      <c r="C268" s="24">
        <v>0</v>
      </c>
      <c r="D268" s="24">
        <v>973040487</v>
      </c>
      <c r="E268" s="24">
        <v>69052380</v>
      </c>
      <c r="F268" s="24">
        <v>0</v>
      </c>
      <c r="G268" s="24">
        <v>0</v>
      </c>
      <c r="H268" s="24">
        <v>387214215</v>
      </c>
      <c r="I268" s="24">
        <v>152068944</v>
      </c>
      <c r="J268" s="24">
        <v>2334706</v>
      </c>
      <c r="K268" s="24">
        <v>52729775</v>
      </c>
      <c r="L268" s="24">
        <v>0</v>
      </c>
      <c r="M268" s="24">
        <v>0</v>
      </c>
      <c r="N268" s="24">
        <v>68963609</v>
      </c>
      <c r="O268" s="24">
        <v>325551251</v>
      </c>
      <c r="P268" s="24">
        <v>130305758</v>
      </c>
      <c r="Q268" s="24">
        <v>22908692</v>
      </c>
      <c r="R268" s="24">
        <v>208971955</v>
      </c>
      <c r="S268" s="24">
        <v>0</v>
      </c>
      <c r="T268" s="24">
        <v>0</v>
      </c>
      <c r="U268" s="24">
        <v>117460719</v>
      </c>
      <c r="V268" s="24">
        <v>141841711</v>
      </c>
      <c r="W268" s="24">
        <v>5082508</v>
      </c>
      <c r="X268" s="24">
        <v>246183626</v>
      </c>
      <c r="Y268" s="24">
        <v>0</v>
      </c>
      <c r="Z268" s="24">
        <v>169923358</v>
      </c>
      <c r="AA268" s="24">
        <v>6542096</v>
      </c>
      <c r="AB268" s="24">
        <v>491627832</v>
      </c>
      <c r="AC268" s="24">
        <v>293217231</v>
      </c>
      <c r="AD268" s="24">
        <v>35357538</v>
      </c>
      <c r="AE268" s="24">
        <v>919360509</v>
      </c>
      <c r="AF268" s="24">
        <v>156150783</v>
      </c>
      <c r="AG268" s="24">
        <v>0</v>
      </c>
      <c r="AH268" s="24">
        <v>0</v>
      </c>
      <c r="AI268" s="24">
        <v>0</v>
      </c>
      <c r="AJ268" s="24">
        <v>0</v>
      </c>
      <c r="AK268" s="202">
        <v>4975889683</v>
      </c>
    </row>
    <row r="269" spans="1:37" s="6" customFormat="1" ht="14.4" x14ac:dyDescent="0.3">
      <c r="A269" s="65" t="s">
        <v>1015</v>
      </c>
      <c r="B269" s="25" t="s">
        <v>145</v>
      </c>
      <c r="C269" s="24">
        <v>0</v>
      </c>
      <c r="D269" s="24">
        <v>491257350</v>
      </c>
      <c r="E269" s="24">
        <v>24247400</v>
      </c>
      <c r="F269" s="24">
        <v>0</v>
      </c>
      <c r="G269" s="24">
        <v>0</v>
      </c>
      <c r="H269" s="24">
        <v>0</v>
      </c>
      <c r="I269" s="24">
        <v>9092948</v>
      </c>
      <c r="J269" s="24">
        <v>459338</v>
      </c>
      <c r="K269" s="24">
        <v>22645702</v>
      </c>
      <c r="L269" s="24">
        <v>0</v>
      </c>
      <c r="M269" s="24">
        <v>0</v>
      </c>
      <c r="N269" s="24">
        <v>12680513</v>
      </c>
      <c r="O269" s="24">
        <v>48282292</v>
      </c>
      <c r="P269" s="24">
        <v>17102631</v>
      </c>
      <c r="Q269" s="24">
        <v>28635867</v>
      </c>
      <c r="R269" s="24">
        <v>37116373</v>
      </c>
      <c r="S269" s="24">
        <v>8330283</v>
      </c>
      <c r="T269" s="24">
        <v>0</v>
      </c>
      <c r="U269" s="24">
        <v>18770632</v>
      </c>
      <c r="V269" s="24">
        <v>38688613</v>
      </c>
      <c r="W269" s="24">
        <v>5908205</v>
      </c>
      <c r="X269" s="24">
        <v>65648967</v>
      </c>
      <c r="Y269" s="24">
        <v>0</v>
      </c>
      <c r="Z269" s="24">
        <v>16244127</v>
      </c>
      <c r="AA269" s="24">
        <v>399179</v>
      </c>
      <c r="AB269" s="24">
        <v>250372630</v>
      </c>
      <c r="AC269" s="24">
        <v>25531090</v>
      </c>
      <c r="AD269" s="24">
        <v>0</v>
      </c>
      <c r="AE269" s="24">
        <v>20994860</v>
      </c>
      <c r="AF269" s="24">
        <v>0</v>
      </c>
      <c r="AG269" s="24">
        <v>0</v>
      </c>
      <c r="AH269" s="24">
        <v>0</v>
      </c>
      <c r="AI269" s="24">
        <v>0</v>
      </c>
      <c r="AJ269" s="24">
        <v>17793928</v>
      </c>
      <c r="AK269" s="202">
        <v>1160202928</v>
      </c>
    </row>
    <row r="270" spans="1:37" s="6" customFormat="1" ht="14.4" x14ac:dyDescent="0.3">
      <c r="A270" s="65" t="s">
        <v>1016</v>
      </c>
      <c r="B270" s="25" t="s">
        <v>146</v>
      </c>
      <c r="C270" s="24">
        <v>181084931</v>
      </c>
      <c r="D270" s="24">
        <v>260797448</v>
      </c>
      <c r="E270" s="24">
        <v>83811772</v>
      </c>
      <c r="F270" s="24">
        <v>41243087</v>
      </c>
      <c r="G270" s="24">
        <v>616507935</v>
      </c>
      <c r="H270" s="24">
        <v>195416665</v>
      </c>
      <c r="I270" s="24">
        <v>41827500</v>
      </c>
      <c r="J270" s="24">
        <v>5362263</v>
      </c>
      <c r="K270" s="24">
        <v>71427748</v>
      </c>
      <c r="L270" s="24">
        <v>183890066</v>
      </c>
      <c r="M270" s="24">
        <v>0</v>
      </c>
      <c r="N270" s="24">
        <v>148826375</v>
      </c>
      <c r="O270" s="24">
        <v>623381373</v>
      </c>
      <c r="P270" s="24">
        <v>147706030</v>
      </c>
      <c r="Q270" s="24">
        <v>57503038</v>
      </c>
      <c r="R270" s="24">
        <v>191431846</v>
      </c>
      <c r="S270" s="24">
        <v>65005264</v>
      </c>
      <c r="T270" s="24">
        <v>0</v>
      </c>
      <c r="U270" s="24">
        <v>259769671</v>
      </c>
      <c r="V270" s="24">
        <v>93364568</v>
      </c>
      <c r="W270" s="24">
        <v>97043030</v>
      </c>
      <c r="X270" s="24">
        <v>223239560</v>
      </c>
      <c r="Y270" s="24">
        <v>4100241</v>
      </c>
      <c r="Z270" s="24">
        <v>233806550</v>
      </c>
      <c r="AA270" s="24">
        <v>369251734</v>
      </c>
      <c r="AB270" s="24">
        <v>323898454</v>
      </c>
      <c r="AC270" s="24">
        <v>1018481832</v>
      </c>
      <c r="AD270" s="24">
        <v>280998421</v>
      </c>
      <c r="AE270" s="24">
        <v>512629367</v>
      </c>
      <c r="AF270" s="24">
        <v>92769056</v>
      </c>
      <c r="AG270" s="24">
        <v>187111112</v>
      </c>
      <c r="AH270" s="24">
        <v>0</v>
      </c>
      <c r="AI270" s="24">
        <v>0</v>
      </c>
      <c r="AJ270" s="24">
        <v>0</v>
      </c>
      <c r="AK270" s="202">
        <v>6611686937</v>
      </c>
    </row>
    <row r="271" spans="1:37" s="6" customFormat="1" ht="14.4" x14ac:dyDescent="0.3">
      <c r="A271" s="65" t="s">
        <v>1017</v>
      </c>
      <c r="B271" s="25" t="s">
        <v>147</v>
      </c>
      <c r="C271" s="24">
        <v>0</v>
      </c>
      <c r="D271" s="24">
        <v>0</v>
      </c>
      <c r="E271" s="24">
        <v>0</v>
      </c>
      <c r="F271" s="24">
        <v>0</v>
      </c>
      <c r="G271" s="24">
        <v>161515032</v>
      </c>
      <c r="H271" s="24">
        <v>0</v>
      </c>
      <c r="I271" s="24">
        <v>0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0</v>
      </c>
      <c r="P271" s="24">
        <v>41758</v>
      </c>
      <c r="Q271" s="24">
        <v>0</v>
      </c>
      <c r="R271" s="24">
        <v>13273474</v>
      </c>
      <c r="S271" s="24">
        <v>0</v>
      </c>
      <c r="T271" s="24">
        <v>0</v>
      </c>
      <c r="U271" s="24">
        <v>0</v>
      </c>
      <c r="V271" s="24">
        <v>0</v>
      </c>
      <c r="W271" s="24">
        <v>78092980</v>
      </c>
      <c r="X271" s="24">
        <v>16412242</v>
      </c>
      <c r="Y271" s="24">
        <v>0</v>
      </c>
      <c r="Z271" s="24">
        <v>0</v>
      </c>
      <c r="AA271" s="24">
        <v>0</v>
      </c>
      <c r="AB271" s="24">
        <v>0</v>
      </c>
      <c r="AC271" s="24">
        <v>0</v>
      </c>
      <c r="AD271" s="24">
        <v>0</v>
      </c>
      <c r="AE271" s="24">
        <v>0</v>
      </c>
      <c r="AF271" s="24">
        <v>0</v>
      </c>
      <c r="AG271" s="24">
        <v>0</v>
      </c>
      <c r="AH271" s="24">
        <v>0</v>
      </c>
      <c r="AI271" s="24">
        <v>0</v>
      </c>
      <c r="AJ271" s="24">
        <v>0</v>
      </c>
      <c r="AK271" s="202">
        <v>269335486</v>
      </c>
    </row>
    <row r="272" spans="1:37" s="6" customFormat="1" ht="14.4" x14ac:dyDescent="0.3">
      <c r="A272" s="65" t="s">
        <v>1018</v>
      </c>
      <c r="B272" s="25" t="s">
        <v>148</v>
      </c>
      <c r="C272" s="24">
        <v>0</v>
      </c>
      <c r="D272" s="24">
        <v>13452574</v>
      </c>
      <c r="E272" s="24">
        <v>62990530</v>
      </c>
      <c r="F272" s="24">
        <v>0</v>
      </c>
      <c r="G272" s="24">
        <v>0</v>
      </c>
      <c r="H272" s="24">
        <v>111538525</v>
      </c>
      <c r="I272" s="24">
        <v>39781650</v>
      </c>
      <c r="J272" s="24">
        <v>657330</v>
      </c>
      <c r="K272" s="24">
        <v>19174463</v>
      </c>
      <c r="L272" s="24">
        <v>0</v>
      </c>
      <c r="M272" s="24">
        <v>0</v>
      </c>
      <c r="N272" s="24">
        <v>65807739</v>
      </c>
      <c r="O272" s="24">
        <v>200599494</v>
      </c>
      <c r="P272" s="24">
        <v>81441098</v>
      </c>
      <c r="Q272" s="24">
        <v>40090213</v>
      </c>
      <c r="R272" s="24">
        <v>26636804</v>
      </c>
      <c r="S272" s="24">
        <v>2152287</v>
      </c>
      <c r="T272" s="24">
        <v>0</v>
      </c>
      <c r="U272" s="24">
        <v>33592354</v>
      </c>
      <c r="V272" s="24">
        <v>98121192</v>
      </c>
      <c r="W272" s="24">
        <v>17727590</v>
      </c>
      <c r="X272" s="24">
        <v>73855087</v>
      </c>
      <c r="Y272" s="24">
        <v>0</v>
      </c>
      <c r="Z272" s="24">
        <v>83073641</v>
      </c>
      <c r="AA272" s="24">
        <v>3395311</v>
      </c>
      <c r="AB272" s="24">
        <v>245374240</v>
      </c>
      <c r="AC272" s="24">
        <v>200217440</v>
      </c>
      <c r="AD272" s="24">
        <v>161634462</v>
      </c>
      <c r="AE272" s="24">
        <v>38316203</v>
      </c>
      <c r="AF272" s="24">
        <v>27613575</v>
      </c>
      <c r="AG272" s="24">
        <v>0</v>
      </c>
      <c r="AH272" s="24">
        <v>0</v>
      </c>
      <c r="AI272" s="24">
        <v>0</v>
      </c>
      <c r="AJ272" s="24">
        <v>0</v>
      </c>
      <c r="AK272" s="202">
        <v>1647243802</v>
      </c>
    </row>
    <row r="273" spans="1:37" s="6" customFormat="1" ht="14.4" x14ac:dyDescent="0.3">
      <c r="A273" s="65" t="s">
        <v>1019</v>
      </c>
      <c r="B273" s="25" t="s">
        <v>149</v>
      </c>
      <c r="C273" s="24">
        <v>0</v>
      </c>
      <c r="D273" s="24">
        <v>2896699</v>
      </c>
      <c r="E273" s="24">
        <v>0</v>
      </c>
      <c r="F273" s="24">
        <v>0</v>
      </c>
      <c r="G273" s="24">
        <v>0</v>
      </c>
      <c r="H273" s="24">
        <v>91661100</v>
      </c>
      <c r="I273" s="24">
        <v>3409855</v>
      </c>
      <c r="J273" s="24">
        <v>19226</v>
      </c>
      <c r="K273" s="24">
        <v>2892699</v>
      </c>
      <c r="L273" s="24">
        <v>0</v>
      </c>
      <c r="M273" s="24">
        <v>0</v>
      </c>
      <c r="N273" s="24">
        <v>66678903</v>
      </c>
      <c r="O273" s="24">
        <v>6931885</v>
      </c>
      <c r="P273" s="24">
        <v>5293671</v>
      </c>
      <c r="Q273" s="24">
        <v>2863585</v>
      </c>
      <c r="R273" s="24">
        <v>0</v>
      </c>
      <c r="S273" s="24">
        <v>91120</v>
      </c>
      <c r="T273" s="24">
        <v>0</v>
      </c>
      <c r="U273" s="24">
        <v>5153288</v>
      </c>
      <c r="V273" s="24">
        <v>19560886</v>
      </c>
      <c r="W273" s="24">
        <v>874586</v>
      </c>
      <c r="X273" s="24">
        <v>7385509</v>
      </c>
      <c r="Y273" s="24">
        <v>0</v>
      </c>
      <c r="Z273" s="24">
        <v>11328224</v>
      </c>
      <c r="AA273" s="24">
        <v>1170613</v>
      </c>
      <c r="AB273" s="24">
        <v>0</v>
      </c>
      <c r="AC273" s="24">
        <v>11267033</v>
      </c>
      <c r="AD273" s="24">
        <v>10102154</v>
      </c>
      <c r="AE273" s="24">
        <v>0</v>
      </c>
      <c r="AF273" s="24">
        <v>1563032</v>
      </c>
      <c r="AG273" s="24">
        <v>0</v>
      </c>
      <c r="AH273" s="24">
        <v>0</v>
      </c>
      <c r="AI273" s="24">
        <v>0</v>
      </c>
      <c r="AJ273" s="24">
        <v>0</v>
      </c>
      <c r="AK273" s="202">
        <v>251144068</v>
      </c>
    </row>
    <row r="274" spans="1:37" s="6" customFormat="1" ht="14.4" x14ac:dyDescent="0.3">
      <c r="A274" s="65" t="s">
        <v>1020</v>
      </c>
      <c r="B274" s="25" t="s">
        <v>150</v>
      </c>
      <c r="C274" s="24">
        <v>0</v>
      </c>
      <c r="D274" s="24">
        <v>0</v>
      </c>
      <c r="E274" s="24">
        <v>0</v>
      </c>
      <c r="F274" s="24">
        <v>0</v>
      </c>
      <c r="G274" s="24">
        <v>0</v>
      </c>
      <c r="H274" s="24">
        <v>0</v>
      </c>
      <c r="I274" s="24">
        <v>0</v>
      </c>
      <c r="J274" s="24">
        <v>0</v>
      </c>
      <c r="K274" s="24">
        <v>0</v>
      </c>
      <c r="L274" s="24">
        <v>0</v>
      </c>
      <c r="M274" s="24">
        <v>879123297</v>
      </c>
      <c r="N274" s="24">
        <v>0</v>
      </c>
      <c r="O274" s="24">
        <v>0</v>
      </c>
      <c r="P274" s="24">
        <v>0</v>
      </c>
      <c r="Q274" s="24">
        <v>0</v>
      </c>
      <c r="R274" s="24">
        <v>0</v>
      </c>
      <c r="S274" s="24">
        <v>0</v>
      </c>
      <c r="T274" s="24">
        <v>0</v>
      </c>
      <c r="U274" s="24">
        <v>0</v>
      </c>
      <c r="V274" s="24">
        <v>0</v>
      </c>
      <c r="W274" s="24">
        <v>0</v>
      </c>
      <c r="X274" s="24">
        <v>0</v>
      </c>
      <c r="Y274" s="24">
        <v>0</v>
      </c>
      <c r="Z274" s="24">
        <v>0</v>
      </c>
      <c r="AA274" s="24">
        <v>0</v>
      </c>
      <c r="AB274" s="24">
        <v>6173753</v>
      </c>
      <c r="AC274" s="24">
        <v>0</v>
      </c>
      <c r="AD274" s="24">
        <v>0</v>
      </c>
      <c r="AE274" s="24">
        <v>261690793</v>
      </c>
      <c r="AF274" s="24">
        <v>0</v>
      </c>
      <c r="AG274" s="24">
        <v>0</v>
      </c>
      <c r="AH274" s="24">
        <v>0</v>
      </c>
      <c r="AI274" s="24">
        <v>0</v>
      </c>
      <c r="AJ274" s="24">
        <v>0</v>
      </c>
      <c r="AK274" s="202">
        <v>1146987843</v>
      </c>
    </row>
    <row r="275" spans="1:37" s="6" customFormat="1" ht="14.4" x14ac:dyDescent="0.3">
      <c r="A275" s="65" t="s">
        <v>1021</v>
      </c>
      <c r="B275" s="25" t="s">
        <v>151</v>
      </c>
      <c r="C275" s="24">
        <v>0</v>
      </c>
      <c r="D275" s="24">
        <v>461900</v>
      </c>
      <c r="E275" s="24">
        <v>222912286</v>
      </c>
      <c r="F275" s="24">
        <v>0</v>
      </c>
      <c r="G275" s="24">
        <v>0</v>
      </c>
      <c r="H275" s="24">
        <v>288045075</v>
      </c>
      <c r="I275" s="24">
        <v>34098556</v>
      </c>
      <c r="J275" s="24">
        <v>4466066</v>
      </c>
      <c r="K275" s="24">
        <v>66945325</v>
      </c>
      <c r="L275" s="24">
        <v>0</v>
      </c>
      <c r="M275" s="24">
        <v>62023565</v>
      </c>
      <c r="N275" s="24">
        <v>66678903</v>
      </c>
      <c r="O275" s="24">
        <v>556789186</v>
      </c>
      <c r="P275" s="24">
        <v>69224935</v>
      </c>
      <c r="Q275" s="24">
        <v>20045105</v>
      </c>
      <c r="R275" s="24">
        <v>109795804</v>
      </c>
      <c r="S275" s="24">
        <v>0</v>
      </c>
      <c r="T275" s="24">
        <v>724714286</v>
      </c>
      <c r="U275" s="24">
        <v>257126914</v>
      </c>
      <c r="V275" s="24">
        <v>173265834</v>
      </c>
      <c r="W275" s="24">
        <v>237027292</v>
      </c>
      <c r="X275" s="24">
        <v>99629768</v>
      </c>
      <c r="Y275" s="24">
        <v>0</v>
      </c>
      <c r="Z275" s="24">
        <v>358727089</v>
      </c>
      <c r="AA275" s="24">
        <v>47569121</v>
      </c>
      <c r="AB275" s="24">
        <v>19512331</v>
      </c>
      <c r="AC275" s="24">
        <v>493075035</v>
      </c>
      <c r="AD275" s="24">
        <v>65664000</v>
      </c>
      <c r="AE275" s="24">
        <v>48544238</v>
      </c>
      <c r="AF275" s="24">
        <v>137025803</v>
      </c>
      <c r="AG275" s="24">
        <v>0</v>
      </c>
      <c r="AH275" s="24">
        <v>0</v>
      </c>
      <c r="AI275" s="24">
        <v>0</v>
      </c>
      <c r="AJ275" s="24">
        <v>14753214</v>
      </c>
      <c r="AK275" s="202">
        <v>4178121631</v>
      </c>
    </row>
    <row r="276" spans="1:37" s="6" customFormat="1" ht="14.4" x14ac:dyDescent="0.3">
      <c r="A276" s="65" t="s">
        <v>1022</v>
      </c>
      <c r="B276" s="25" t="s">
        <v>152</v>
      </c>
      <c r="C276" s="24">
        <v>0</v>
      </c>
      <c r="D276" s="24">
        <v>24730858</v>
      </c>
      <c r="E276" s="24">
        <v>139643488</v>
      </c>
      <c r="F276" s="24">
        <v>1977994</v>
      </c>
      <c r="G276" s="24">
        <v>1977994</v>
      </c>
      <c r="H276" s="24">
        <v>140304474</v>
      </c>
      <c r="I276" s="24">
        <v>12207561</v>
      </c>
      <c r="J276" s="24">
        <v>2177033</v>
      </c>
      <c r="K276" s="24">
        <v>13466142</v>
      </c>
      <c r="L276" s="24">
        <v>1590152</v>
      </c>
      <c r="M276" s="24">
        <v>0</v>
      </c>
      <c r="N276" s="24">
        <v>71326408</v>
      </c>
      <c r="O276" s="24">
        <v>95903508</v>
      </c>
      <c r="P276" s="24">
        <v>30440682</v>
      </c>
      <c r="Q276" s="24">
        <v>30613861</v>
      </c>
      <c r="R276" s="24">
        <v>25187947</v>
      </c>
      <c r="S276" s="24">
        <v>4136936</v>
      </c>
      <c r="T276" s="24">
        <v>0</v>
      </c>
      <c r="U276" s="24">
        <v>47301199</v>
      </c>
      <c r="V276" s="24">
        <v>45448539</v>
      </c>
      <c r="W276" s="24">
        <v>229260008</v>
      </c>
      <c r="X276" s="24">
        <v>18390236</v>
      </c>
      <c r="Y276" s="24">
        <v>1977994</v>
      </c>
      <c r="Z276" s="24">
        <v>60417194</v>
      </c>
      <c r="AA276" s="24">
        <v>5777626</v>
      </c>
      <c r="AB276" s="24">
        <v>195196910</v>
      </c>
      <c r="AC276" s="24">
        <v>144955266</v>
      </c>
      <c r="AD276" s="24">
        <v>17033510</v>
      </c>
      <c r="AE276" s="24">
        <v>12489859</v>
      </c>
      <c r="AF276" s="24">
        <v>59810174</v>
      </c>
      <c r="AG276" s="24">
        <v>1977994</v>
      </c>
      <c r="AH276" s="24">
        <v>1990922</v>
      </c>
      <c r="AI276" s="24">
        <v>1977994</v>
      </c>
      <c r="AJ276" s="24">
        <v>0</v>
      </c>
      <c r="AK276" s="202">
        <v>1439690463</v>
      </c>
    </row>
    <row r="277" spans="1:37" s="6" customFormat="1" ht="14.4" x14ac:dyDescent="0.3">
      <c r="A277" s="65" t="s">
        <v>1023</v>
      </c>
      <c r="B277" s="25" t="s">
        <v>153</v>
      </c>
      <c r="C277" s="24">
        <v>0</v>
      </c>
      <c r="D277" s="24">
        <v>1419819</v>
      </c>
      <c r="E277" s="24">
        <v>0</v>
      </c>
      <c r="F277" s="24">
        <v>0</v>
      </c>
      <c r="G277" s="24">
        <v>0</v>
      </c>
      <c r="H277" s="24">
        <v>43539745</v>
      </c>
      <c r="I277" s="24">
        <v>11366186</v>
      </c>
      <c r="J277" s="24">
        <v>189079</v>
      </c>
      <c r="K277" s="24">
        <v>0</v>
      </c>
      <c r="L277" s="24">
        <v>0</v>
      </c>
      <c r="M277" s="24">
        <v>0</v>
      </c>
      <c r="N277" s="24">
        <v>66678903</v>
      </c>
      <c r="O277" s="24">
        <v>55452597</v>
      </c>
      <c r="P277" s="24">
        <v>24432330</v>
      </c>
      <c r="Q277" s="24">
        <v>2119054</v>
      </c>
      <c r="R277" s="24">
        <v>5652688</v>
      </c>
      <c r="S277" s="24">
        <v>0</v>
      </c>
      <c r="T277" s="24">
        <v>0</v>
      </c>
      <c r="U277" s="24">
        <v>15855744</v>
      </c>
      <c r="V277" s="24">
        <v>20244019</v>
      </c>
      <c r="W277" s="24">
        <v>2695167</v>
      </c>
      <c r="X277" s="24">
        <v>12309181</v>
      </c>
      <c r="Y277" s="24">
        <v>0</v>
      </c>
      <c r="Z277" s="24">
        <v>22656447</v>
      </c>
      <c r="AA277" s="24">
        <v>334227</v>
      </c>
      <c r="AB277" s="24">
        <v>0</v>
      </c>
      <c r="AC277" s="24">
        <v>0</v>
      </c>
      <c r="AD277" s="24">
        <v>5051077</v>
      </c>
      <c r="AE277" s="24">
        <v>4418332116</v>
      </c>
      <c r="AF277" s="24">
        <v>56269149</v>
      </c>
      <c r="AG277" s="24">
        <v>0</v>
      </c>
      <c r="AH277" s="24">
        <v>0</v>
      </c>
      <c r="AI277" s="24">
        <v>0</v>
      </c>
      <c r="AJ277" s="24">
        <v>0</v>
      </c>
      <c r="AK277" s="202">
        <v>4764597528</v>
      </c>
    </row>
    <row r="278" spans="1:37" s="6" customFormat="1" ht="14.4" x14ac:dyDescent="0.3">
      <c r="A278" s="65" t="s">
        <v>1024</v>
      </c>
      <c r="B278" s="25" t="s">
        <v>154</v>
      </c>
      <c r="C278" s="24">
        <v>0</v>
      </c>
      <c r="D278" s="24">
        <v>3644880</v>
      </c>
      <c r="E278" s="24">
        <v>46913449</v>
      </c>
      <c r="F278" s="24">
        <v>0</v>
      </c>
      <c r="G278" s="24">
        <v>0</v>
      </c>
      <c r="H278" s="24">
        <v>147183525</v>
      </c>
      <c r="I278" s="24">
        <v>22732371</v>
      </c>
      <c r="J278" s="24">
        <v>309994</v>
      </c>
      <c r="K278" s="24">
        <v>18347978</v>
      </c>
      <c r="L278" s="24">
        <v>0</v>
      </c>
      <c r="M278" s="24">
        <v>0</v>
      </c>
      <c r="N278" s="24">
        <v>66678903</v>
      </c>
      <c r="O278" s="24">
        <v>847813349</v>
      </c>
      <c r="P278" s="24">
        <v>18731453</v>
      </c>
      <c r="Q278" s="24">
        <v>25772279</v>
      </c>
      <c r="R278" s="24">
        <v>816340193</v>
      </c>
      <c r="S278" s="24">
        <v>9207942</v>
      </c>
      <c r="T278" s="24">
        <v>0</v>
      </c>
      <c r="U278" s="24">
        <v>183451402</v>
      </c>
      <c r="V278" s="24">
        <v>28441616</v>
      </c>
      <c r="W278" s="24">
        <v>3571522</v>
      </c>
      <c r="X278" s="24">
        <v>41030604</v>
      </c>
      <c r="Y278" s="24">
        <v>0</v>
      </c>
      <c r="Z278" s="24">
        <v>188803731</v>
      </c>
      <c r="AA278" s="24">
        <v>333720943</v>
      </c>
      <c r="AB278" s="24">
        <v>0</v>
      </c>
      <c r="AC278" s="24">
        <v>125377709</v>
      </c>
      <c r="AD278" s="24">
        <v>116174770</v>
      </c>
      <c r="AE278" s="24">
        <v>17274281</v>
      </c>
      <c r="AF278" s="24">
        <v>179227656</v>
      </c>
      <c r="AG278" s="24">
        <v>0</v>
      </c>
      <c r="AH278" s="24">
        <v>0</v>
      </c>
      <c r="AI278" s="24">
        <v>0</v>
      </c>
      <c r="AJ278" s="24">
        <v>138527205</v>
      </c>
      <c r="AK278" s="202">
        <v>3379277755</v>
      </c>
    </row>
    <row r="279" spans="1:37" s="6" customFormat="1" ht="14.4" x14ac:dyDescent="0.3">
      <c r="A279" s="65" t="s">
        <v>1025</v>
      </c>
      <c r="B279" s="25" t="s">
        <v>155</v>
      </c>
      <c r="C279" s="24">
        <v>0</v>
      </c>
      <c r="D279" s="24">
        <v>4208334</v>
      </c>
      <c r="E279" s="24">
        <v>186703460</v>
      </c>
      <c r="F279" s="24">
        <v>0</v>
      </c>
      <c r="G279" s="24">
        <v>0</v>
      </c>
      <c r="H279" s="24">
        <v>843200000</v>
      </c>
      <c r="I279" s="24">
        <v>0</v>
      </c>
      <c r="J279" s="24">
        <v>0</v>
      </c>
      <c r="K279" s="24">
        <v>0</v>
      </c>
      <c r="L279" s="24">
        <v>0</v>
      </c>
      <c r="M279" s="24">
        <v>0</v>
      </c>
      <c r="N279" s="24">
        <v>112575141</v>
      </c>
      <c r="O279" s="24">
        <v>0</v>
      </c>
      <c r="P279" s="24">
        <v>0</v>
      </c>
      <c r="Q279" s="24">
        <v>297302880</v>
      </c>
      <c r="R279" s="24">
        <v>2204909</v>
      </c>
      <c r="S279" s="24">
        <v>102531470</v>
      </c>
      <c r="T279" s="24">
        <v>0</v>
      </c>
      <c r="U279" s="24">
        <v>59271989</v>
      </c>
      <c r="V279" s="24">
        <v>16145220</v>
      </c>
      <c r="W279" s="24">
        <v>222000000</v>
      </c>
      <c r="X279" s="24">
        <v>167793428</v>
      </c>
      <c r="Y279" s="24">
        <v>0</v>
      </c>
      <c r="Z279" s="24">
        <v>98541099</v>
      </c>
      <c r="AA279" s="24">
        <v>74155738</v>
      </c>
      <c r="AB279" s="24">
        <v>0</v>
      </c>
      <c r="AC279" s="24">
        <v>27906397</v>
      </c>
      <c r="AD279" s="24">
        <v>115753846</v>
      </c>
      <c r="AE279" s="24">
        <v>654911809</v>
      </c>
      <c r="AF279" s="24">
        <v>1086191143</v>
      </c>
      <c r="AG279" s="24">
        <v>24790549</v>
      </c>
      <c r="AH279" s="24">
        <v>0</v>
      </c>
      <c r="AI279" s="24">
        <v>0</v>
      </c>
      <c r="AJ279" s="24">
        <v>0</v>
      </c>
      <c r="AK279" s="202">
        <v>4096187412</v>
      </c>
    </row>
    <row r="280" spans="1:37" s="6" customFormat="1" ht="14.4" x14ac:dyDescent="0.3">
      <c r="A280" s="65" t="s">
        <v>1026</v>
      </c>
      <c r="B280" s="25" t="s">
        <v>70</v>
      </c>
      <c r="C280" s="24">
        <v>0</v>
      </c>
      <c r="D280" s="24">
        <v>0</v>
      </c>
      <c r="E280" s="24">
        <v>0</v>
      </c>
      <c r="F280" s="24">
        <v>0</v>
      </c>
      <c r="G280" s="24">
        <v>0</v>
      </c>
      <c r="H280" s="24">
        <v>69253215</v>
      </c>
      <c r="I280" s="24">
        <v>0</v>
      </c>
      <c r="J280" s="24">
        <v>0</v>
      </c>
      <c r="K280" s="24">
        <v>0</v>
      </c>
      <c r="L280" s="24">
        <v>0</v>
      </c>
      <c r="M280" s="24">
        <v>0</v>
      </c>
      <c r="N280" s="24">
        <v>4809850</v>
      </c>
      <c r="O280" s="24">
        <v>0</v>
      </c>
      <c r="P280" s="24">
        <v>4490723</v>
      </c>
      <c r="Q280" s="24">
        <v>744532</v>
      </c>
      <c r="R280" s="24">
        <v>27142857</v>
      </c>
      <c r="S280" s="24">
        <v>0</v>
      </c>
      <c r="T280" s="24">
        <v>0</v>
      </c>
      <c r="U280" s="24">
        <v>19708168</v>
      </c>
      <c r="V280" s="24">
        <v>38289383</v>
      </c>
      <c r="W280" s="24">
        <v>0</v>
      </c>
      <c r="X280" s="24">
        <v>140775978</v>
      </c>
      <c r="Y280" s="24">
        <v>0</v>
      </c>
      <c r="Z280" s="24">
        <v>480304838</v>
      </c>
      <c r="AA280" s="24">
        <v>40916258</v>
      </c>
      <c r="AB280" s="24">
        <v>68142950</v>
      </c>
      <c r="AC280" s="24">
        <v>606025760</v>
      </c>
      <c r="AD280" s="24">
        <v>79395605</v>
      </c>
      <c r="AE280" s="24">
        <v>56999498</v>
      </c>
      <c r="AF280" s="24">
        <v>77967124</v>
      </c>
      <c r="AG280" s="24">
        <v>0</v>
      </c>
      <c r="AH280" s="24">
        <v>0</v>
      </c>
      <c r="AI280" s="24">
        <v>0</v>
      </c>
      <c r="AJ280" s="24">
        <v>51320879</v>
      </c>
      <c r="AK280" s="202">
        <v>1766287618</v>
      </c>
    </row>
    <row r="281" spans="1:37" s="6" customFormat="1" ht="14.4" x14ac:dyDescent="0.3">
      <c r="A281" s="95" t="s">
        <v>1027</v>
      </c>
      <c r="B281" s="96" t="s">
        <v>157</v>
      </c>
      <c r="C281" s="97">
        <v>181084931</v>
      </c>
      <c r="D281" s="97">
        <v>1820441134</v>
      </c>
      <c r="E281" s="97">
        <v>1686914571</v>
      </c>
      <c r="F281" s="97">
        <v>43221081</v>
      </c>
      <c r="G281" s="97">
        <v>780000961</v>
      </c>
      <c r="H281" s="97">
        <v>4176055887</v>
      </c>
      <c r="I281" s="97">
        <v>394782683</v>
      </c>
      <c r="J281" s="97">
        <v>58846961</v>
      </c>
      <c r="K281" s="97">
        <v>367634576</v>
      </c>
      <c r="L281" s="97">
        <v>185480218</v>
      </c>
      <c r="M281" s="97">
        <v>941146862</v>
      </c>
      <c r="N281" s="97">
        <v>810372312</v>
      </c>
      <c r="O281" s="97">
        <v>3487540879</v>
      </c>
      <c r="P281" s="97">
        <v>735226503</v>
      </c>
      <c r="Q281" s="97">
        <v>841168854</v>
      </c>
      <c r="R281" s="97">
        <v>1603154991</v>
      </c>
      <c r="S281" s="97">
        <v>197868141</v>
      </c>
      <c r="T281" s="97">
        <v>724714286</v>
      </c>
      <c r="U281" s="97">
        <v>1181051944</v>
      </c>
      <c r="V281" s="97">
        <v>936546132</v>
      </c>
      <c r="W281" s="97">
        <v>917404328</v>
      </c>
      <c r="X281" s="97">
        <v>1374093738</v>
      </c>
      <c r="Y281" s="97">
        <v>6078235</v>
      </c>
      <c r="Z281" s="97">
        <v>2101433759</v>
      </c>
      <c r="AA281" s="97">
        <v>934074731</v>
      </c>
      <c r="AB281" s="97">
        <v>2194282025</v>
      </c>
      <c r="AC281" s="97">
        <v>3497920098</v>
      </c>
      <c r="AD281" s="97">
        <v>1033646614</v>
      </c>
      <c r="AE281" s="97">
        <v>7092470291</v>
      </c>
      <c r="AF281" s="97">
        <v>1940755847</v>
      </c>
      <c r="AG281" s="97">
        <v>370412412</v>
      </c>
      <c r="AH281" s="97">
        <v>1990922</v>
      </c>
      <c r="AI281" s="97">
        <v>1977994</v>
      </c>
      <c r="AJ281" s="97">
        <v>226107601</v>
      </c>
      <c r="AK281" s="203">
        <v>42845902502</v>
      </c>
    </row>
    <row r="282" spans="1:37" s="6" customFormat="1" ht="14.4" x14ac:dyDescent="0.3">
      <c r="A282" s="65" t="s">
        <v>1028</v>
      </c>
      <c r="B282" s="25" t="s">
        <v>143</v>
      </c>
      <c r="C282" s="24">
        <v>0</v>
      </c>
      <c r="D282" s="24">
        <v>0</v>
      </c>
      <c r="E282" s="24">
        <v>0</v>
      </c>
      <c r="F282" s="24">
        <v>0</v>
      </c>
      <c r="G282" s="24">
        <v>0</v>
      </c>
      <c r="H282" s="24">
        <v>0</v>
      </c>
      <c r="I282" s="24">
        <v>0</v>
      </c>
      <c r="J282" s="24">
        <v>0</v>
      </c>
      <c r="K282" s="24">
        <v>0</v>
      </c>
      <c r="L282" s="24">
        <v>0</v>
      </c>
      <c r="M282" s="24">
        <v>0</v>
      </c>
      <c r="N282" s="24">
        <v>688998</v>
      </c>
      <c r="O282" s="24">
        <v>0</v>
      </c>
      <c r="P282" s="24">
        <v>0</v>
      </c>
      <c r="Q282" s="24">
        <v>0</v>
      </c>
      <c r="R282" s="24">
        <v>0</v>
      </c>
      <c r="S282" s="24">
        <v>0</v>
      </c>
      <c r="T282" s="24">
        <v>0</v>
      </c>
      <c r="U282" s="24">
        <v>748470</v>
      </c>
      <c r="V282" s="24">
        <v>0</v>
      </c>
      <c r="W282" s="24">
        <v>0</v>
      </c>
      <c r="X282" s="24">
        <v>0</v>
      </c>
      <c r="Y282" s="24">
        <v>0</v>
      </c>
      <c r="Z282" s="24">
        <v>0</v>
      </c>
      <c r="AA282" s="24">
        <v>0</v>
      </c>
      <c r="AB282" s="24">
        <v>0</v>
      </c>
      <c r="AC282" s="24">
        <v>0</v>
      </c>
      <c r="AD282" s="24">
        <v>0</v>
      </c>
      <c r="AE282" s="24">
        <v>0</v>
      </c>
      <c r="AF282" s="24">
        <v>0</v>
      </c>
      <c r="AG282" s="24">
        <v>0</v>
      </c>
      <c r="AH282" s="24">
        <v>0</v>
      </c>
      <c r="AI282" s="24">
        <v>0</v>
      </c>
      <c r="AJ282" s="24">
        <v>0</v>
      </c>
      <c r="AK282" s="202">
        <v>1437468</v>
      </c>
    </row>
    <row r="283" spans="1:37" s="6" customFormat="1" ht="14.4" x14ac:dyDescent="0.3">
      <c r="A283" s="65" t="s">
        <v>1029</v>
      </c>
      <c r="B283" s="25" t="s">
        <v>144</v>
      </c>
      <c r="C283" s="24">
        <v>0</v>
      </c>
      <c r="D283" s="24">
        <v>0</v>
      </c>
      <c r="E283" s="24">
        <v>0</v>
      </c>
      <c r="F283" s="24">
        <v>0</v>
      </c>
      <c r="G283" s="24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568473</v>
      </c>
      <c r="O283" s="24">
        <v>0</v>
      </c>
      <c r="P283" s="24">
        <v>0</v>
      </c>
      <c r="Q283" s="24">
        <v>0</v>
      </c>
      <c r="R283" s="24">
        <v>0</v>
      </c>
      <c r="S283" s="24">
        <v>0</v>
      </c>
      <c r="T283" s="24">
        <v>0</v>
      </c>
      <c r="U283" s="24">
        <v>355401</v>
      </c>
      <c r="V283" s="24">
        <v>0</v>
      </c>
      <c r="W283" s="24">
        <v>0</v>
      </c>
      <c r="X283" s="24">
        <v>0</v>
      </c>
      <c r="Y283" s="24">
        <v>0</v>
      </c>
      <c r="Z283" s="24">
        <v>0</v>
      </c>
      <c r="AA283" s="24">
        <v>0</v>
      </c>
      <c r="AB283" s="24">
        <v>0</v>
      </c>
      <c r="AC283" s="24">
        <v>0</v>
      </c>
      <c r="AD283" s="24">
        <v>0</v>
      </c>
      <c r="AE283" s="24">
        <v>0</v>
      </c>
      <c r="AF283" s="24">
        <v>0</v>
      </c>
      <c r="AG283" s="24">
        <v>0</v>
      </c>
      <c r="AH283" s="24">
        <v>0</v>
      </c>
      <c r="AI283" s="24">
        <v>0</v>
      </c>
      <c r="AJ283" s="24">
        <v>0</v>
      </c>
      <c r="AK283" s="202">
        <v>923874</v>
      </c>
    </row>
    <row r="284" spans="1:37" s="6" customFormat="1" ht="14.4" x14ac:dyDescent="0.3">
      <c r="A284" s="65" t="s">
        <v>1030</v>
      </c>
      <c r="B284" s="25" t="s">
        <v>145</v>
      </c>
      <c r="C284" s="24">
        <v>0</v>
      </c>
      <c r="D284" s="24">
        <v>0</v>
      </c>
      <c r="E284" s="24">
        <v>0</v>
      </c>
      <c r="F284" s="24">
        <v>0</v>
      </c>
      <c r="G284" s="24">
        <v>0</v>
      </c>
      <c r="H284" s="24">
        <v>0</v>
      </c>
      <c r="I284" s="24">
        <v>0</v>
      </c>
      <c r="J284" s="24">
        <v>0</v>
      </c>
      <c r="K284" s="24">
        <v>0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0</v>
      </c>
      <c r="R284" s="24">
        <v>0</v>
      </c>
      <c r="S284" s="24">
        <v>0</v>
      </c>
      <c r="T284" s="24">
        <v>0</v>
      </c>
      <c r="U284" s="24">
        <v>0</v>
      </c>
      <c r="V284" s="24">
        <v>0</v>
      </c>
      <c r="W284" s="24">
        <v>0</v>
      </c>
      <c r="X284" s="24">
        <v>0</v>
      </c>
      <c r="Y284" s="24">
        <v>0</v>
      </c>
      <c r="Z284" s="24">
        <v>0</v>
      </c>
      <c r="AA284" s="24">
        <v>0</v>
      </c>
      <c r="AB284" s="24">
        <v>0</v>
      </c>
      <c r="AC284" s="24">
        <v>0</v>
      </c>
      <c r="AD284" s="24">
        <v>0</v>
      </c>
      <c r="AE284" s="24">
        <v>0</v>
      </c>
      <c r="AF284" s="24">
        <v>0</v>
      </c>
      <c r="AG284" s="24">
        <v>0</v>
      </c>
      <c r="AH284" s="24">
        <v>0</v>
      </c>
      <c r="AI284" s="24">
        <v>0</v>
      </c>
      <c r="AJ284" s="24">
        <v>0</v>
      </c>
      <c r="AK284" s="202">
        <v>0</v>
      </c>
    </row>
    <row r="285" spans="1:37" s="6" customFormat="1" ht="14.4" x14ac:dyDescent="0.3">
      <c r="A285" s="65" t="s">
        <v>1031</v>
      </c>
      <c r="B285" s="25" t="s">
        <v>146</v>
      </c>
      <c r="C285" s="24">
        <v>0</v>
      </c>
      <c r="D285" s="24">
        <v>0</v>
      </c>
      <c r="E285" s="24">
        <v>0</v>
      </c>
      <c r="F285" s="24">
        <v>0</v>
      </c>
      <c r="G285" s="24">
        <v>0</v>
      </c>
      <c r="H285" s="24">
        <v>0</v>
      </c>
      <c r="I285" s="24">
        <v>0</v>
      </c>
      <c r="J285" s="24">
        <v>0</v>
      </c>
      <c r="K285" s="24">
        <v>0</v>
      </c>
      <c r="L285" s="24">
        <v>0</v>
      </c>
      <c r="M285" s="24">
        <v>0</v>
      </c>
      <c r="N285" s="24">
        <v>0</v>
      </c>
      <c r="O285" s="24">
        <v>0</v>
      </c>
      <c r="P285" s="24">
        <v>0</v>
      </c>
      <c r="Q285" s="24">
        <v>0</v>
      </c>
      <c r="R285" s="24">
        <v>0</v>
      </c>
      <c r="S285" s="24">
        <v>0</v>
      </c>
      <c r="T285" s="24">
        <v>0</v>
      </c>
      <c r="U285" s="24">
        <v>0</v>
      </c>
      <c r="V285" s="24">
        <v>0</v>
      </c>
      <c r="W285" s="24">
        <v>0</v>
      </c>
      <c r="X285" s="24">
        <v>0</v>
      </c>
      <c r="Y285" s="24">
        <v>0</v>
      </c>
      <c r="Z285" s="24">
        <v>0</v>
      </c>
      <c r="AA285" s="24">
        <v>0</v>
      </c>
      <c r="AB285" s="24">
        <v>0</v>
      </c>
      <c r="AC285" s="24">
        <v>0</v>
      </c>
      <c r="AD285" s="24">
        <v>0</v>
      </c>
      <c r="AE285" s="24">
        <v>0</v>
      </c>
      <c r="AF285" s="24">
        <v>0</v>
      </c>
      <c r="AG285" s="24">
        <v>0</v>
      </c>
      <c r="AH285" s="24">
        <v>0</v>
      </c>
      <c r="AI285" s="24">
        <v>0</v>
      </c>
      <c r="AJ285" s="24">
        <v>0</v>
      </c>
      <c r="AK285" s="202">
        <v>0</v>
      </c>
    </row>
    <row r="286" spans="1:37" s="6" customFormat="1" ht="14.4" x14ac:dyDescent="0.3">
      <c r="A286" s="65" t="s">
        <v>1032</v>
      </c>
      <c r="B286" s="25" t="s">
        <v>147</v>
      </c>
      <c r="C286" s="24">
        <v>0</v>
      </c>
      <c r="D286" s="24">
        <v>0</v>
      </c>
      <c r="E286" s="24">
        <v>0</v>
      </c>
      <c r="F286" s="24">
        <v>0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0</v>
      </c>
      <c r="P286" s="24">
        <v>0</v>
      </c>
      <c r="Q286" s="24">
        <v>0</v>
      </c>
      <c r="R286" s="24">
        <v>0</v>
      </c>
      <c r="S286" s="24">
        <v>0</v>
      </c>
      <c r="T286" s="24">
        <v>0</v>
      </c>
      <c r="U286" s="24">
        <v>0</v>
      </c>
      <c r="V286" s="24">
        <v>0</v>
      </c>
      <c r="W286" s="24">
        <v>0</v>
      </c>
      <c r="X286" s="24">
        <v>0</v>
      </c>
      <c r="Y286" s="24">
        <v>0</v>
      </c>
      <c r="Z286" s="24">
        <v>0</v>
      </c>
      <c r="AA286" s="24">
        <v>0</v>
      </c>
      <c r="AB286" s="24">
        <v>0</v>
      </c>
      <c r="AC286" s="24">
        <v>0</v>
      </c>
      <c r="AD286" s="24">
        <v>0</v>
      </c>
      <c r="AE286" s="24">
        <v>0</v>
      </c>
      <c r="AF286" s="24">
        <v>0</v>
      </c>
      <c r="AG286" s="24">
        <v>0</v>
      </c>
      <c r="AH286" s="24">
        <v>0</v>
      </c>
      <c r="AI286" s="24">
        <v>0</v>
      </c>
      <c r="AJ286" s="24">
        <v>0</v>
      </c>
      <c r="AK286" s="202">
        <v>0</v>
      </c>
    </row>
    <row r="287" spans="1:37" s="6" customFormat="1" ht="14.4" x14ac:dyDescent="0.3">
      <c r="A287" s="65" t="s">
        <v>1033</v>
      </c>
      <c r="B287" s="25" t="s">
        <v>148</v>
      </c>
      <c r="C287" s="24">
        <v>0</v>
      </c>
      <c r="D287" s="24">
        <v>0</v>
      </c>
      <c r="E287" s="24">
        <v>0</v>
      </c>
      <c r="F287" s="24">
        <v>0</v>
      </c>
      <c r="G287" s="24">
        <v>0</v>
      </c>
      <c r="H287" s="24">
        <v>0</v>
      </c>
      <c r="I287" s="24">
        <v>0</v>
      </c>
      <c r="J287" s="24">
        <v>0</v>
      </c>
      <c r="K287" s="24">
        <v>0</v>
      </c>
      <c r="L287" s="24">
        <v>0</v>
      </c>
      <c r="M287" s="24">
        <v>0</v>
      </c>
      <c r="N287" s="24">
        <v>227697</v>
      </c>
      <c r="O287" s="24">
        <v>0</v>
      </c>
      <c r="P287" s="24">
        <v>0</v>
      </c>
      <c r="Q287" s="24">
        <v>0</v>
      </c>
      <c r="R287" s="24">
        <v>0</v>
      </c>
      <c r="S287" s="24">
        <v>0</v>
      </c>
      <c r="T287" s="24">
        <v>0</v>
      </c>
      <c r="U287" s="24">
        <v>101578</v>
      </c>
      <c r="V287" s="24">
        <v>0</v>
      </c>
      <c r="W287" s="24">
        <v>0</v>
      </c>
      <c r="X287" s="24">
        <v>0</v>
      </c>
      <c r="Y287" s="24">
        <v>0</v>
      </c>
      <c r="Z287" s="24">
        <v>0</v>
      </c>
      <c r="AA287" s="24">
        <v>0</v>
      </c>
      <c r="AB287" s="24">
        <v>0</v>
      </c>
      <c r="AC287" s="24">
        <v>0</v>
      </c>
      <c r="AD287" s="24">
        <v>0</v>
      </c>
      <c r="AE287" s="24">
        <v>0</v>
      </c>
      <c r="AF287" s="24">
        <v>0</v>
      </c>
      <c r="AG287" s="24">
        <v>0</v>
      </c>
      <c r="AH287" s="24">
        <v>0</v>
      </c>
      <c r="AI287" s="24">
        <v>0</v>
      </c>
      <c r="AJ287" s="24">
        <v>0</v>
      </c>
      <c r="AK287" s="202">
        <v>329275</v>
      </c>
    </row>
    <row r="288" spans="1:37" s="6" customFormat="1" ht="14.4" x14ac:dyDescent="0.3">
      <c r="A288" s="65" t="s">
        <v>1034</v>
      </c>
      <c r="B288" s="25" t="s">
        <v>149</v>
      </c>
      <c r="C288" s="24">
        <v>0</v>
      </c>
      <c r="D288" s="24">
        <v>0</v>
      </c>
      <c r="E288" s="24">
        <v>0</v>
      </c>
      <c r="F288" s="24">
        <v>0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18780</v>
      </c>
      <c r="O288" s="24">
        <v>0</v>
      </c>
      <c r="P288" s="24">
        <v>0</v>
      </c>
      <c r="Q288" s="24">
        <v>0</v>
      </c>
      <c r="R288" s="24">
        <v>0</v>
      </c>
      <c r="S288" s="24">
        <v>0</v>
      </c>
      <c r="T288" s="24">
        <v>0</v>
      </c>
      <c r="U288" s="24">
        <v>15050</v>
      </c>
      <c r="V288" s="24">
        <v>0</v>
      </c>
      <c r="W288" s="24">
        <v>0</v>
      </c>
      <c r="X288" s="24">
        <v>0</v>
      </c>
      <c r="Y288" s="24">
        <v>0</v>
      </c>
      <c r="Z288" s="24">
        <v>0</v>
      </c>
      <c r="AA288" s="24">
        <v>0</v>
      </c>
      <c r="AB288" s="24">
        <v>0</v>
      </c>
      <c r="AC288" s="24">
        <v>0</v>
      </c>
      <c r="AD288" s="24">
        <v>0</v>
      </c>
      <c r="AE288" s="24">
        <v>0</v>
      </c>
      <c r="AF288" s="24">
        <v>0</v>
      </c>
      <c r="AG288" s="24">
        <v>0</v>
      </c>
      <c r="AH288" s="24">
        <v>0</v>
      </c>
      <c r="AI288" s="24">
        <v>0</v>
      </c>
      <c r="AJ288" s="24">
        <v>0</v>
      </c>
      <c r="AK288" s="202">
        <v>33830</v>
      </c>
    </row>
    <row r="289" spans="1:37" s="6" customFormat="1" ht="14.4" x14ac:dyDescent="0.3">
      <c r="A289" s="65" t="s">
        <v>1035</v>
      </c>
      <c r="B289" s="25" t="s">
        <v>150</v>
      </c>
      <c r="C289" s="24">
        <v>0</v>
      </c>
      <c r="D289" s="24">
        <v>0</v>
      </c>
      <c r="E289" s="24">
        <v>0</v>
      </c>
      <c r="F289" s="24">
        <v>0</v>
      </c>
      <c r="G289" s="24">
        <v>0</v>
      </c>
      <c r="H289" s="24">
        <v>0</v>
      </c>
      <c r="I289" s="24">
        <v>0</v>
      </c>
      <c r="J289" s="24">
        <v>0</v>
      </c>
      <c r="K289" s="24">
        <v>0</v>
      </c>
      <c r="L289" s="24">
        <v>0</v>
      </c>
      <c r="M289" s="24">
        <v>0</v>
      </c>
      <c r="N289" s="24">
        <v>0</v>
      </c>
      <c r="O289" s="24">
        <v>0</v>
      </c>
      <c r="P289" s="24">
        <v>0</v>
      </c>
      <c r="Q289" s="24">
        <v>0</v>
      </c>
      <c r="R289" s="24">
        <v>0</v>
      </c>
      <c r="S289" s="24">
        <v>0</v>
      </c>
      <c r="T289" s="24">
        <v>0</v>
      </c>
      <c r="U289" s="24">
        <v>0</v>
      </c>
      <c r="V289" s="24">
        <v>0</v>
      </c>
      <c r="W289" s="24">
        <v>0</v>
      </c>
      <c r="X289" s="24">
        <v>0</v>
      </c>
      <c r="Y289" s="24">
        <v>0</v>
      </c>
      <c r="Z289" s="24">
        <v>0</v>
      </c>
      <c r="AA289" s="24">
        <v>0</v>
      </c>
      <c r="AB289" s="24">
        <v>0</v>
      </c>
      <c r="AC289" s="24">
        <v>0</v>
      </c>
      <c r="AD289" s="24">
        <v>0</v>
      </c>
      <c r="AE289" s="24">
        <v>0</v>
      </c>
      <c r="AF289" s="24">
        <v>0</v>
      </c>
      <c r="AG289" s="24">
        <v>0</v>
      </c>
      <c r="AH289" s="24">
        <v>0</v>
      </c>
      <c r="AI289" s="24">
        <v>0</v>
      </c>
      <c r="AJ289" s="24">
        <v>0</v>
      </c>
      <c r="AK289" s="202">
        <v>0</v>
      </c>
    </row>
    <row r="290" spans="1:37" s="6" customFormat="1" ht="14.4" x14ac:dyDescent="0.3">
      <c r="A290" s="65" t="s">
        <v>1036</v>
      </c>
      <c r="B290" s="25" t="s">
        <v>151</v>
      </c>
      <c r="C290" s="24">
        <v>0</v>
      </c>
      <c r="D290" s="24">
        <v>0</v>
      </c>
      <c r="E290" s="24">
        <v>0</v>
      </c>
      <c r="F290" s="24">
        <v>0</v>
      </c>
      <c r="G290" s="24">
        <v>0</v>
      </c>
      <c r="H290" s="24">
        <v>0</v>
      </c>
      <c r="I290" s="24">
        <v>0</v>
      </c>
      <c r="J290" s="24">
        <v>0</v>
      </c>
      <c r="K290" s="24">
        <v>0</v>
      </c>
      <c r="L290" s="24">
        <v>0</v>
      </c>
      <c r="M290" s="24">
        <v>0</v>
      </c>
      <c r="N290" s="24">
        <v>110460</v>
      </c>
      <c r="O290" s="24">
        <v>0</v>
      </c>
      <c r="P290" s="24">
        <v>0</v>
      </c>
      <c r="Q290" s="24">
        <v>0</v>
      </c>
      <c r="R290" s="24">
        <v>0</v>
      </c>
      <c r="S290" s="24">
        <v>0</v>
      </c>
      <c r="T290" s="24">
        <v>0</v>
      </c>
      <c r="U290" s="24">
        <v>153934</v>
      </c>
      <c r="V290" s="24">
        <v>0</v>
      </c>
      <c r="W290" s="24">
        <v>0</v>
      </c>
      <c r="X290" s="24">
        <v>0</v>
      </c>
      <c r="Y290" s="24">
        <v>0</v>
      </c>
      <c r="Z290" s="24">
        <v>0</v>
      </c>
      <c r="AA290" s="24">
        <v>0</v>
      </c>
      <c r="AB290" s="24">
        <v>0</v>
      </c>
      <c r="AC290" s="24">
        <v>0</v>
      </c>
      <c r="AD290" s="24">
        <v>0</v>
      </c>
      <c r="AE290" s="24">
        <v>0</v>
      </c>
      <c r="AF290" s="24">
        <v>0</v>
      </c>
      <c r="AG290" s="24">
        <v>0</v>
      </c>
      <c r="AH290" s="24">
        <v>0</v>
      </c>
      <c r="AI290" s="24">
        <v>0</v>
      </c>
      <c r="AJ290" s="24">
        <v>0</v>
      </c>
      <c r="AK290" s="202">
        <v>264394</v>
      </c>
    </row>
    <row r="291" spans="1:37" s="6" customFormat="1" ht="14.4" x14ac:dyDescent="0.3">
      <c r="A291" s="65" t="s">
        <v>1037</v>
      </c>
      <c r="B291" s="25" t="s">
        <v>152</v>
      </c>
      <c r="C291" s="24">
        <v>0</v>
      </c>
      <c r="D291" s="24">
        <v>0</v>
      </c>
      <c r="E291" s="24">
        <v>0</v>
      </c>
      <c r="F291" s="24">
        <v>0</v>
      </c>
      <c r="G291" s="24">
        <v>0</v>
      </c>
      <c r="H291" s="24">
        <v>0</v>
      </c>
      <c r="I291" s="24">
        <v>0</v>
      </c>
      <c r="J291" s="24">
        <v>0</v>
      </c>
      <c r="K291" s="24">
        <v>0</v>
      </c>
      <c r="L291" s="24">
        <v>0</v>
      </c>
      <c r="M291" s="24">
        <v>0</v>
      </c>
      <c r="N291" s="24">
        <v>133240</v>
      </c>
      <c r="O291" s="24">
        <v>0</v>
      </c>
      <c r="P291" s="24">
        <v>0</v>
      </c>
      <c r="Q291" s="24">
        <v>0</v>
      </c>
      <c r="R291" s="24">
        <v>0</v>
      </c>
      <c r="S291" s="24">
        <v>0</v>
      </c>
      <c r="T291" s="24">
        <v>0</v>
      </c>
      <c r="U291" s="24">
        <v>135474</v>
      </c>
      <c r="V291" s="24">
        <v>0</v>
      </c>
      <c r="W291" s="24">
        <v>0</v>
      </c>
      <c r="X291" s="24">
        <v>0</v>
      </c>
      <c r="Y291" s="24">
        <v>0</v>
      </c>
      <c r="Z291" s="24">
        <v>0</v>
      </c>
      <c r="AA291" s="24">
        <v>0</v>
      </c>
      <c r="AB291" s="24">
        <v>0</v>
      </c>
      <c r="AC291" s="24">
        <v>0</v>
      </c>
      <c r="AD291" s="24">
        <v>0</v>
      </c>
      <c r="AE291" s="24">
        <v>0</v>
      </c>
      <c r="AF291" s="24">
        <v>0</v>
      </c>
      <c r="AG291" s="24">
        <v>0</v>
      </c>
      <c r="AH291" s="24">
        <v>0</v>
      </c>
      <c r="AI291" s="24">
        <v>0</v>
      </c>
      <c r="AJ291" s="24">
        <v>0</v>
      </c>
      <c r="AK291" s="202">
        <v>268714</v>
      </c>
    </row>
    <row r="292" spans="1:37" s="6" customFormat="1" ht="14.4" x14ac:dyDescent="0.3">
      <c r="A292" s="65" t="s">
        <v>1038</v>
      </c>
      <c r="B292" s="25" t="s">
        <v>153</v>
      </c>
      <c r="C292" s="24">
        <v>0</v>
      </c>
      <c r="D292" s="24">
        <v>0</v>
      </c>
      <c r="E292" s="24">
        <v>0</v>
      </c>
      <c r="F292" s="24">
        <v>0</v>
      </c>
      <c r="G292" s="24">
        <v>0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0</v>
      </c>
      <c r="N292" s="24">
        <v>9468</v>
      </c>
      <c r="O292" s="24">
        <v>0</v>
      </c>
      <c r="P292" s="24">
        <v>0</v>
      </c>
      <c r="Q292" s="24">
        <v>0</v>
      </c>
      <c r="R292" s="24">
        <v>0</v>
      </c>
      <c r="S292" s="24">
        <v>0</v>
      </c>
      <c r="T292" s="24">
        <v>0</v>
      </c>
      <c r="U292" s="24">
        <v>9236</v>
      </c>
      <c r="V292" s="24">
        <v>0</v>
      </c>
      <c r="W292" s="24">
        <v>0</v>
      </c>
      <c r="X292" s="24">
        <v>0</v>
      </c>
      <c r="Y292" s="24">
        <v>0</v>
      </c>
      <c r="Z292" s="24">
        <v>0</v>
      </c>
      <c r="AA292" s="24">
        <v>0</v>
      </c>
      <c r="AB292" s="24">
        <v>0</v>
      </c>
      <c r="AC292" s="24">
        <v>0</v>
      </c>
      <c r="AD292" s="24">
        <v>0</v>
      </c>
      <c r="AE292" s="24">
        <v>0</v>
      </c>
      <c r="AF292" s="24">
        <v>0</v>
      </c>
      <c r="AG292" s="24">
        <v>0</v>
      </c>
      <c r="AH292" s="24">
        <v>0</v>
      </c>
      <c r="AI292" s="24">
        <v>0</v>
      </c>
      <c r="AJ292" s="24">
        <v>0</v>
      </c>
      <c r="AK292" s="202">
        <v>18704</v>
      </c>
    </row>
    <row r="293" spans="1:37" s="6" customFormat="1" ht="14.4" x14ac:dyDescent="0.3">
      <c r="A293" s="65" t="s">
        <v>1039</v>
      </c>
      <c r="B293" s="25" t="s">
        <v>154</v>
      </c>
      <c r="C293" s="24">
        <v>0</v>
      </c>
      <c r="D293" s="24">
        <v>0</v>
      </c>
      <c r="E293" s="24">
        <v>0</v>
      </c>
      <c r="F293" s="24">
        <v>0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278988</v>
      </c>
      <c r="O293" s="24">
        <v>0</v>
      </c>
      <c r="P293" s="24">
        <v>0</v>
      </c>
      <c r="Q293" s="24">
        <v>0</v>
      </c>
      <c r="R293" s="24">
        <v>0</v>
      </c>
      <c r="S293" s="24">
        <v>0</v>
      </c>
      <c r="T293" s="24">
        <v>0</v>
      </c>
      <c r="U293" s="24">
        <v>284282</v>
      </c>
      <c r="V293" s="24">
        <v>0</v>
      </c>
      <c r="W293" s="24">
        <v>0</v>
      </c>
      <c r="X293" s="24">
        <v>0</v>
      </c>
      <c r="Y293" s="24">
        <v>0</v>
      </c>
      <c r="Z293" s="24">
        <v>0</v>
      </c>
      <c r="AA293" s="24">
        <v>0</v>
      </c>
      <c r="AB293" s="24">
        <v>0</v>
      </c>
      <c r="AC293" s="24">
        <v>0</v>
      </c>
      <c r="AD293" s="24">
        <v>0</v>
      </c>
      <c r="AE293" s="24">
        <v>0</v>
      </c>
      <c r="AF293" s="24">
        <v>0</v>
      </c>
      <c r="AG293" s="24">
        <v>0</v>
      </c>
      <c r="AH293" s="24">
        <v>0</v>
      </c>
      <c r="AI293" s="24">
        <v>0</v>
      </c>
      <c r="AJ293" s="24">
        <v>0</v>
      </c>
      <c r="AK293" s="202">
        <v>563270</v>
      </c>
    </row>
    <row r="294" spans="1:37" s="6" customFormat="1" ht="14.4" x14ac:dyDescent="0.3">
      <c r="A294" s="65" t="s">
        <v>1040</v>
      </c>
      <c r="B294" s="25" t="s">
        <v>155</v>
      </c>
      <c r="C294" s="24">
        <v>0</v>
      </c>
      <c r="D294" s="24">
        <v>0</v>
      </c>
      <c r="E294" s="24">
        <v>0</v>
      </c>
      <c r="F294" s="24">
        <v>0</v>
      </c>
      <c r="G294" s="24">
        <v>0</v>
      </c>
      <c r="H294" s="24">
        <v>0</v>
      </c>
      <c r="I294" s="24">
        <v>0</v>
      </c>
      <c r="J294" s="24">
        <v>0</v>
      </c>
      <c r="K294" s="24">
        <v>0</v>
      </c>
      <c r="L294" s="24">
        <v>0</v>
      </c>
      <c r="M294" s="24">
        <v>0</v>
      </c>
      <c r="N294" s="24">
        <v>714199</v>
      </c>
      <c r="O294" s="24">
        <v>0</v>
      </c>
      <c r="P294" s="24">
        <v>0</v>
      </c>
      <c r="Q294" s="24">
        <v>0</v>
      </c>
      <c r="R294" s="24">
        <v>0</v>
      </c>
      <c r="S294" s="24">
        <v>0</v>
      </c>
      <c r="T294" s="24">
        <v>0</v>
      </c>
      <c r="U294" s="24">
        <v>283895</v>
      </c>
      <c r="V294" s="24">
        <v>0</v>
      </c>
      <c r="W294" s="24">
        <v>0</v>
      </c>
      <c r="X294" s="24">
        <v>0</v>
      </c>
      <c r="Y294" s="24">
        <v>0</v>
      </c>
      <c r="Z294" s="24">
        <v>0</v>
      </c>
      <c r="AA294" s="24">
        <v>0</v>
      </c>
      <c r="AB294" s="24">
        <v>0</v>
      </c>
      <c r="AC294" s="24">
        <v>0</v>
      </c>
      <c r="AD294" s="24">
        <v>0</v>
      </c>
      <c r="AE294" s="24">
        <v>0</v>
      </c>
      <c r="AF294" s="24">
        <v>0</v>
      </c>
      <c r="AG294" s="24">
        <v>0</v>
      </c>
      <c r="AH294" s="24">
        <v>0</v>
      </c>
      <c r="AI294" s="24">
        <v>0</v>
      </c>
      <c r="AJ294" s="24">
        <v>0</v>
      </c>
      <c r="AK294" s="202">
        <v>998094</v>
      </c>
    </row>
    <row r="295" spans="1:37" s="6" customFormat="1" ht="14.4" x14ac:dyDescent="0.3">
      <c r="A295" s="65" t="s">
        <v>1041</v>
      </c>
      <c r="B295" s="25" t="s">
        <v>70</v>
      </c>
      <c r="C295" s="24">
        <v>0</v>
      </c>
      <c r="D295" s="24">
        <v>0</v>
      </c>
      <c r="E295" s="24">
        <v>0</v>
      </c>
      <c r="F295" s="24">
        <v>0</v>
      </c>
      <c r="G295" s="24">
        <v>0</v>
      </c>
      <c r="H295" s="24">
        <v>0</v>
      </c>
      <c r="I295" s="24">
        <v>0</v>
      </c>
      <c r="J295" s="24">
        <v>0</v>
      </c>
      <c r="K295" s="24">
        <v>0</v>
      </c>
      <c r="L295" s="24">
        <v>0</v>
      </c>
      <c r="M295" s="24">
        <v>0</v>
      </c>
      <c r="N295" s="24">
        <v>0</v>
      </c>
      <c r="O295" s="24">
        <v>0</v>
      </c>
      <c r="P295" s="24">
        <v>0</v>
      </c>
      <c r="Q295" s="24">
        <v>0</v>
      </c>
      <c r="R295" s="24">
        <v>0</v>
      </c>
      <c r="S295" s="24">
        <v>0</v>
      </c>
      <c r="T295" s="24">
        <v>0</v>
      </c>
      <c r="U295" s="24">
        <v>0</v>
      </c>
      <c r="V295" s="24">
        <v>0</v>
      </c>
      <c r="W295" s="24">
        <v>0</v>
      </c>
      <c r="X295" s="24">
        <v>0</v>
      </c>
      <c r="Y295" s="24">
        <v>0</v>
      </c>
      <c r="Z295" s="24">
        <v>0</v>
      </c>
      <c r="AA295" s="24">
        <v>0</v>
      </c>
      <c r="AB295" s="24">
        <v>0</v>
      </c>
      <c r="AC295" s="24">
        <v>0</v>
      </c>
      <c r="AD295" s="24">
        <v>0</v>
      </c>
      <c r="AE295" s="24">
        <v>0</v>
      </c>
      <c r="AF295" s="24">
        <v>0</v>
      </c>
      <c r="AG295" s="24">
        <v>0</v>
      </c>
      <c r="AH295" s="24">
        <v>0</v>
      </c>
      <c r="AI295" s="24">
        <v>0</v>
      </c>
      <c r="AJ295" s="24">
        <v>0</v>
      </c>
      <c r="AK295" s="202">
        <v>0</v>
      </c>
    </row>
    <row r="296" spans="1:37" s="6" customFormat="1" ht="14.4" x14ac:dyDescent="0.3">
      <c r="A296" s="95" t="s">
        <v>1042</v>
      </c>
      <c r="B296" s="96" t="s">
        <v>212</v>
      </c>
      <c r="C296" s="97">
        <v>0</v>
      </c>
      <c r="D296" s="97">
        <v>0</v>
      </c>
      <c r="E296" s="97">
        <v>0</v>
      </c>
      <c r="F296" s="97">
        <v>0</v>
      </c>
      <c r="G296" s="97">
        <v>0</v>
      </c>
      <c r="H296" s="97">
        <v>0</v>
      </c>
      <c r="I296" s="97">
        <v>0</v>
      </c>
      <c r="J296" s="97">
        <v>0</v>
      </c>
      <c r="K296" s="97">
        <v>0</v>
      </c>
      <c r="L296" s="97">
        <v>0</v>
      </c>
      <c r="M296" s="97">
        <v>0</v>
      </c>
      <c r="N296" s="97">
        <v>2750303</v>
      </c>
      <c r="O296" s="97">
        <v>0</v>
      </c>
      <c r="P296" s="97">
        <v>0</v>
      </c>
      <c r="Q296" s="97">
        <v>0</v>
      </c>
      <c r="R296" s="97">
        <v>0</v>
      </c>
      <c r="S296" s="97">
        <v>0</v>
      </c>
      <c r="T296" s="97">
        <v>0</v>
      </c>
      <c r="U296" s="97">
        <v>2087320</v>
      </c>
      <c r="V296" s="97">
        <v>0</v>
      </c>
      <c r="W296" s="97">
        <v>0</v>
      </c>
      <c r="X296" s="97">
        <v>0</v>
      </c>
      <c r="Y296" s="97">
        <v>0</v>
      </c>
      <c r="Z296" s="97">
        <v>0</v>
      </c>
      <c r="AA296" s="97">
        <v>0</v>
      </c>
      <c r="AB296" s="97">
        <v>0</v>
      </c>
      <c r="AC296" s="97">
        <v>0</v>
      </c>
      <c r="AD296" s="97">
        <v>0</v>
      </c>
      <c r="AE296" s="97">
        <v>0</v>
      </c>
      <c r="AF296" s="97">
        <v>0</v>
      </c>
      <c r="AG296" s="97">
        <v>0</v>
      </c>
      <c r="AH296" s="97">
        <v>0</v>
      </c>
      <c r="AI296" s="97">
        <v>0</v>
      </c>
      <c r="AJ296" s="97">
        <v>0</v>
      </c>
      <c r="AK296" s="203">
        <v>4837623</v>
      </c>
    </row>
    <row r="297" spans="1:37" s="6" customFormat="1" ht="14.4" collapsed="1" x14ac:dyDescent="0.3">
      <c r="A297" s="66" t="s">
        <v>60</v>
      </c>
      <c r="B297" s="30" t="s">
        <v>139</v>
      </c>
      <c r="C297" s="31">
        <v>181084931</v>
      </c>
      <c r="D297" s="31">
        <v>1820441134</v>
      </c>
      <c r="E297" s="31">
        <v>1686914571</v>
      </c>
      <c r="F297" s="31">
        <v>43221081</v>
      </c>
      <c r="G297" s="31">
        <v>780000961</v>
      </c>
      <c r="H297" s="31">
        <v>4176055887</v>
      </c>
      <c r="I297" s="31">
        <v>394782683</v>
      </c>
      <c r="J297" s="31">
        <v>58846961</v>
      </c>
      <c r="K297" s="31">
        <v>367634576</v>
      </c>
      <c r="L297" s="31">
        <v>185480218</v>
      </c>
      <c r="M297" s="31">
        <v>941146862</v>
      </c>
      <c r="N297" s="31">
        <v>813122615</v>
      </c>
      <c r="O297" s="31">
        <v>3487540879</v>
      </c>
      <c r="P297" s="31">
        <v>735226503</v>
      </c>
      <c r="Q297" s="31">
        <v>841168854</v>
      </c>
      <c r="R297" s="31">
        <v>1603154991</v>
      </c>
      <c r="S297" s="31">
        <v>197868141</v>
      </c>
      <c r="T297" s="31">
        <v>724714286</v>
      </c>
      <c r="U297" s="31">
        <v>1183139264</v>
      </c>
      <c r="V297" s="31">
        <v>936546132</v>
      </c>
      <c r="W297" s="31">
        <v>917404328</v>
      </c>
      <c r="X297" s="31">
        <v>1374093738</v>
      </c>
      <c r="Y297" s="31">
        <v>6078235</v>
      </c>
      <c r="Z297" s="31">
        <v>2101433759</v>
      </c>
      <c r="AA297" s="31">
        <v>934074731</v>
      </c>
      <c r="AB297" s="31">
        <v>2194282025</v>
      </c>
      <c r="AC297" s="31">
        <v>3497920098</v>
      </c>
      <c r="AD297" s="31">
        <v>1033646614</v>
      </c>
      <c r="AE297" s="31">
        <v>7092470291</v>
      </c>
      <c r="AF297" s="31">
        <v>1940755847</v>
      </c>
      <c r="AG297" s="31">
        <v>370412412</v>
      </c>
      <c r="AH297" s="31">
        <v>1990922</v>
      </c>
      <c r="AI297" s="31">
        <v>1977994</v>
      </c>
      <c r="AJ297" s="31">
        <v>226107601</v>
      </c>
      <c r="AK297" s="204">
        <v>42850740125</v>
      </c>
    </row>
    <row r="298" spans="1:37" s="6" customFormat="1" ht="14.4" x14ac:dyDescent="0.3">
      <c r="A298" s="65" t="s">
        <v>1043</v>
      </c>
      <c r="B298" s="25" t="s">
        <v>143</v>
      </c>
      <c r="C298" s="24">
        <v>0</v>
      </c>
      <c r="D298" s="24">
        <v>0</v>
      </c>
      <c r="E298" s="24">
        <v>6327790</v>
      </c>
      <c r="F298" s="24">
        <v>0</v>
      </c>
      <c r="G298" s="24">
        <v>461231</v>
      </c>
      <c r="H298" s="24">
        <v>8421289</v>
      </c>
      <c r="I298" s="24">
        <v>0</v>
      </c>
      <c r="J298" s="24">
        <v>1751457</v>
      </c>
      <c r="K298" s="24">
        <v>966099</v>
      </c>
      <c r="L298" s="24">
        <v>13168257</v>
      </c>
      <c r="M298" s="24">
        <v>2944810</v>
      </c>
      <c r="N298" s="24">
        <v>0</v>
      </c>
      <c r="O298" s="24">
        <v>108206</v>
      </c>
      <c r="P298" s="24">
        <v>14734754</v>
      </c>
      <c r="Q298" s="24">
        <v>2884870</v>
      </c>
      <c r="R298" s="24">
        <v>3428550</v>
      </c>
      <c r="S298" s="24">
        <v>215241</v>
      </c>
      <c r="T298" s="24">
        <v>0</v>
      </c>
      <c r="U298" s="24">
        <v>0</v>
      </c>
      <c r="V298" s="24">
        <v>2597560</v>
      </c>
      <c r="W298" s="24">
        <v>0</v>
      </c>
      <c r="X298" s="24">
        <v>17638472</v>
      </c>
      <c r="Y298" s="24">
        <v>0</v>
      </c>
      <c r="Z298" s="24">
        <v>2808605</v>
      </c>
      <c r="AA298" s="24">
        <v>1825914375</v>
      </c>
      <c r="AB298" s="24">
        <v>0</v>
      </c>
      <c r="AC298" s="24">
        <v>8708844</v>
      </c>
      <c r="AD298" s="24">
        <v>0</v>
      </c>
      <c r="AE298" s="24">
        <v>0</v>
      </c>
      <c r="AF298" s="24">
        <v>0</v>
      </c>
      <c r="AG298" s="24">
        <v>17018181</v>
      </c>
      <c r="AH298" s="24">
        <v>0</v>
      </c>
      <c r="AI298" s="24">
        <v>0</v>
      </c>
      <c r="AJ298" s="24">
        <v>0</v>
      </c>
      <c r="AK298" s="202">
        <v>1930098591</v>
      </c>
    </row>
    <row r="299" spans="1:37" s="6" customFormat="1" ht="14.4" x14ac:dyDescent="0.3">
      <c r="A299" s="65" t="s">
        <v>1044</v>
      </c>
      <c r="B299" s="25" t="s">
        <v>144</v>
      </c>
      <c r="C299" s="24">
        <v>0</v>
      </c>
      <c r="D299" s="24">
        <v>0</v>
      </c>
      <c r="E299" s="24">
        <v>0</v>
      </c>
      <c r="F299" s="24">
        <v>0</v>
      </c>
      <c r="G299" s="24">
        <v>0</v>
      </c>
      <c r="H299" s="24">
        <v>0</v>
      </c>
      <c r="I299" s="24">
        <v>0</v>
      </c>
      <c r="J299" s="24">
        <v>0</v>
      </c>
      <c r="K299" s="24">
        <v>0</v>
      </c>
      <c r="L299" s="24">
        <v>0</v>
      </c>
      <c r="M299" s="24">
        <v>0</v>
      </c>
      <c r="N299" s="24">
        <v>0</v>
      </c>
      <c r="O299" s="24">
        <v>0</v>
      </c>
      <c r="P299" s="24">
        <v>0</v>
      </c>
      <c r="Q299" s="24">
        <v>0</v>
      </c>
      <c r="R299" s="24">
        <v>0</v>
      </c>
      <c r="S299" s="24">
        <v>0</v>
      </c>
      <c r="T299" s="24">
        <v>0</v>
      </c>
      <c r="U299" s="24">
        <v>0</v>
      </c>
      <c r="V299" s="24">
        <v>0</v>
      </c>
      <c r="W299" s="24">
        <v>0</v>
      </c>
      <c r="X299" s="24">
        <v>0</v>
      </c>
      <c r="Y299" s="24">
        <v>0</v>
      </c>
      <c r="Z299" s="24">
        <v>0</v>
      </c>
      <c r="AA299" s="24">
        <v>0</v>
      </c>
      <c r="AB299" s="24">
        <v>0</v>
      </c>
      <c r="AC299" s="24">
        <v>0</v>
      </c>
      <c r="AD299" s="24">
        <v>0</v>
      </c>
      <c r="AE299" s="24">
        <v>0</v>
      </c>
      <c r="AF299" s="24">
        <v>0</v>
      </c>
      <c r="AG299" s="24">
        <v>0</v>
      </c>
      <c r="AH299" s="24">
        <v>0</v>
      </c>
      <c r="AI299" s="24">
        <v>0</v>
      </c>
      <c r="AJ299" s="24">
        <v>0</v>
      </c>
      <c r="AK299" s="202">
        <v>0</v>
      </c>
    </row>
    <row r="300" spans="1:37" s="6" customFormat="1" ht="14.4" x14ac:dyDescent="0.3">
      <c r="A300" s="65" t="s">
        <v>1045</v>
      </c>
      <c r="B300" s="25" t="s">
        <v>145</v>
      </c>
      <c r="C300" s="24">
        <v>0</v>
      </c>
      <c r="D300" s="24">
        <v>0</v>
      </c>
      <c r="E300" s="24">
        <v>0</v>
      </c>
      <c r="F300" s="24">
        <v>0</v>
      </c>
      <c r="G300" s="24">
        <v>0</v>
      </c>
      <c r="H300" s="24">
        <v>0</v>
      </c>
      <c r="I300" s="24">
        <v>0</v>
      </c>
      <c r="J300" s="24">
        <v>0</v>
      </c>
      <c r="K300" s="24">
        <v>0</v>
      </c>
      <c r="L300" s="24">
        <v>0</v>
      </c>
      <c r="M300" s="24">
        <v>0</v>
      </c>
      <c r="N300" s="24">
        <v>0</v>
      </c>
      <c r="O300" s="24">
        <v>0</v>
      </c>
      <c r="P300" s="24">
        <v>0</v>
      </c>
      <c r="Q300" s="24">
        <v>0</v>
      </c>
      <c r="R300" s="24">
        <v>0</v>
      </c>
      <c r="S300" s="24">
        <v>0</v>
      </c>
      <c r="T300" s="24">
        <v>0</v>
      </c>
      <c r="U300" s="24">
        <v>0</v>
      </c>
      <c r="V300" s="24">
        <v>0</v>
      </c>
      <c r="W300" s="24">
        <v>0</v>
      </c>
      <c r="X300" s="24">
        <v>0</v>
      </c>
      <c r="Y300" s="24">
        <v>0</v>
      </c>
      <c r="Z300" s="24">
        <v>0</v>
      </c>
      <c r="AA300" s="24">
        <v>0</v>
      </c>
      <c r="AB300" s="24">
        <v>0</v>
      </c>
      <c r="AC300" s="24">
        <v>0</v>
      </c>
      <c r="AD300" s="24">
        <v>0</v>
      </c>
      <c r="AE300" s="24">
        <v>0</v>
      </c>
      <c r="AF300" s="24">
        <v>0</v>
      </c>
      <c r="AG300" s="24">
        <v>0</v>
      </c>
      <c r="AH300" s="24">
        <v>0</v>
      </c>
      <c r="AI300" s="24">
        <v>0</v>
      </c>
      <c r="AJ300" s="24">
        <v>0</v>
      </c>
      <c r="AK300" s="202">
        <v>0</v>
      </c>
    </row>
    <row r="301" spans="1:37" s="6" customFormat="1" ht="14.4" x14ac:dyDescent="0.3">
      <c r="A301" s="65" t="s">
        <v>1046</v>
      </c>
      <c r="B301" s="25" t="s">
        <v>146</v>
      </c>
      <c r="C301" s="24">
        <v>0</v>
      </c>
      <c r="D301" s="24">
        <v>0</v>
      </c>
      <c r="E301" s="24">
        <v>473969</v>
      </c>
      <c r="F301" s="24">
        <v>0</v>
      </c>
      <c r="G301" s="24">
        <v>32585581</v>
      </c>
      <c r="H301" s="24">
        <v>2608621</v>
      </c>
      <c r="I301" s="24">
        <v>36012464</v>
      </c>
      <c r="J301" s="24">
        <v>0</v>
      </c>
      <c r="K301" s="24">
        <v>0</v>
      </c>
      <c r="L301" s="24">
        <v>8749530</v>
      </c>
      <c r="M301" s="24">
        <v>0</v>
      </c>
      <c r="N301" s="24">
        <v>0</v>
      </c>
      <c r="O301" s="24">
        <v>0</v>
      </c>
      <c r="P301" s="24">
        <v>592461</v>
      </c>
      <c r="Q301" s="24">
        <v>0</v>
      </c>
      <c r="R301" s="24">
        <v>0</v>
      </c>
      <c r="S301" s="24">
        <v>0</v>
      </c>
      <c r="T301" s="24">
        <v>0</v>
      </c>
      <c r="U301" s="24">
        <v>0</v>
      </c>
      <c r="V301" s="24">
        <v>197487</v>
      </c>
      <c r="W301" s="24">
        <v>0</v>
      </c>
      <c r="X301" s="24">
        <v>3566421</v>
      </c>
      <c r="Y301" s="24">
        <v>394974</v>
      </c>
      <c r="Z301" s="24">
        <v>8190606</v>
      </c>
      <c r="AA301" s="24">
        <v>0</v>
      </c>
      <c r="AB301" s="24">
        <v>0</v>
      </c>
      <c r="AC301" s="24">
        <v>0</v>
      </c>
      <c r="AD301" s="24">
        <v>0</v>
      </c>
      <c r="AE301" s="24">
        <v>0</v>
      </c>
      <c r="AF301" s="24">
        <v>0</v>
      </c>
      <c r="AG301" s="24">
        <v>1882495</v>
      </c>
      <c r="AH301" s="24">
        <v>0</v>
      </c>
      <c r="AI301" s="24">
        <v>0</v>
      </c>
      <c r="AJ301" s="24">
        <v>0</v>
      </c>
      <c r="AK301" s="202">
        <v>95254609</v>
      </c>
    </row>
    <row r="302" spans="1:37" s="6" customFormat="1" ht="14.4" x14ac:dyDescent="0.3">
      <c r="A302" s="65" t="s">
        <v>1047</v>
      </c>
      <c r="B302" s="25" t="s">
        <v>147</v>
      </c>
      <c r="C302" s="24">
        <v>0</v>
      </c>
      <c r="D302" s="24">
        <v>0</v>
      </c>
      <c r="E302" s="24">
        <v>0</v>
      </c>
      <c r="F302" s="24">
        <v>0</v>
      </c>
      <c r="G302" s="24">
        <v>0</v>
      </c>
      <c r="H302" s="24">
        <v>0</v>
      </c>
      <c r="I302" s="24">
        <v>0</v>
      </c>
      <c r="J302" s="24">
        <v>0</v>
      </c>
      <c r="K302" s="24">
        <v>0</v>
      </c>
      <c r="L302" s="24">
        <v>0</v>
      </c>
      <c r="M302" s="24">
        <v>0</v>
      </c>
      <c r="N302" s="24">
        <v>0</v>
      </c>
      <c r="O302" s="24">
        <v>0</v>
      </c>
      <c r="P302" s="24">
        <v>0</v>
      </c>
      <c r="Q302" s="24">
        <v>0</v>
      </c>
      <c r="R302" s="24">
        <v>0</v>
      </c>
      <c r="S302" s="24">
        <v>0</v>
      </c>
      <c r="T302" s="24">
        <v>0</v>
      </c>
      <c r="U302" s="24">
        <v>0</v>
      </c>
      <c r="V302" s="24">
        <v>0</v>
      </c>
      <c r="W302" s="24">
        <v>0</v>
      </c>
      <c r="X302" s="24">
        <v>0</v>
      </c>
      <c r="Y302" s="24">
        <v>0</v>
      </c>
      <c r="Z302" s="24">
        <v>0</v>
      </c>
      <c r="AA302" s="24">
        <v>0</v>
      </c>
      <c r="AB302" s="24">
        <v>0</v>
      </c>
      <c r="AC302" s="24">
        <v>0</v>
      </c>
      <c r="AD302" s="24">
        <v>0</v>
      </c>
      <c r="AE302" s="24">
        <v>0</v>
      </c>
      <c r="AF302" s="24">
        <v>0</v>
      </c>
      <c r="AG302" s="24">
        <v>0</v>
      </c>
      <c r="AH302" s="24">
        <v>0</v>
      </c>
      <c r="AI302" s="24">
        <v>0</v>
      </c>
      <c r="AJ302" s="24">
        <v>0</v>
      </c>
      <c r="AK302" s="202">
        <v>0</v>
      </c>
    </row>
    <row r="303" spans="1:37" s="6" customFormat="1" ht="14.4" x14ac:dyDescent="0.3">
      <c r="A303" s="65" t="s">
        <v>1048</v>
      </c>
      <c r="B303" s="25" t="s">
        <v>148</v>
      </c>
      <c r="C303" s="24">
        <v>0</v>
      </c>
      <c r="D303" s="24">
        <v>0</v>
      </c>
      <c r="E303" s="24">
        <v>0</v>
      </c>
      <c r="F303" s="24">
        <v>0</v>
      </c>
      <c r="G303" s="24">
        <v>0</v>
      </c>
      <c r="H303" s="24">
        <v>0</v>
      </c>
      <c r="I303" s="24">
        <v>0</v>
      </c>
      <c r="J303" s="24">
        <v>0</v>
      </c>
      <c r="K303" s="24">
        <v>0</v>
      </c>
      <c r="L303" s="24">
        <v>0</v>
      </c>
      <c r="M303" s="24">
        <v>0</v>
      </c>
      <c r="N303" s="24">
        <v>0</v>
      </c>
      <c r="O303" s="24">
        <v>0</v>
      </c>
      <c r="P303" s="24">
        <v>0</v>
      </c>
      <c r="Q303" s="24">
        <v>0</v>
      </c>
      <c r="R303" s="24">
        <v>0</v>
      </c>
      <c r="S303" s="24">
        <v>0</v>
      </c>
      <c r="T303" s="24">
        <v>0</v>
      </c>
      <c r="U303" s="24">
        <v>0</v>
      </c>
      <c r="V303" s="24">
        <v>0</v>
      </c>
      <c r="W303" s="24">
        <v>0</v>
      </c>
      <c r="X303" s="24">
        <v>0</v>
      </c>
      <c r="Y303" s="24">
        <v>0</v>
      </c>
      <c r="Z303" s="24">
        <v>0</v>
      </c>
      <c r="AA303" s="24">
        <v>0</v>
      </c>
      <c r="AB303" s="24">
        <v>0</v>
      </c>
      <c r="AC303" s="24">
        <v>0</v>
      </c>
      <c r="AD303" s="24">
        <v>0</v>
      </c>
      <c r="AE303" s="24">
        <v>0</v>
      </c>
      <c r="AF303" s="24">
        <v>0</v>
      </c>
      <c r="AG303" s="24">
        <v>0</v>
      </c>
      <c r="AH303" s="24">
        <v>0</v>
      </c>
      <c r="AI303" s="24">
        <v>0</v>
      </c>
      <c r="AJ303" s="24">
        <v>0</v>
      </c>
      <c r="AK303" s="202">
        <v>0</v>
      </c>
    </row>
    <row r="304" spans="1:37" s="6" customFormat="1" ht="14.4" x14ac:dyDescent="0.3">
      <c r="A304" s="65" t="s">
        <v>1049</v>
      </c>
      <c r="B304" s="25" t="s">
        <v>149</v>
      </c>
      <c r="C304" s="24">
        <v>0</v>
      </c>
      <c r="D304" s="24">
        <v>0</v>
      </c>
      <c r="E304" s="24">
        <v>0</v>
      </c>
      <c r="F304" s="24">
        <v>0</v>
      </c>
      <c r="G304" s="24">
        <v>0</v>
      </c>
      <c r="H304" s="24">
        <v>0</v>
      </c>
      <c r="I304" s="24">
        <v>0</v>
      </c>
      <c r="J304" s="24">
        <v>0</v>
      </c>
      <c r="K304" s="24">
        <v>0</v>
      </c>
      <c r="L304" s="24">
        <v>7684164</v>
      </c>
      <c r="M304" s="24">
        <v>0</v>
      </c>
      <c r="N304" s="24">
        <v>0</v>
      </c>
      <c r="O304" s="24">
        <v>0</v>
      </c>
      <c r="P304" s="24">
        <v>0</v>
      </c>
      <c r="Q304" s="24">
        <v>0</v>
      </c>
      <c r="R304" s="24">
        <v>0</v>
      </c>
      <c r="S304" s="24">
        <v>0</v>
      </c>
      <c r="T304" s="24">
        <v>0</v>
      </c>
      <c r="U304" s="24">
        <v>0</v>
      </c>
      <c r="V304" s="24">
        <v>0</v>
      </c>
      <c r="W304" s="24">
        <v>0</v>
      </c>
      <c r="X304" s="24">
        <v>0</v>
      </c>
      <c r="Y304" s="24">
        <v>0</v>
      </c>
      <c r="Z304" s="24">
        <v>0</v>
      </c>
      <c r="AA304" s="24">
        <v>0</v>
      </c>
      <c r="AB304" s="24">
        <v>0</v>
      </c>
      <c r="AC304" s="24">
        <v>0</v>
      </c>
      <c r="AD304" s="24">
        <v>0</v>
      </c>
      <c r="AE304" s="24">
        <v>0</v>
      </c>
      <c r="AF304" s="24">
        <v>0</v>
      </c>
      <c r="AG304" s="24">
        <v>0</v>
      </c>
      <c r="AH304" s="24">
        <v>0</v>
      </c>
      <c r="AI304" s="24">
        <v>0</v>
      </c>
      <c r="AJ304" s="24">
        <v>0</v>
      </c>
      <c r="AK304" s="202">
        <v>7684164</v>
      </c>
    </row>
    <row r="305" spans="1:37" s="6" customFormat="1" ht="14.4" x14ac:dyDescent="0.3">
      <c r="A305" s="65" t="s">
        <v>1050</v>
      </c>
      <c r="B305" s="25" t="s">
        <v>150</v>
      </c>
      <c r="C305" s="24">
        <v>0</v>
      </c>
      <c r="D305" s="24">
        <v>0</v>
      </c>
      <c r="E305" s="24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4">
        <v>0</v>
      </c>
      <c r="Q305" s="24">
        <v>0</v>
      </c>
      <c r="R305" s="24">
        <v>0</v>
      </c>
      <c r="S305" s="24">
        <v>0</v>
      </c>
      <c r="T305" s="24">
        <v>0</v>
      </c>
      <c r="U305" s="24">
        <v>0</v>
      </c>
      <c r="V305" s="24">
        <v>0</v>
      </c>
      <c r="W305" s="24">
        <v>0</v>
      </c>
      <c r="X305" s="24">
        <v>0</v>
      </c>
      <c r="Y305" s="24">
        <v>0</v>
      </c>
      <c r="Z305" s="24">
        <v>0</v>
      </c>
      <c r="AA305" s="24">
        <v>0</v>
      </c>
      <c r="AB305" s="24">
        <v>0</v>
      </c>
      <c r="AC305" s="24">
        <v>0</v>
      </c>
      <c r="AD305" s="24">
        <v>0</v>
      </c>
      <c r="AE305" s="24">
        <v>0</v>
      </c>
      <c r="AF305" s="24">
        <v>0</v>
      </c>
      <c r="AG305" s="24">
        <v>0</v>
      </c>
      <c r="AH305" s="24">
        <v>0</v>
      </c>
      <c r="AI305" s="24">
        <v>0</v>
      </c>
      <c r="AJ305" s="24">
        <v>0</v>
      </c>
      <c r="AK305" s="202">
        <v>0</v>
      </c>
    </row>
    <row r="306" spans="1:37" s="6" customFormat="1" ht="14.4" x14ac:dyDescent="0.3">
      <c r="A306" s="65" t="s">
        <v>1051</v>
      </c>
      <c r="B306" s="25" t="s">
        <v>151</v>
      </c>
      <c r="C306" s="24">
        <v>0</v>
      </c>
      <c r="D306" s="24">
        <v>0</v>
      </c>
      <c r="E306" s="24">
        <v>0</v>
      </c>
      <c r="F306" s="24">
        <v>0</v>
      </c>
      <c r="G306" s="24">
        <v>0</v>
      </c>
      <c r="H306" s="24">
        <v>15053885</v>
      </c>
      <c r="I306" s="24">
        <v>0</v>
      </c>
      <c r="J306" s="24">
        <v>0</v>
      </c>
      <c r="K306" s="24">
        <v>0</v>
      </c>
      <c r="L306" s="24">
        <v>22187237</v>
      </c>
      <c r="M306" s="24">
        <v>45100756</v>
      </c>
      <c r="N306" s="24">
        <v>0</v>
      </c>
      <c r="O306" s="24">
        <v>3657144</v>
      </c>
      <c r="P306" s="24">
        <v>2829172</v>
      </c>
      <c r="Q306" s="24">
        <v>0</v>
      </c>
      <c r="R306" s="24">
        <v>0</v>
      </c>
      <c r="S306" s="24">
        <v>0</v>
      </c>
      <c r="T306" s="24">
        <v>0</v>
      </c>
      <c r="U306" s="24">
        <v>0</v>
      </c>
      <c r="V306" s="24">
        <v>250155</v>
      </c>
      <c r="W306" s="24">
        <v>0</v>
      </c>
      <c r="X306" s="24">
        <v>18086196</v>
      </c>
      <c r="Y306" s="24">
        <v>0</v>
      </c>
      <c r="Z306" s="24">
        <v>5182788</v>
      </c>
      <c r="AA306" s="24">
        <v>0</v>
      </c>
      <c r="AB306" s="24">
        <v>0</v>
      </c>
      <c r="AC306" s="24">
        <v>405683</v>
      </c>
      <c r="AD306" s="24">
        <v>7009102</v>
      </c>
      <c r="AE306" s="24">
        <v>0</v>
      </c>
      <c r="AF306" s="24">
        <v>0</v>
      </c>
      <c r="AG306" s="24">
        <v>2793208</v>
      </c>
      <c r="AH306" s="24">
        <v>0</v>
      </c>
      <c r="AI306" s="24">
        <v>0</v>
      </c>
      <c r="AJ306" s="24">
        <v>0</v>
      </c>
      <c r="AK306" s="202">
        <v>122555326</v>
      </c>
    </row>
    <row r="307" spans="1:37" s="6" customFormat="1" ht="14.4" x14ac:dyDescent="0.3">
      <c r="A307" s="65" t="s">
        <v>1052</v>
      </c>
      <c r="B307" s="25" t="s">
        <v>152</v>
      </c>
      <c r="C307" s="24">
        <v>0</v>
      </c>
      <c r="D307" s="24">
        <v>0</v>
      </c>
      <c r="E307" s="24">
        <v>0</v>
      </c>
      <c r="F307" s="24">
        <v>0</v>
      </c>
      <c r="G307" s="24">
        <v>0</v>
      </c>
      <c r="H307" s="24">
        <v>0</v>
      </c>
      <c r="I307" s="24">
        <v>0</v>
      </c>
      <c r="J307" s="24">
        <v>0</v>
      </c>
      <c r="K307" s="24">
        <v>0</v>
      </c>
      <c r="L307" s="24">
        <v>254546</v>
      </c>
      <c r="M307" s="24">
        <v>0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  <c r="S307" s="24">
        <v>0</v>
      </c>
      <c r="T307" s="24">
        <v>0</v>
      </c>
      <c r="U307" s="24">
        <v>0</v>
      </c>
      <c r="V307" s="24">
        <v>0</v>
      </c>
      <c r="W307" s="24">
        <v>0</v>
      </c>
      <c r="X307" s="24">
        <v>0</v>
      </c>
      <c r="Y307" s="24">
        <v>0</v>
      </c>
      <c r="Z307" s="24">
        <v>0</v>
      </c>
      <c r="AA307" s="24">
        <v>0</v>
      </c>
      <c r="AB307" s="24">
        <v>0</v>
      </c>
      <c r="AC307" s="24">
        <v>0</v>
      </c>
      <c r="AD307" s="24">
        <v>0</v>
      </c>
      <c r="AE307" s="24">
        <v>0</v>
      </c>
      <c r="AF307" s="24">
        <v>0</v>
      </c>
      <c r="AG307" s="24">
        <v>0</v>
      </c>
      <c r="AH307" s="24">
        <v>0</v>
      </c>
      <c r="AI307" s="24">
        <v>0</v>
      </c>
      <c r="AJ307" s="24">
        <v>0</v>
      </c>
      <c r="AK307" s="202">
        <v>254546</v>
      </c>
    </row>
    <row r="308" spans="1:37" s="6" customFormat="1" ht="14.4" x14ac:dyDescent="0.3">
      <c r="A308" s="65" t="s">
        <v>1053</v>
      </c>
      <c r="B308" s="25" t="s">
        <v>153</v>
      </c>
      <c r="C308" s="24">
        <v>0</v>
      </c>
      <c r="D308" s="24">
        <v>0</v>
      </c>
      <c r="E308" s="24">
        <v>0</v>
      </c>
      <c r="F308" s="24">
        <v>0</v>
      </c>
      <c r="G308" s="24">
        <v>0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0</v>
      </c>
      <c r="N308" s="24">
        <v>0</v>
      </c>
      <c r="O308" s="24">
        <v>0</v>
      </c>
      <c r="P308" s="24">
        <v>0</v>
      </c>
      <c r="Q308" s="24">
        <v>0</v>
      </c>
      <c r="R308" s="24">
        <v>0</v>
      </c>
      <c r="S308" s="24">
        <v>0</v>
      </c>
      <c r="T308" s="24">
        <v>0</v>
      </c>
      <c r="U308" s="24">
        <v>0</v>
      </c>
      <c r="V308" s="24">
        <v>0</v>
      </c>
      <c r="W308" s="24">
        <v>0</v>
      </c>
      <c r="X308" s="24">
        <v>0</v>
      </c>
      <c r="Y308" s="24">
        <v>0</v>
      </c>
      <c r="Z308" s="24">
        <v>0</v>
      </c>
      <c r="AA308" s="24">
        <v>0</v>
      </c>
      <c r="AB308" s="24">
        <v>0</v>
      </c>
      <c r="AC308" s="24">
        <v>0</v>
      </c>
      <c r="AD308" s="24">
        <v>0</v>
      </c>
      <c r="AE308" s="24">
        <v>0</v>
      </c>
      <c r="AF308" s="24">
        <v>0</v>
      </c>
      <c r="AG308" s="24">
        <v>0</v>
      </c>
      <c r="AH308" s="24">
        <v>0</v>
      </c>
      <c r="AI308" s="24">
        <v>0</v>
      </c>
      <c r="AJ308" s="24">
        <v>0</v>
      </c>
      <c r="AK308" s="202">
        <v>0</v>
      </c>
    </row>
    <row r="309" spans="1:37" s="6" customFormat="1" ht="14.4" x14ac:dyDescent="0.3">
      <c r="A309" s="65" t="s">
        <v>1054</v>
      </c>
      <c r="B309" s="25" t="s">
        <v>154</v>
      </c>
      <c r="C309" s="24">
        <v>0</v>
      </c>
      <c r="D309" s="24">
        <v>0</v>
      </c>
      <c r="E309" s="24">
        <v>0</v>
      </c>
      <c r="F309" s="24">
        <v>0</v>
      </c>
      <c r="G309" s="24">
        <v>0</v>
      </c>
      <c r="H309" s="24">
        <v>0</v>
      </c>
      <c r="I309" s="24">
        <v>0</v>
      </c>
      <c r="J309" s="24">
        <v>0</v>
      </c>
      <c r="K309" s="24">
        <v>0</v>
      </c>
      <c r="L309" s="24">
        <v>0</v>
      </c>
      <c r="M309" s="24">
        <v>0</v>
      </c>
      <c r="N309" s="24">
        <v>0</v>
      </c>
      <c r="O309" s="24">
        <v>0</v>
      </c>
      <c r="P309" s="24">
        <v>0</v>
      </c>
      <c r="Q309" s="24">
        <v>0</v>
      </c>
      <c r="R309" s="24">
        <v>4510448</v>
      </c>
      <c r="S309" s="24">
        <v>0</v>
      </c>
      <c r="T309" s="24">
        <v>0</v>
      </c>
      <c r="U309" s="24">
        <v>0</v>
      </c>
      <c r="V309" s="24">
        <v>0</v>
      </c>
      <c r="W309" s="24">
        <v>0</v>
      </c>
      <c r="X309" s="24">
        <v>0</v>
      </c>
      <c r="Y309" s="24">
        <v>0</v>
      </c>
      <c r="Z309" s="24">
        <v>0</v>
      </c>
      <c r="AA309" s="24">
        <v>0</v>
      </c>
      <c r="AB309" s="24">
        <v>0</v>
      </c>
      <c r="AC309" s="24">
        <v>0</v>
      </c>
      <c r="AD309" s="24">
        <v>0</v>
      </c>
      <c r="AE309" s="24">
        <v>0</v>
      </c>
      <c r="AF309" s="24">
        <v>0</v>
      </c>
      <c r="AG309" s="24">
        <v>0</v>
      </c>
      <c r="AH309" s="24">
        <v>0</v>
      </c>
      <c r="AI309" s="24">
        <v>0</v>
      </c>
      <c r="AJ309" s="24">
        <v>0</v>
      </c>
      <c r="AK309" s="202">
        <v>4510448</v>
      </c>
    </row>
    <row r="310" spans="1:37" s="6" customFormat="1" ht="14.4" x14ac:dyDescent="0.3">
      <c r="A310" s="65" t="s">
        <v>1055</v>
      </c>
      <c r="B310" s="25" t="s">
        <v>155</v>
      </c>
      <c r="C310" s="24">
        <v>0</v>
      </c>
      <c r="D310" s="24">
        <v>0</v>
      </c>
      <c r="E310" s="24">
        <v>0</v>
      </c>
      <c r="F310" s="24">
        <v>0</v>
      </c>
      <c r="G310" s="24">
        <v>0</v>
      </c>
      <c r="H310" s="24">
        <v>0</v>
      </c>
      <c r="I310" s="24">
        <v>0</v>
      </c>
      <c r="J310" s="24">
        <v>0</v>
      </c>
      <c r="K310" s="24">
        <v>0</v>
      </c>
      <c r="L310" s="24">
        <v>0</v>
      </c>
      <c r="M310" s="24">
        <v>0</v>
      </c>
      <c r="N310" s="24">
        <v>0</v>
      </c>
      <c r="O310" s="24">
        <v>0</v>
      </c>
      <c r="P310" s="24">
        <v>0</v>
      </c>
      <c r="Q310" s="24">
        <v>0</v>
      </c>
      <c r="R310" s="24">
        <v>0</v>
      </c>
      <c r="S310" s="24">
        <v>0</v>
      </c>
      <c r="T310" s="24">
        <v>0</v>
      </c>
      <c r="U310" s="24">
        <v>0</v>
      </c>
      <c r="V310" s="24">
        <v>0</v>
      </c>
      <c r="W310" s="24">
        <v>0</v>
      </c>
      <c r="X310" s="24">
        <v>0</v>
      </c>
      <c r="Y310" s="24">
        <v>0</v>
      </c>
      <c r="Z310" s="24">
        <v>0</v>
      </c>
      <c r="AA310" s="24">
        <v>0</v>
      </c>
      <c r="AB310" s="24">
        <v>0</v>
      </c>
      <c r="AC310" s="24">
        <v>0</v>
      </c>
      <c r="AD310" s="24">
        <v>0</v>
      </c>
      <c r="AE310" s="24">
        <v>0</v>
      </c>
      <c r="AF310" s="24">
        <v>0</v>
      </c>
      <c r="AG310" s="24">
        <v>0</v>
      </c>
      <c r="AH310" s="24">
        <v>0</v>
      </c>
      <c r="AI310" s="24">
        <v>0</v>
      </c>
      <c r="AJ310" s="24">
        <v>0</v>
      </c>
      <c r="AK310" s="202">
        <v>0</v>
      </c>
    </row>
    <row r="311" spans="1:37" s="6" customFormat="1" ht="14.4" x14ac:dyDescent="0.3">
      <c r="A311" s="65" t="s">
        <v>1056</v>
      </c>
      <c r="B311" s="25" t="s">
        <v>70</v>
      </c>
      <c r="C311" s="24">
        <v>0</v>
      </c>
      <c r="D311" s="24">
        <v>0</v>
      </c>
      <c r="E311" s="24">
        <v>0</v>
      </c>
      <c r="F311" s="24">
        <v>0</v>
      </c>
      <c r="G311" s="24">
        <v>0</v>
      </c>
      <c r="H311" s="24">
        <v>0</v>
      </c>
      <c r="I311" s="24">
        <v>0</v>
      </c>
      <c r="J311" s="24">
        <v>0</v>
      </c>
      <c r="K311" s="24">
        <v>0</v>
      </c>
      <c r="L311" s="24">
        <v>0</v>
      </c>
      <c r="M311" s="24">
        <v>0</v>
      </c>
      <c r="N311" s="24">
        <v>0</v>
      </c>
      <c r="O311" s="24">
        <v>0</v>
      </c>
      <c r="P311" s="24">
        <v>0</v>
      </c>
      <c r="Q311" s="24">
        <v>0</v>
      </c>
      <c r="R311" s="24">
        <v>0</v>
      </c>
      <c r="S311" s="24">
        <v>0</v>
      </c>
      <c r="T311" s="24">
        <v>0</v>
      </c>
      <c r="U311" s="24">
        <v>0</v>
      </c>
      <c r="V311" s="24">
        <v>0</v>
      </c>
      <c r="W311" s="24">
        <v>0</v>
      </c>
      <c r="X311" s="24">
        <v>0</v>
      </c>
      <c r="Y311" s="24">
        <v>0</v>
      </c>
      <c r="Z311" s="24">
        <v>0</v>
      </c>
      <c r="AA311" s="24">
        <v>0</v>
      </c>
      <c r="AB311" s="24">
        <v>0</v>
      </c>
      <c r="AC311" s="24">
        <v>0</v>
      </c>
      <c r="AD311" s="24">
        <v>0</v>
      </c>
      <c r="AE311" s="24">
        <v>0</v>
      </c>
      <c r="AF311" s="24">
        <v>0</v>
      </c>
      <c r="AG311" s="24">
        <v>0</v>
      </c>
      <c r="AH311" s="24">
        <v>0</v>
      </c>
      <c r="AI311" s="24">
        <v>0</v>
      </c>
      <c r="AJ311" s="24">
        <v>0</v>
      </c>
      <c r="AK311" s="202">
        <v>0</v>
      </c>
    </row>
    <row r="312" spans="1:37" s="6" customFormat="1" ht="14.4" x14ac:dyDescent="0.3">
      <c r="A312" s="95" t="s">
        <v>1057</v>
      </c>
      <c r="B312" s="96" t="s">
        <v>156</v>
      </c>
      <c r="C312" s="97">
        <v>0</v>
      </c>
      <c r="D312" s="97">
        <v>0</v>
      </c>
      <c r="E312" s="97">
        <v>6801759</v>
      </c>
      <c r="F312" s="97">
        <v>0</v>
      </c>
      <c r="G312" s="97">
        <v>33046812</v>
      </c>
      <c r="H312" s="97">
        <v>26083795</v>
      </c>
      <c r="I312" s="97">
        <v>36012464</v>
      </c>
      <c r="J312" s="97">
        <v>1751457</v>
      </c>
      <c r="K312" s="97">
        <v>966099</v>
      </c>
      <c r="L312" s="97">
        <v>52043734</v>
      </c>
      <c r="M312" s="97">
        <v>48045566</v>
      </c>
      <c r="N312" s="97">
        <v>0</v>
      </c>
      <c r="O312" s="97">
        <v>3765350</v>
      </c>
      <c r="P312" s="97">
        <v>18156387</v>
      </c>
      <c r="Q312" s="97">
        <v>2884870</v>
      </c>
      <c r="R312" s="97">
        <v>7938998</v>
      </c>
      <c r="S312" s="97">
        <v>215241</v>
      </c>
      <c r="T312" s="97">
        <v>0</v>
      </c>
      <c r="U312" s="97">
        <v>0</v>
      </c>
      <c r="V312" s="97">
        <v>3045202</v>
      </c>
      <c r="W312" s="97">
        <v>0</v>
      </c>
      <c r="X312" s="97">
        <v>39291089</v>
      </c>
      <c r="Y312" s="97">
        <v>394974</v>
      </c>
      <c r="Z312" s="97">
        <v>16181999</v>
      </c>
      <c r="AA312" s="97">
        <v>1825914375</v>
      </c>
      <c r="AB312" s="97">
        <v>0</v>
      </c>
      <c r="AC312" s="97">
        <v>9114527</v>
      </c>
      <c r="AD312" s="97">
        <v>7009102</v>
      </c>
      <c r="AE312" s="97">
        <v>0</v>
      </c>
      <c r="AF312" s="97">
        <v>0</v>
      </c>
      <c r="AG312" s="97">
        <v>21693884</v>
      </c>
      <c r="AH312" s="97">
        <v>0</v>
      </c>
      <c r="AI312" s="97">
        <v>0</v>
      </c>
      <c r="AJ312" s="97">
        <v>0</v>
      </c>
      <c r="AK312" s="203">
        <v>2160357684</v>
      </c>
    </row>
    <row r="313" spans="1:37" s="6" customFormat="1" ht="14.4" x14ac:dyDescent="0.3">
      <c r="A313" s="65" t="s">
        <v>1058</v>
      </c>
      <c r="B313" s="25" t="s">
        <v>143</v>
      </c>
      <c r="C313" s="24">
        <v>0</v>
      </c>
      <c r="D313" s="24">
        <v>0</v>
      </c>
      <c r="E313" s="24">
        <v>0</v>
      </c>
      <c r="F313" s="24">
        <v>0</v>
      </c>
      <c r="G313" s="24">
        <v>0</v>
      </c>
      <c r="H313" s="24">
        <v>0</v>
      </c>
      <c r="I313" s="24">
        <v>0</v>
      </c>
      <c r="J313" s="24">
        <v>0</v>
      </c>
      <c r="K313" s="24">
        <v>0</v>
      </c>
      <c r="L313" s="24">
        <v>0</v>
      </c>
      <c r="M313" s="24">
        <v>0</v>
      </c>
      <c r="N313" s="24">
        <v>0</v>
      </c>
      <c r="O313" s="24">
        <v>0</v>
      </c>
      <c r="P313" s="24">
        <v>648041</v>
      </c>
      <c r="Q313" s="24">
        <v>0</v>
      </c>
      <c r="R313" s="24">
        <v>0</v>
      </c>
      <c r="S313" s="24">
        <v>0</v>
      </c>
      <c r="T313" s="24">
        <v>0</v>
      </c>
      <c r="U313" s="24">
        <v>0</v>
      </c>
      <c r="V313" s="24">
        <v>2089682</v>
      </c>
      <c r="W313" s="24">
        <v>0</v>
      </c>
      <c r="X313" s="24">
        <v>0</v>
      </c>
      <c r="Y313" s="24">
        <v>0</v>
      </c>
      <c r="Z313" s="24">
        <v>0</v>
      </c>
      <c r="AA313" s="24">
        <v>13770874</v>
      </c>
      <c r="AB313" s="24">
        <v>0</v>
      </c>
      <c r="AC313" s="24">
        <v>0</v>
      </c>
      <c r="AD313" s="24">
        <v>0</v>
      </c>
      <c r="AE313" s="24">
        <v>0</v>
      </c>
      <c r="AF313" s="24">
        <v>1768542</v>
      </c>
      <c r="AG313" s="24">
        <v>0</v>
      </c>
      <c r="AH313" s="24">
        <v>0</v>
      </c>
      <c r="AI313" s="24">
        <v>0</v>
      </c>
      <c r="AJ313" s="24">
        <v>0</v>
      </c>
      <c r="AK313" s="202">
        <v>18277139</v>
      </c>
    </row>
    <row r="314" spans="1:37" s="6" customFormat="1" ht="14.4" x14ac:dyDescent="0.3">
      <c r="A314" s="65" t="s">
        <v>1059</v>
      </c>
      <c r="B314" s="25" t="s">
        <v>144</v>
      </c>
      <c r="C314" s="24">
        <v>0</v>
      </c>
      <c r="D314" s="24">
        <v>0</v>
      </c>
      <c r="E314" s="24">
        <v>0</v>
      </c>
      <c r="F314" s="24">
        <v>0</v>
      </c>
      <c r="G314" s="24">
        <v>0</v>
      </c>
      <c r="H314" s="24">
        <v>0</v>
      </c>
      <c r="I314" s="24">
        <v>0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  <c r="Q314" s="24">
        <v>0</v>
      </c>
      <c r="R314" s="24">
        <v>0</v>
      </c>
      <c r="S314" s="24">
        <v>0</v>
      </c>
      <c r="T314" s="24">
        <v>0</v>
      </c>
      <c r="U314" s="24">
        <v>0</v>
      </c>
      <c r="V314" s="24">
        <v>0</v>
      </c>
      <c r="W314" s="24">
        <v>0</v>
      </c>
      <c r="X314" s="24">
        <v>0</v>
      </c>
      <c r="Y314" s="24">
        <v>0</v>
      </c>
      <c r="Z314" s="24">
        <v>0</v>
      </c>
      <c r="AA314" s="24">
        <v>0</v>
      </c>
      <c r="AB314" s="24">
        <v>0</v>
      </c>
      <c r="AC314" s="24">
        <v>0</v>
      </c>
      <c r="AD314" s="24">
        <v>0</v>
      </c>
      <c r="AE314" s="24">
        <v>0</v>
      </c>
      <c r="AF314" s="24">
        <v>0</v>
      </c>
      <c r="AG314" s="24">
        <v>0</v>
      </c>
      <c r="AH314" s="24">
        <v>0</v>
      </c>
      <c r="AI314" s="24">
        <v>0</v>
      </c>
      <c r="AJ314" s="24">
        <v>0</v>
      </c>
      <c r="AK314" s="202">
        <v>0</v>
      </c>
    </row>
    <row r="315" spans="1:37" s="6" customFormat="1" ht="14.4" x14ac:dyDescent="0.3">
      <c r="A315" s="65" t="s">
        <v>1060</v>
      </c>
      <c r="B315" s="25" t="s">
        <v>145</v>
      </c>
      <c r="C315" s="24">
        <v>0</v>
      </c>
      <c r="D315" s="24">
        <v>0</v>
      </c>
      <c r="E315" s="24">
        <v>0</v>
      </c>
      <c r="F315" s="24">
        <v>0</v>
      </c>
      <c r="G315" s="24">
        <v>0</v>
      </c>
      <c r="H315" s="24">
        <v>0</v>
      </c>
      <c r="I315" s="24">
        <v>0</v>
      </c>
      <c r="J315" s="24">
        <v>0</v>
      </c>
      <c r="K315" s="24">
        <v>0</v>
      </c>
      <c r="L315" s="24">
        <v>0</v>
      </c>
      <c r="M315" s="24">
        <v>0</v>
      </c>
      <c r="N315" s="24">
        <v>0</v>
      </c>
      <c r="O315" s="24">
        <v>0</v>
      </c>
      <c r="P315" s="24">
        <v>0</v>
      </c>
      <c r="Q315" s="24">
        <v>0</v>
      </c>
      <c r="R315" s="24">
        <v>0</v>
      </c>
      <c r="S315" s="24">
        <v>0</v>
      </c>
      <c r="T315" s="24">
        <v>0</v>
      </c>
      <c r="U315" s="24">
        <v>0</v>
      </c>
      <c r="V315" s="24">
        <v>0</v>
      </c>
      <c r="W315" s="24">
        <v>0</v>
      </c>
      <c r="X315" s="24">
        <v>0</v>
      </c>
      <c r="Y315" s="24">
        <v>0</v>
      </c>
      <c r="Z315" s="24">
        <v>0</v>
      </c>
      <c r="AA315" s="24">
        <v>0</v>
      </c>
      <c r="AB315" s="24">
        <v>0</v>
      </c>
      <c r="AC315" s="24">
        <v>0</v>
      </c>
      <c r="AD315" s="24">
        <v>0</v>
      </c>
      <c r="AE315" s="24">
        <v>0</v>
      </c>
      <c r="AF315" s="24">
        <v>0</v>
      </c>
      <c r="AG315" s="24">
        <v>0</v>
      </c>
      <c r="AH315" s="24">
        <v>0</v>
      </c>
      <c r="AI315" s="24">
        <v>0</v>
      </c>
      <c r="AJ315" s="24">
        <v>0</v>
      </c>
      <c r="AK315" s="202">
        <v>0</v>
      </c>
    </row>
    <row r="316" spans="1:37" s="6" customFormat="1" ht="14.4" x14ac:dyDescent="0.3">
      <c r="A316" s="65" t="s">
        <v>1061</v>
      </c>
      <c r="B316" s="25" t="s">
        <v>146</v>
      </c>
      <c r="C316" s="24">
        <v>0</v>
      </c>
      <c r="D316" s="24">
        <v>0</v>
      </c>
      <c r="E316" s="24">
        <v>0</v>
      </c>
      <c r="F316" s="24">
        <v>0</v>
      </c>
      <c r="G316" s="24">
        <v>0</v>
      </c>
      <c r="H316" s="24">
        <v>0</v>
      </c>
      <c r="I316" s="24">
        <v>0</v>
      </c>
      <c r="J316" s="24">
        <v>0</v>
      </c>
      <c r="K316" s="24">
        <v>0</v>
      </c>
      <c r="L316" s="24">
        <v>0</v>
      </c>
      <c r="M316" s="24">
        <v>0</v>
      </c>
      <c r="N316" s="24">
        <v>0</v>
      </c>
      <c r="O316" s="24">
        <v>0</v>
      </c>
      <c r="P316" s="24">
        <v>0</v>
      </c>
      <c r="Q316" s="24">
        <v>0</v>
      </c>
      <c r="R316" s="24">
        <v>0</v>
      </c>
      <c r="S316" s="24">
        <v>0</v>
      </c>
      <c r="T316" s="24">
        <v>0</v>
      </c>
      <c r="U316" s="24">
        <v>0</v>
      </c>
      <c r="V316" s="24">
        <v>0</v>
      </c>
      <c r="W316" s="24">
        <v>0</v>
      </c>
      <c r="X316" s="24">
        <v>0</v>
      </c>
      <c r="Y316" s="24">
        <v>0</v>
      </c>
      <c r="Z316" s="24">
        <v>0</v>
      </c>
      <c r="AA316" s="24">
        <v>0</v>
      </c>
      <c r="AB316" s="24">
        <v>0</v>
      </c>
      <c r="AC316" s="24">
        <v>0</v>
      </c>
      <c r="AD316" s="24">
        <v>4689836</v>
      </c>
      <c r="AE316" s="24">
        <v>0</v>
      </c>
      <c r="AF316" s="24">
        <v>0</v>
      </c>
      <c r="AG316" s="24">
        <v>0</v>
      </c>
      <c r="AH316" s="24">
        <v>0</v>
      </c>
      <c r="AI316" s="24">
        <v>0</v>
      </c>
      <c r="AJ316" s="24">
        <v>0</v>
      </c>
      <c r="AK316" s="202">
        <v>4689836</v>
      </c>
    </row>
    <row r="317" spans="1:37" s="6" customFormat="1" ht="14.4" x14ac:dyDescent="0.3">
      <c r="A317" s="65" t="s">
        <v>1062</v>
      </c>
      <c r="B317" s="25" t="s">
        <v>147</v>
      </c>
      <c r="C317" s="24">
        <v>0</v>
      </c>
      <c r="D317" s="24">
        <v>0</v>
      </c>
      <c r="E317" s="24">
        <v>0</v>
      </c>
      <c r="F317" s="24">
        <v>0</v>
      </c>
      <c r="G317" s="24">
        <v>0</v>
      </c>
      <c r="H317" s="24">
        <v>0</v>
      </c>
      <c r="I317" s="24">
        <v>0</v>
      </c>
      <c r="J317" s="24">
        <v>0</v>
      </c>
      <c r="K317" s="24">
        <v>0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  <c r="Q317" s="24">
        <v>0</v>
      </c>
      <c r="R317" s="24">
        <v>0</v>
      </c>
      <c r="S317" s="24">
        <v>0</v>
      </c>
      <c r="T317" s="24">
        <v>0</v>
      </c>
      <c r="U317" s="24">
        <v>0</v>
      </c>
      <c r="V317" s="24">
        <v>0</v>
      </c>
      <c r="W317" s="24">
        <v>0</v>
      </c>
      <c r="X317" s="24">
        <v>0</v>
      </c>
      <c r="Y317" s="24">
        <v>0</v>
      </c>
      <c r="Z317" s="24">
        <v>0</v>
      </c>
      <c r="AA317" s="24">
        <v>0</v>
      </c>
      <c r="AB317" s="24">
        <v>0</v>
      </c>
      <c r="AC317" s="24">
        <v>0</v>
      </c>
      <c r="AD317" s="24">
        <v>0</v>
      </c>
      <c r="AE317" s="24">
        <v>0</v>
      </c>
      <c r="AF317" s="24">
        <v>0</v>
      </c>
      <c r="AG317" s="24">
        <v>0</v>
      </c>
      <c r="AH317" s="24">
        <v>0</v>
      </c>
      <c r="AI317" s="24">
        <v>0</v>
      </c>
      <c r="AJ317" s="24">
        <v>0</v>
      </c>
      <c r="AK317" s="202">
        <v>0</v>
      </c>
    </row>
    <row r="318" spans="1:37" s="6" customFormat="1" ht="14.4" x14ac:dyDescent="0.3">
      <c r="A318" s="65" t="s">
        <v>1063</v>
      </c>
      <c r="B318" s="25" t="s">
        <v>148</v>
      </c>
      <c r="C318" s="24">
        <v>0</v>
      </c>
      <c r="D318" s="24">
        <v>0</v>
      </c>
      <c r="E318" s="24">
        <v>0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  <c r="Q318" s="24">
        <v>0</v>
      </c>
      <c r="R318" s="24">
        <v>0</v>
      </c>
      <c r="S318" s="24">
        <v>0</v>
      </c>
      <c r="T318" s="24">
        <v>0</v>
      </c>
      <c r="U318" s="24">
        <v>0</v>
      </c>
      <c r="V318" s="24">
        <v>0</v>
      </c>
      <c r="W318" s="24">
        <v>0</v>
      </c>
      <c r="X318" s="24">
        <v>0</v>
      </c>
      <c r="Y318" s="24">
        <v>0</v>
      </c>
      <c r="Z318" s="24">
        <v>0</v>
      </c>
      <c r="AA318" s="24">
        <v>0</v>
      </c>
      <c r="AB318" s="24">
        <v>0</v>
      </c>
      <c r="AC318" s="24">
        <v>0</v>
      </c>
      <c r="AD318" s="24">
        <v>0</v>
      </c>
      <c r="AE318" s="24">
        <v>0</v>
      </c>
      <c r="AF318" s="24">
        <v>0</v>
      </c>
      <c r="AG318" s="24">
        <v>0</v>
      </c>
      <c r="AH318" s="24">
        <v>0</v>
      </c>
      <c r="AI318" s="24">
        <v>0</v>
      </c>
      <c r="AJ318" s="24">
        <v>0</v>
      </c>
      <c r="AK318" s="202">
        <v>0</v>
      </c>
    </row>
    <row r="319" spans="1:37" s="6" customFormat="1" ht="14.4" x14ac:dyDescent="0.3">
      <c r="A319" s="65" t="s">
        <v>1064</v>
      </c>
      <c r="B319" s="25" t="s">
        <v>149</v>
      </c>
      <c r="C319" s="24">
        <v>0</v>
      </c>
      <c r="D319" s="24">
        <v>0</v>
      </c>
      <c r="E319" s="24">
        <v>0</v>
      </c>
      <c r="F319" s="24">
        <v>0</v>
      </c>
      <c r="G319" s="24">
        <v>0</v>
      </c>
      <c r="H319" s="24">
        <v>0</v>
      </c>
      <c r="I319" s="24">
        <v>0</v>
      </c>
      <c r="J319" s="24">
        <v>0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0</v>
      </c>
      <c r="Q319" s="24">
        <v>0</v>
      </c>
      <c r="R319" s="24">
        <v>0</v>
      </c>
      <c r="S319" s="24">
        <v>0</v>
      </c>
      <c r="T319" s="24">
        <v>0</v>
      </c>
      <c r="U319" s="24">
        <v>0</v>
      </c>
      <c r="V319" s="24">
        <v>0</v>
      </c>
      <c r="W319" s="24">
        <v>0</v>
      </c>
      <c r="X319" s="24">
        <v>0</v>
      </c>
      <c r="Y319" s="24">
        <v>0</v>
      </c>
      <c r="Z319" s="24">
        <v>0</v>
      </c>
      <c r="AA319" s="24">
        <v>0</v>
      </c>
      <c r="AB319" s="24">
        <v>0</v>
      </c>
      <c r="AC319" s="24">
        <v>0</v>
      </c>
      <c r="AD319" s="24">
        <v>0</v>
      </c>
      <c r="AE319" s="24">
        <v>0</v>
      </c>
      <c r="AF319" s="24">
        <v>0</v>
      </c>
      <c r="AG319" s="24">
        <v>0</v>
      </c>
      <c r="AH319" s="24">
        <v>0</v>
      </c>
      <c r="AI319" s="24">
        <v>0</v>
      </c>
      <c r="AJ319" s="24">
        <v>0</v>
      </c>
      <c r="AK319" s="202">
        <v>0</v>
      </c>
    </row>
    <row r="320" spans="1:37" s="6" customFormat="1" ht="14.4" x14ac:dyDescent="0.3">
      <c r="A320" s="65" t="s">
        <v>1065</v>
      </c>
      <c r="B320" s="25" t="s">
        <v>150</v>
      </c>
      <c r="C320" s="24">
        <v>0</v>
      </c>
      <c r="D320" s="24">
        <v>0</v>
      </c>
      <c r="E320" s="24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  <c r="S320" s="24">
        <v>0</v>
      </c>
      <c r="T320" s="24">
        <v>0</v>
      </c>
      <c r="U320" s="24">
        <v>0</v>
      </c>
      <c r="V320" s="24">
        <v>0</v>
      </c>
      <c r="W320" s="24">
        <v>0</v>
      </c>
      <c r="X320" s="24">
        <v>0</v>
      </c>
      <c r="Y320" s="24">
        <v>0</v>
      </c>
      <c r="Z320" s="24">
        <v>0</v>
      </c>
      <c r="AA320" s="24">
        <v>0</v>
      </c>
      <c r="AB320" s="24">
        <v>0</v>
      </c>
      <c r="AC320" s="24">
        <v>0</v>
      </c>
      <c r="AD320" s="24">
        <v>0</v>
      </c>
      <c r="AE320" s="24">
        <v>0</v>
      </c>
      <c r="AF320" s="24">
        <v>0</v>
      </c>
      <c r="AG320" s="24">
        <v>0</v>
      </c>
      <c r="AH320" s="24">
        <v>0</v>
      </c>
      <c r="AI320" s="24">
        <v>0</v>
      </c>
      <c r="AJ320" s="24">
        <v>0</v>
      </c>
      <c r="AK320" s="202">
        <v>0</v>
      </c>
    </row>
    <row r="321" spans="1:37" s="6" customFormat="1" ht="14.4" x14ac:dyDescent="0.3">
      <c r="A321" s="65" t="s">
        <v>1066</v>
      </c>
      <c r="B321" s="25" t="s">
        <v>151</v>
      </c>
      <c r="C321" s="24">
        <v>0</v>
      </c>
      <c r="D321" s="24">
        <v>0</v>
      </c>
      <c r="E321" s="24">
        <v>0</v>
      </c>
      <c r="F321" s="24">
        <v>0</v>
      </c>
      <c r="G321" s="24">
        <v>0</v>
      </c>
      <c r="H321" s="24">
        <v>0</v>
      </c>
      <c r="I321" s="24">
        <v>0</v>
      </c>
      <c r="J321" s="24">
        <v>0</v>
      </c>
      <c r="K321" s="24">
        <v>0</v>
      </c>
      <c r="L321" s="24">
        <v>0</v>
      </c>
      <c r="M321" s="24">
        <v>0</v>
      </c>
      <c r="N321" s="24">
        <v>0</v>
      </c>
      <c r="O321" s="24">
        <v>0</v>
      </c>
      <c r="P321" s="24">
        <v>286583</v>
      </c>
      <c r="Q321" s="24">
        <v>0</v>
      </c>
      <c r="R321" s="24">
        <v>0</v>
      </c>
      <c r="S321" s="24">
        <v>0</v>
      </c>
      <c r="T321" s="24">
        <v>0</v>
      </c>
      <c r="U321" s="24">
        <v>0</v>
      </c>
      <c r="V321" s="24">
        <v>291574</v>
      </c>
      <c r="W321" s="24">
        <v>0</v>
      </c>
      <c r="X321" s="24">
        <v>0</v>
      </c>
      <c r="Y321" s="24">
        <v>0</v>
      </c>
      <c r="Z321" s="24">
        <v>0</v>
      </c>
      <c r="AA321" s="24">
        <v>0</v>
      </c>
      <c r="AB321" s="24">
        <v>0</v>
      </c>
      <c r="AC321" s="24">
        <v>0</v>
      </c>
      <c r="AD321" s="24">
        <v>0</v>
      </c>
      <c r="AE321" s="24">
        <v>0</v>
      </c>
      <c r="AF321" s="24">
        <v>0</v>
      </c>
      <c r="AG321" s="24">
        <v>0</v>
      </c>
      <c r="AH321" s="24">
        <v>0</v>
      </c>
      <c r="AI321" s="24">
        <v>0</v>
      </c>
      <c r="AJ321" s="24">
        <v>0</v>
      </c>
      <c r="AK321" s="202">
        <v>578157</v>
      </c>
    </row>
    <row r="322" spans="1:37" s="6" customFormat="1" ht="14.4" x14ac:dyDescent="0.3">
      <c r="A322" s="65" t="s">
        <v>1067</v>
      </c>
      <c r="B322" s="25" t="s">
        <v>152</v>
      </c>
      <c r="C322" s="24">
        <v>0</v>
      </c>
      <c r="D322" s="24">
        <v>0</v>
      </c>
      <c r="E322" s="24">
        <v>0</v>
      </c>
      <c r="F322" s="24">
        <v>0</v>
      </c>
      <c r="G322" s="24">
        <v>0</v>
      </c>
      <c r="H322" s="24">
        <v>0</v>
      </c>
      <c r="I322" s="24">
        <v>0</v>
      </c>
      <c r="J322" s="24">
        <v>0</v>
      </c>
      <c r="K322" s="24">
        <v>0</v>
      </c>
      <c r="L322" s="24">
        <v>0</v>
      </c>
      <c r="M322" s="24">
        <v>0</v>
      </c>
      <c r="N322" s="24">
        <v>0</v>
      </c>
      <c r="O322" s="24">
        <v>0</v>
      </c>
      <c r="P322" s="24">
        <v>0</v>
      </c>
      <c r="Q322" s="24">
        <v>0</v>
      </c>
      <c r="R322" s="24">
        <v>0</v>
      </c>
      <c r="S322" s="24">
        <v>0</v>
      </c>
      <c r="T322" s="24">
        <v>0</v>
      </c>
      <c r="U322" s="24">
        <v>0</v>
      </c>
      <c r="V322" s="24">
        <v>0</v>
      </c>
      <c r="W322" s="24">
        <v>0</v>
      </c>
      <c r="X322" s="24">
        <v>0</v>
      </c>
      <c r="Y322" s="24">
        <v>0</v>
      </c>
      <c r="Z322" s="24">
        <v>0</v>
      </c>
      <c r="AA322" s="24">
        <v>0</v>
      </c>
      <c r="AB322" s="24">
        <v>0</v>
      </c>
      <c r="AC322" s="24">
        <v>0</v>
      </c>
      <c r="AD322" s="24">
        <v>0</v>
      </c>
      <c r="AE322" s="24">
        <v>0</v>
      </c>
      <c r="AF322" s="24">
        <v>0</v>
      </c>
      <c r="AG322" s="24">
        <v>0</v>
      </c>
      <c r="AH322" s="24">
        <v>0</v>
      </c>
      <c r="AI322" s="24">
        <v>0</v>
      </c>
      <c r="AJ322" s="24">
        <v>0</v>
      </c>
      <c r="AK322" s="202">
        <v>0</v>
      </c>
    </row>
    <row r="323" spans="1:37" s="6" customFormat="1" ht="14.4" x14ac:dyDescent="0.3">
      <c r="A323" s="65" t="s">
        <v>1068</v>
      </c>
      <c r="B323" s="25" t="s">
        <v>153</v>
      </c>
      <c r="C323" s="24">
        <v>0</v>
      </c>
      <c r="D323" s="24">
        <v>0</v>
      </c>
      <c r="E323" s="24">
        <v>0</v>
      </c>
      <c r="F323" s="24">
        <v>0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0</v>
      </c>
      <c r="O323" s="24">
        <v>0</v>
      </c>
      <c r="P323" s="24">
        <v>0</v>
      </c>
      <c r="Q323" s="24">
        <v>0</v>
      </c>
      <c r="R323" s="24">
        <v>0</v>
      </c>
      <c r="S323" s="24">
        <v>0</v>
      </c>
      <c r="T323" s="24">
        <v>0</v>
      </c>
      <c r="U323" s="24">
        <v>0</v>
      </c>
      <c r="V323" s="24">
        <v>0</v>
      </c>
      <c r="W323" s="24">
        <v>0</v>
      </c>
      <c r="X323" s="24">
        <v>0</v>
      </c>
      <c r="Y323" s="24">
        <v>0</v>
      </c>
      <c r="Z323" s="24">
        <v>0</v>
      </c>
      <c r="AA323" s="24">
        <v>0</v>
      </c>
      <c r="AB323" s="24">
        <v>0</v>
      </c>
      <c r="AC323" s="24">
        <v>0</v>
      </c>
      <c r="AD323" s="24">
        <v>0</v>
      </c>
      <c r="AE323" s="24">
        <v>0</v>
      </c>
      <c r="AF323" s="24">
        <v>0</v>
      </c>
      <c r="AG323" s="24">
        <v>0</v>
      </c>
      <c r="AH323" s="24">
        <v>0</v>
      </c>
      <c r="AI323" s="24">
        <v>0</v>
      </c>
      <c r="AJ323" s="24">
        <v>0</v>
      </c>
      <c r="AK323" s="202">
        <v>0</v>
      </c>
    </row>
    <row r="324" spans="1:37" s="6" customFormat="1" ht="14.4" x14ac:dyDescent="0.3">
      <c r="A324" s="65" t="s">
        <v>1069</v>
      </c>
      <c r="B324" s="25" t="s">
        <v>154</v>
      </c>
      <c r="C324" s="24">
        <v>0</v>
      </c>
      <c r="D324" s="24">
        <v>0</v>
      </c>
      <c r="E324" s="24">
        <v>0</v>
      </c>
      <c r="F324" s="24">
        <v>0</v>
      </c>
      <c r="G324" s="24">
        <v>0</v>
      </c>
      <c r="H324" s="24">
        <v>0</v>
      </c>
      <c r="I324" s="24">
        <v>0</v>
      </c>
      <c r="J324" s="24">
        <v>0</v>
      </c>
      <c r="K324" s="24">
        <v>0</v>
      </c>
      <c r="L324" s="24">
        <v>0</v>
      </c>
      <c r="M324" s="24">
        <v>0</v>
      </c>
      <c r="N324" s="24">
        <v>0</v>
      </c>
      <c r="O324" s="24">
        <v>0</v>
      </c>
      <c r="P324" s="24">
        <v>0</v>
      </c>
      <c r="Q324" s="24">
        <v>0</v>
      </c>
      <c r="R324" s="24">
        <v>0</v>
      </c>
      <c r="S324" s="24">
        <v>0</v>
      </c>
      <c r="T324" s="24">
        <v>0</v>
      </c>
      <c r="U324" s="24">
        <v>0</v>
      </c>
      <c r="V324" s="24">
        <v>0</v>
      </c>
      <c r="W324" s="24">
        <v>0</v>
      </c>
      <c r="X324" s="24">
        <v>0</v>
      </c>
      <c r="Y324" s="24">
        <v>0</v>
      </c>
      <c r="Z324" s="24">
        <v>0</v>
      </c>
      <c r="AA324" s="24">
        <v>0</v>
      </c>
      <c r="AB324" s="24">
        <v>0</v>
      </c>
      <c r="AC324" s="24">
        <v>0</v>
      </c>
      <c r="AD324" s="24">
        <v>62390604</v>
      </c>
      <c r="AE324" s="24">
        <v>0</v>
      </c>
      <c r="AF324" s="24">
        <v>0</v>
      </c>
      <c r="AG324" s="24">
        <v>0</v>
      </c>
      <c r="AH324" s="24">
        <v>0</v>
      </c>
      <c r="AI324" s="24">
        <v>0</v>
      </c>
      <c r="AJ324" s="24">
        <v>0</v>
      </c>
      <c r="AK324" s="202">
        <v>62390604</v>
      </c>
    </row>
    <row r="325" spans="1:37" s="6" customFormat="1" ht="14.4" x14ac:dyDescent="0.3">
      <c r="A325" s="65" t="s">
        <v>1070</v>
      </c>
      <c r="B325" s="25" t="s">
        <v>155</v>
      </c>
      <c r="C325" s="24">
        <v>0</v>
      </c>
      <c r="D325" s="24">
        <v>0</v>
      </c>
      <c r="E325" s="24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4">
        <v>0</v>
      </c>
      <c r="Q325" s="24">
        <v>0</v>
      </c>
      <c r="R325" s="24">
        <v>0</v>
      </c>
      <c r="S325" s="24">
        <v>0</v>
      </c>
      <c r="T325" s="24">
        <v>0</v>
      </c>
      <c r="U325" s="24">
        <v>0</v>
      </c>
      <c r="V325" s="24">
        <v>0</v>
      </c>
      <c r="W325" s="24">
        <v>0</v>
      </c>
      <c r="X325" s="24">
        <v>0</v>
      </c>
      <c r="Y325" s="24">
        <v>0</v>
      </c>
      <c r="Z325" s="24">
        <v>0</v>
      </c>
      <c r="AA325" s="24">
        <v>0</v>
      </c>
      <c r="AB325" s="24">
        <v>0</v>
      </c>
      <c r="AC325" s="24">
        <v>0</v>
      </c>
      <c r="AD325" s="24">
        <v>0</v>
      </c>
      <c r="AE325" s="24">
        <v>0</v>
      </c>
      <c r="AF325" s="24">
        <v>0</v>
      </c>
      <c r="AG325" s="24">
        <v>0</v>
      </c>
      <c r="AH325" s="24">
        <v>0</v>
      </c>
      <c r="AI325" s="24">
        <v>0</v>
      </c>
      <c r="AJ325" s="24">
        <v>0</v>
      </c>
      <c r="AK325" s="202">
        <v>0</v>
      </c>
    </row>
    <row r="326" spans="1:37" s="6" customFormat="1" ht="14.4" x14ac:dyDescent="0.3">
      <c r="A326" s="65" t="s">
        <v>1071</v>
      </c>
      <c r="B326" s="25" t="s">
        <v>70</v>
      </c>
      <c r="C326" s="24">
        <v>0</v>
      </c>
      <c r="D326" s="24">
        <v>0</v>
      </c>
      <c r="E326" s="24">
        <v>0</v>
      </c>
      <c r="F326" s="24">
        <v>0</v>
      </c>
      <c r="G326" s="24">
        <v>0</v>
      </c>
      <c r="H326" s="24">
        <v>0</v>
      </c>
      <c r="I326" s="24">
        <v>0</v>
      </c>
      <c r="J326" s="24">
        <v>0</v>
      </c>
      <c r="K326" s="24">
        <v>0</v>
      </c>
      <c r="L326" s="24">
        <v>0</v>
      </c>
      <c r="M326" s="24">
        <v>0</v>
      </c>
      <c r="N326" s="24">
        <v>0</v>
      </c>
      <c r="O326" s="24">
        <v>0</v>
      </c>
      <c r="P326" s="24">
        <v>0</v>
      </c>
      <c r="Q326" s="24">
        <v>0</v>
      </c>
      <c r="R326" s="24">
        <v>0</v>
      </c>
      <c r="S326" s="24">
        <v>0</v>
      </c>
      <c r="T326" s="24">
        <v>0</v>
      </c>
      <c r="U326" s="24">
        <v>0</v>
      </c>
      <c r="V326" s="24">
        <v>0</v>
      </c>
      <c r="W326" s="24">
        <v>0</v>
      </c>
      <c r="X326" s="24">
        <v>0</v>
      </c>
      <c r="Y326" s="24">
        <v>0</v>
      </c>
      <c r="Z326" s="24">
        <v>0</v>
      </c>
      <c r="AA326" s="24">
        <v>0</v>
      </c>
      <c r="AB326" s="24">
        <v>0</v>
      </c>
      <c r="AC326" s="24">
        <v>0</v>
      </c>
      <c r="AD326" s="24">
        <v>0</v>
      </c>
      <c r="AE326" s="24">
        <v>0</v>
      </c>
      <c r="AF326" s="24">
        <v>0</v>
      </c>
      <c r="AG326" s="24">
        <v>0</v>
      </c>
      <c r="AH326" s="24">
        <v>0</v>
      </c>
      <c r="AI326" s="24">
        <v>0</v>
      </c>
      <c r="AJ326" s="24">
        <v>0</v>
      </c>
      <c r="AK326" s="202">
        <v>0</v>
      </c>
    </row>
    <row r="327" spans="1:37" s="6" customFormat="1" ht="14.4" x14ac:dyDescent="0.3">
      <c r="A327" s="95" t="s">
        <v>1072</v>
      </c>
      <c r="B327" s="96" t="s">
        <v>157</v>
      </c>
      <c r="C327" s="97">
        <v>0</v>
      </c>
      <c r="D327" s="97">
        <v>0</v>
      </c>
      <c r="E327" s="97">
        <v>0</v>
      </c>
      <c r="F327" s="97">
        <v>0</v>
      </c>
      <c r="G327" s="97">
        <v>0</v>
      </c>
      <c r="H327" s="97">
        <v>0</v>
      </c>
      <c r="I327" s="97">
        <v>0</v>
      </c>
      <c r="J327" s="97">
        <v>0</v>
      </c>
      <c r="K327" s="97">
        <v>0</v>
      </c>
      <c r="L327" s="97">
        <v>0</v>
      </c>
      <c r="M327" s="97">
        <v>0</v>
      </c>
      <c r="N327" s="97">
        <v>0</v>
      </c>
      <c r="O327" s="97">
        <v>0</v>
      </c>
      <c r="P327" s="97">
        <v>934624</v>
      </c>
      <c r="Q327" s="97">
        <v>0</v>
      </c>
      <c r="R327" s="97">
        <v>0</v>
      </c>
      <c r="S327" s="97">
        <v>0</v>
      </c>
      <c r="T327" s="97">
        <v>0</v>
      </c>
      <c r="U327" s="97">
        <v>0</v>
      </c>
      <c r="V327" s="97">
        <v>2381256</v>
      </c>
      <c r="W327" s="97">
        <v>0</v>
      </c>
      <c r="X327" s="97">
        <v>0</v>
      </c>
      <c r="Y327" s="97">
        <v>0</v>
      </c>
      <c r="Z327" s="97">
        <v>0</v>
      </c>
      <c r="AA327" s="97">
        <v>13770874</v>
      </c>
      <c r="AB327" s="97">
        <v>0</v>
      </c>
      <c r="AC327" s="97">
        <v>0</v>
      </c>
      <c r="AD327" s="97">
        <v>67080440</v>
      </c>
      <c r="AE327" s="97">
        <v>0</v>
      </c>
      <c r="AF327" s="97">
        <v>1768542</v>
      </c>
      <c r="AG327" s="97">
        <v>0</v>
      </c>
      <c r="AH327" s="97">
        <v>0</v>
      </c>
      <c r="AI327" s="97">
        <v>0</v>
      </c>
      <c r="AJ327" s="97">
        <v>0</v>
      </c>
      <c r="AK327" s="203">
        <v>85935736</v>
      </c>
    </row>
    <row r="328" spans="1:37" s="6" customFormat="1" ht="14.4" collapsed="1" x14ac:dyDescent="0.3">
      <c r="A328" s="66" t="s">
        <v>61</v>
      </c>
      <c r="B328" s="30" t="s">
        <v>96</v>
      </c>
      <c r="C328" s="31">
        <v>0</v>
      </c>
      <c r="D328" s="31">
        <v>0</v>
      </c>
      <c r="E328" s="31">
        <v>6801759</v>
      </c>
      <c r="F328" s="31">
        <v>0</v>
      </c>
      <c r="G328" s="31">
        <v>33046812</v>
      </c>
      <c r="H328" s="31">
        <v>26083795</v>
      </c>
      <c r="I328" s="31">
        <v>36012464</v>
      </c>
      <c r="J328" s="31">
        <v>1751457</v>
      </c>
      <c r="K328" s="31">
        <v>966099</v>
      </c>
      <c r="L328" s="31">
        <v>52043734</v>
      </c>
      <c r="M328" s="31">
        <v>48045566</v>
      </c>
      <c r="N328" s="31">
        <v>0</v>
      </c>
      <c r="O328" s="31">
        <v>3765350</v>
      </c>
      <c r="P328" s="31">
        <v>19091011</v>
      </c>
      <c r="Q328" s="31">
        <v>2884870</v>
      </c>
      <c r="R328" s="31">
        <v>7938998</v>
      </c>
      <c r="S328" s="31">
        <v>215241</v>
      </c>
      <c r="T328" s="31">
        <v>0</v>
      </c>
      <c r="U328" s="31">
        <v>0</v>
      </c>
      <c r="V328" s="31">
        <v>5426458</v>
      </c>
      <c r="W328" s="31">
        <v>0</v>
      </c>
      <c r="X328" s="31">
        <v>39291089</v>
      </c>
      <c r="Y328" s="31">
        <v>394974</v>
      </c>
      <c r="Z328" s="31">
        <v>16181999</v>
      </c>
      <c r="AA328" s="31">
        <v>1839685249</v>
      </c>
      <c r="AB328" s="31">
        <v>0</v>
      </c>
      <c r="AC328" s="31">
        <v>9114527</v>
      </c>
      <c r="AD328" s="31">
        <v>74089542</v>
      </c>
      <c r="AE328" s="31">
        <v>0</v>
      </c>
      <c r="AF328" s="31">
        <v>1768542</v>
      </c>
      <c r="AG328" s="31">
        <v>21693884</v>
      </c>
      <c r="AH328" s="31">
        <v>0</v>
      </c>
      <c r="AI328" s="31">
        <v>0</v>
      </c>
      <c r="AJ328" s="31">
        <v>0</v>
      </c>
      <c r="AK328" s="204">
        <v>2246293420</v>
      </c>
    </row>
    <row r="329" spans="1:37" s="6" customFormat="1" ht="14.4" x14ac:dyDescent="0.3">
      <c r="A329" s="65" t="s">
        <v>1073</v>
      </c>
      <c r="B329" s="25" t="s">
        <v>143</v>
      </c>
      <c r="C329" s="24">
        <v>0</v>
      </c>
      <c r="D329" s="24">
        <v>0</v>
      </c>
      <c r="E329" s="24">
        <v>0</v>
      </c>
      <c r="F329" s="24">
        <v>0</v>
      </c>
      <c r="G329" s="24">
        <v>0</v>
      </c>
      <c r="H329" s="24">
        <v>0</v>
      </c>
      <c r="I329" s="24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  <c r="Q329" s="24">
        <v>0</v>
      </c>
      <c r="R329" s="24">
        <v>0</v>
      </c>
      <c r="S329" s="24">
        <v>0</v>
      </c>
      <c r="T329" s="24">
        <v>0</v>
      </c>
      <c r="U329" s="24">
        <v>0</v>
      </c>
      <c r="V329" s="24">
        <v>0</v>
      </c>
      <c r="W329" s="24">
        <v>0</v>
      </c>
      <c r="X329" s="24">
        <v>0</v>
      </c>
      <c r="Y329" s="24">
        <v>0</v>
      </c>
      <c r="Z329" s="24">
        <v>0</v>
      </c>
      <c r="AA329" s="24">
        <v>0</v>
      </c>
      <c r="AB329" s="24">
        <v>0</v>
      </c>
      <c r="AC329" s="24">
        <v>0</v>
      </c>
      <c r="AD329" s="24">
        <v>0</v>
      </c>
      <c r="AE329" s="24">
        <v>0</v>
      </c>
      <c r="AF329" s="24">
        <v>0</v>
      </c>
      <c r="AG329" s="24">
        <v>0</v>
      </c>
      <c r="AH329" s="24">
        <v>0</v>
      </c>
      <c r="AI329" s="24">
        <v>0</v>
      </c>
      <c r="AJ329" s="24">
        <v>0</v>
      </c>
      <c r="AK329" s="202">
        <v>0</v>
      </c>
    </row>
    <row r="330" spans="1:37" s="6" customFormat="1" ht="14.4" x14ac:dyDescent="0.3">
      <c r="A330" s="65" t="s">
        <v>1074</v>
      </c>
      <c r="B330" s="25" t="s">
        <v>144</v>
      </c>
      <c r="C330" s="24">
        <v>0</v>
      </c>
      <c r="D330" s="24">
        <v>0</v>
      </c>
      <c r="E330" s="24">
        <v>0</v>
      </c>
      <c r="F330" s="24">
        <v>0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  <c r="Q330" s="24">
        <v>0</v>
      </c>
      <c r="R330" s="24">
        <v>0</v>
      </c>
      <c r="S330" s="24">
        <v>0</v>
      </c>
      <c r="T330" s="24">
        <v>0</v>
      </c>
      <c r="U330" s="24">
        <v>0</v>
      </c>
      <c r="V330" s="24">
        <v>0</v>
      </c>
      <c r="W330" s="24">
        <v>0</v>
      </c>
      <c r="X330" s="24">
        <v>0</v>
      </c>
      <c r="Y330" s="24">
        <v>0</v>
      </c>
      <c r="Z330" s="24">
        <v>0</v>
      </c>
      <c r="AA330" s="24">
        <v>0</v>
      </c>
      <c r="AB330" s="24">
        <v>0</v>
      </c>
      <c r="AC330" s="24">
        <v>0</v>
      </c>
      <c r="AD330" s="24">
        <v>0</v>
      </c>
      <c r="AE330" s="24">
        <v>0</v>
      </c>
      <c r="AF330" s="24">
        <v>0</v>
      </c>
      <c r="AG330" s="24">
        <v>0</v>
      </c>
      <c r="AH330" s="24">
        <v>0</v>
      </c>
      <c r="AI330" s="24">
        <v>0</v>
      </c>
      <c r="AJ330" s="24">
        <v>0</v>
      </c>
      <c r="AK330" s="202">
        <v>0</v>
      </c>
    </row>
    <row r="331" spans="1:37" s="6" customFormat="1" ht="14.4" x14ac:dyDescent="0.3">
      <c r="A331" s="65" t="s">
        <v>1075</v>
      </c>
      <c r="B331" s="25" t="s">
        <v>145</v>
      </c>
      <c r="C331" s="24">
        <v>0</v>
      </c>
      <c r="D331" s="24">
        <v>0</v>
      </c>
      <c r="E331" s="24">
        <v>0</v>
      </c>
      <c r="F331" s="24">
        <v>0</v>
      </c>
      <c r="G331" s="24">
        <v>0</v>
      </c>
      <c r="H331" s="24">
        <v>0</v>
      </c>
      <c r="I331" s="24">
        <v>0</v>
      </c>
      <c r="J331" s="24">
        <v>0</v>
      </c>
      <c r="K331" s="24">
        <v>0</v>
      </c>
      <c r="L331" s="24">
        <v>0</v>
      </c>
      <c r="M331" s="24">
        <v>0</v>
      </c>
      <c r="N331" s="24">
        <v>0</v>
      </c>
      <c r="O331" s="24">
        <v>0</v>
      </c>
      <c r="P331" s="24">
        <v>0</v>
      </c>
      <c r="Q331" s="24">
        <v>0</v>
      </c>
      <c r="R331" s="24">
        <v>0</v>
      </c>
      <c r="S331" s="24">
        <v>0</v>
      </c>
      <c r="T331" s="24">
        <v>0</v>
      </c>
      <c r="U331" s="24">
        <v>0</v>
      </c>
      <c r="V331" s="24">
        <v>0</v>
      </c>
      <c r="W331" s="24">
        <v>0</v>
      </c>
      <c r="X331" s="24">
        <v>0</v>
      </c>
      <c r="Y331" s="24">
        <v>0</v>
      </c>
      <c r="Z331" s="24">
        <v>0</v>
      </c>
      <c r="AA331" s="24">
        <v>0</v>
      </c>
      <c r="AB331" s="24">
        <v>0</v>
      </c>
      <c r="AC331" s="24">
        <v>0</v>
      </c>
      <c r="AD331" s="24">
        <v>0</v>
      </c>
      <c r="AE331" s="24">
        <v>0</v>
      </c>
      <c r="AF331" s="24">
        <v>0</v>
      </c>
      <c r="AG331" s="24">
        <v>0</v>
      </c>
      <c r="AH331" s="24">
        <v>114224393</v>
      </c>
      <c r="AI331" s="24">
        <v>0</v>
      </c>
      <c r="AJ331" s="24">
        <v>0</v>
      </c>
      <c r="AK331" s="202">
        <v>114224393</v>
      </c>
    </row>
    <row r="332" spans="1:37" s="6" customFormat="1" ht="14.4" x14ac:dyDescent="0.3">
      <c r="A332" s="65" t="s">
        <v>1076</v>
      </c>
      <c r="B332" s="25" t="s">
        <v>146</v>
      </c>
      <c r="C332" s="24">
        <v>0</v>
      </c>
      <c r="D332" s="24">
        <v>0</v>
      </c>
      <c r="E332" s="24">
        <v>0</v>
      </c>
      <c r="F332" s="24">
        <v>0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0</v>
      </c>
      <c r="T332" s="24">
        <v>0</v>
      </c>
      <c r="U332" s="24">
        <v>0</v>
      </c>
      <c r="V332" s="24">
        <v>0</v>
      </c>
      <c r="W332" s="24">
        <v>0</v>
      </c>
      <c r="X332" s="24">
        <v>0</v>
      </c>
      <c r="Y332" s="24">
        <v>0</v>
      </c>
      <c r="Z332" s="24">
        <v>0</v>
      </c>
      <c r="AA332" s="24">
        <v>0</v>
      </c>
      <c r="AB332" s="24">
        <v>0</v>
      </c>
      <c r="AC332" s="24">
        <v>0</v>
      </c>
      <c r="AD332" s="24">
        <v>0</v>
      </c>
      <c r="AE332" s="24">
        <v>0</v>
      </c>
      <c r="AF332" s="24">
        <v>0</v>
      </c>
      <c r="AG332" s="24">
        <v>0</v>
      </c>
      <c r="AH332" s="24">
        <v>0</v>
      </c>
      <c r="AI332" s="24">
        <v>0</v>
      </c>
      <c r="AJ332" s="24">
        <v>0</v>
      </c>
      <c r="AK332" s="202">
        <v>0</v>
      </c>
    </row>
    <row r="333" spans="1:37" s="6" customFormat="1" ht="14.4" x14ac:dyDescent="0.3">
      <c r="A333" s="65" t="s">
        <v>1077</v>
      </c>
      <c r="B333" s="25" t="s">
        <v>147</v>
      </c>
      <c r="C333" s="24">
        <v>0</v>
      </c>
      <c r="D333" s="24">
        <v>0</v>
      </c>
      <c r="E333" s="24">
        <v>0</v>
      </c>
      <c r="F333" s="24">
        <v>0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  <c r="Q333" s="24">
        <v>0</v>
      </c>
      <c r="R333" s="24">
        <v>0</v>
      </c>
      <c r="S333" s="24">
        <v>0</v>
      </c>
      <c r="T333" s="24">
        <v>0</v>
      </c>
      <c r="U333" s="24">
        <v>0</v>
      </c>
      <c r="V333" s="24">
        <v>0</v>
      </c>
      <c r="W333" s="24">
        <v>0</v>
      </c>
      <c r="X333" s="24">
        <v>0</v>
      </c>
      <c r="Y333" s="24">
        <v>0</v>
      </c>
      <c r="Z333" s="24">
        <v>0</v>
      </c>
      <c r="AA333" s="24">
        <v>0</v>
      </c>
      <c r="AB333" s="24">
        <v>0</v>
      </c>
      <c r="AC333" s="24">
        <v>0</v>
      </c>
      <c r="AD333" s="24">
        <v>0</v>
      </c>
      <c r="AE333" s="24">
        <v>0</v>
      </c>
      <c r="AF333" s="24">
        <v>0</v>
      </c>
      <c r="AG333" s="24">
        <v>0</v>
      </c>
      <c r="AH333" s="24">
        <v>0</v>
      </c>
      <c r="AI333" s="24">
        <v>0</v>
      </c>
      <c r="AJ333" s="24">
        <v>0</v>
      </c>
      <c r="AK333" s="202">
        <v>0</v>
      </c>
    </row>
    <row r="334" spans="1:37" s="6" customFormat="1" ht="14.4" x14ac:dyDescent="0.3">
      <c r="A334" s="65" t="s">
        <v>1078</v>
      </c>
      <c r="B334" s="25" t="s">
        <v>148</v>
      </c>
      <c r="C334" s="24">
        <v>0</v>
      </c>
      <c r="D334" s="24">
        <v>0</v>
      </c>
      <c r="E334" s="24">
        <v>0</v>
      </c>
      <c r="F334" s="24">
        <v>0</v>
      </c>
      <c r="G334" s="24">
        <v>0</v>
      </c>
      <c r="H334" s="24">
        <v>0</v>
      </c>
      <c r="I334" s="24">
        <v>0</v>
      </c>
      <c r="J334" s="24">
        <v>0</v>
      </c>
      <c r="K334" s="24">
        <v>0</v>
      </c>
      <c r="L334" s="24">
        <v>0</v>
      </c>
      <c r="M334" s="24">
        <v>0</v>
      </c>
      <c r="N334" s="24">
        <v>0</v>
      </c>
      <c r="O334" s="24">
        <v>0</v>
      </c>
      <c r="P334" s="24">
        <v>0</v>
      </c>
      <c r="Q334" s="24">
        <v>0</v>
      </c>
      <c r="R334" s="24">
        <v>0</v>
      </c>
      <c r="S334" s="24">
        <v>0</v>
      </c>
      <c r="T334" s="24">
        <v>0</v>
      </c>
      <c r="U334" s="24">
        <v>0</v>
      </c>
      <c r="V334" s="24">
        <v>0</v>
      </c>
      <c r="W334" s="24">
        <v>0</v>
      </c>
      <c r="X334" s="24">
        <v>0</v>
      </c>
      <c r="Y334" s="24">
        <v>0</v>
      </c>
      <c r="Z334" s="24">
        <v>0</v>
      </c>
      <c r="AA334" s="24">
        <v>0</v>
      </c>
      <c r="AB334" s="24">
        <v>0</v>
      </c>
      <c r="AC334" s="24">
        <v>0</v>
      </c>
      <c r="AD334" s="24">
        <v>0</v>
      </c>
      <c r="AE334" s="24">
        <v>0</v>
      </c>
      <c r="AF334" s="24">
        <v>0</v>
      </c>
      <c r="AG334" s="24">
        <v>0</v>
      </c>
      <c r="AH334" s="24">
        <v>0</v>
      </c>
      <c r="AI334" s="24">
        <v>0</v>
      </c>
      <c r="AJ334" s="24">
        <v>0</v>
      </c>
      <c r="AK334" s="202">
        <v>0</v>
      </c>
    </row>
    <row r="335" spans="1:37" s="6" customFormat="1" ht="14.4" x14ac:dyDescent="0.3">
      <c r="A335" s="65" t="s">
        <v>1079</v>
      </c>
      <c r="B335" s="25" t="s">
        <v>149</v>
      </c>
      <c r="C335" s="24">
        <v>0</v>
      </c>
      <c r="D335" s="24">
        <v>0</v>
      </c>
      <c r="E335" s="24">
        <v>0</v>
      </c>
      <c r="F335" s="24">
        <v>0</v>
      </c>
      <c r="G335" s="24">
        <v>0</v>
      </c>
      <c r="H335" s="24">
        <v>0</v>
      </c>
      <c r="I335" s="24">
        <v>0</v>
      </c>
      <c r="J335" s="24">
        <v>0</v>
      </c>
      <c r="K335" s="24">
        <v>0</v>
      </c>
      <c r="L335" s="24">
        <v>0</v>
      </c>
      <c r="M335" s="24">
        <v>0</v>
      </c>
      <c r="N335" s="24">
        <v>0</v>
      </c>
      <c r="O335" s="24">
        <v>0</v>
      </c>
      <c r="P335" s="24">
        <v>0</v>
      </c>
      <c r="Q335" s="24">
        <v>0</v>
      </c>
      <c r="R335" s="24">
        <v>0</v>
      </c>
      <c r="S335" s="24">
        <v>0</v>
      </c>
      <c r="T335" s="24">
        <v>0</v>
      </c>
      <c r="U335" s="24">
        <v>0</v>
      </c>
      <c r="V335" s="24">
        <v>0</v>
      </c>
      <c r="W335" s="24">
        <v>0</v>
      </c>
      <c r="X335" s="24">
        <v>0</v>
      </c>
      <c r="Y335" s="24">
        <v>0</v>
      </c>
      <c r="Z335" s="24">
        <v>0</v>
      </c>
      <c r="AA335" s="24">
        <v>0</v>
      </c>
      <c r="AB335" s="24">
        <v>0</v>
      </c>
      <c r="AC335" s="24">
        <v>0</v>
      </c>
      <c r="AD335" s="24">
        <v>0</v>
      </c>
      <c r="AE335" s="24">
        <v>0</v>
      </c>
      <c r="AF335" s="24">
        <v>0</v>
      </c>
      <c r="AG335" s="24">
        <v>0</v>
      </c>
      <c r="AH335" s="24">
        <v>0</v>
      </c>
      <c r="AI335" s="24">
        <v>0</v>
      </c>
      <c r="AJ335" s="24">
        <v>0</v>
      </c>
      <c r="AK335" s="202">
        <v>0</v>
      </c>
    </row>
    <row r="336" spans="1:37" s="6" customFormat="1" ht="14.4" x14ac:dyDescent="0.3">
      <c r="A336" s="65" t="s">
        <v>1080</v>
      </c>
      <c r="B336" s="25" t="s">
        <v>150</v>
      </c>
      <c r="C336" s="24">
        <v>0</v>
      </c>
      <c r="D336" s="24">
        <v>0</v>
      </c>
      <c r="E336" s="24">
        <v>0</v>
      </c>
      <c r="F336" s="24">
        <v>0</v>
      </c>
      <c r="G336" s="24">
        <v>0</v>
      </c>
      <c r="H336" s="24">
        <v>0</v>
      </c>
      <c r="I336" s="24">
        <v>0</v>
      </c>
      <c r="J336" s="24">
        <v>0</v>
      </c>
      <c r="K336" s="24">
        <v>0</v>
      </c>
      <c r="L336" s="24">
        <v>0</v>
      </c>
      <c r="M336" s="24">
        <v>0</v>
      </c>
      <c r="N336" s="24">
        <v>0</v>
      </c>
      <c r="O336" s="24">
        <v>0</v>
      </c>
      <c r="P336" s="24">
        <v>0</v>
      </c>
      <c r="Q336" s="24">
        <v>0</v>
      </c>
      <c r="R336" s="24">
        <v>0</v>
      </c>
      <c r="S336" s="24">
        <v>0</v>
      </c>
      <c r="T336" s="24">
        <v>0</v>
      </c>
      <c r="U336" s="24">
        <v>0</v>
      </c>
      <c r="V336" s="24">
        <v>0</v>
      </c>
      <c r="W336" s="24">
        <v>0</v>
      </c>
      <c r="X336" s="24">
        <v>0</v>
      </c>
      <c r="Y336" s="24">
        <v>0</v>
      </c>
      <c r="Z336" s="24">
        <v>0</v>
      </c>
      <c r="AA336" s="24">
        <v>0</v>
      </c>
      <c r="AB336" s="24">
        <v>0</v>
      </c>
      <c r="AC336" s="24">
        <v>0</v>
      </c>
      <c r="AD336" s="24">
        <v>0</v>
      </c>
      <c r="AE336" s="24">
        <v>0</v>
      </c>
      <c r="AF336" s="24">
        <v>0</v>
      </c>
      <c r="AG336" s="24">
        <v>0</v>
      </c>
      <c r="AH336" s="24">
        <v>0</v>
      </c>
      <c r="AI336" s="24">
        <v>0</v>
      </c>
      <c r="AJ336" s="24">
        <v>0</v>
      </c>
      <c r="AK336" s="202">
        <v>0</v>
      </c>
    </row>
    <row r="337" spans="1:37" s="6" customFormat="1" ht="14.4" x14ac:dyDescent="0.3">
      <c r="A337" s="65" t="s">
        <v>1081</v>
      </c>
      <c r="B337" s="25" t="s">
        <v>151</v>
      </c>
      <c r="C337" s="24">
        <v>0</v>
      </c>
      <c r="D337" s="24">
        <v>0</v>
      </c>
      <c r="E337" s="24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  <c r="Q337" s="24">
        <v>0</v>
      </c>
      <c r="R337" s="24">
        <v>0</v>
      </c>
      <c r="S337" s="24">
        <v>0</v>
      </c>
      <c r="T337" s="24">
        <v>0</v>
      </c>
      <c r="U337" s="24">
        <v>0</v>
      </c>
      <c r="V337" s="24">
        <v>0</v>
      </c>
      <c r="W337" s="24">
        <v>0</v>
      </c>
      <c r="X337" s="24">
        <v>0</v>
      </c>
      <c r="Y337" s="24">
        <v>0</v>
      </c>
      <c r="Z337" s="24">
        <v>2761980552</v>
      </c>
      <c r="AA337" s="24">
        <v>0</v>
      </c>
      <c r="AB337" s="24">
        <v>0</v>
      </c>
      <c r="AC337" s="24">
        <v>0</v>
      </c>
      <c r="AD337" s="24">
        <v>0</v>
      </c>
      <c r="AE337" s="24">
        <v>0</v>
      </c>
      <c r="AF337" s="24">
        <v>0</v>
      </c>
      <c r="AG337" s="24">
        <v>0</v>
      </c>
      <c r="AH337" s="24">
        <v>0</v>
      </c>
      <c r="AI337" s="24">
        <v>0</v>
      </c>
      <c r="AJ337" s="24">
        <v>0</v>
      </c>
      <c r="AK337" s="202">
        <v>2761980552</v>
      </c>
    </row>
    <row r="338" spans="1:37" s="6" customFormat="1" ht="14.4" x14ac:dyDescent="0.3">
      <c r="A338" s="65" t="s">
        <v>1082</v>
      </c>
      <c r="B338" s="25" t="s">
        <v>152</v>
      </c>
      <c r="C338" s="24">
        <v>0</v>
      </c>
      <c r="D338" s="24">
        <v>0</v>
      </c>
      <c r="E338" s="24">
        <v>0</v>
      </c>
      <c r="F338" s="24">
        <v>0</v>
      </c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  <c r="Q338" s="24">
        <v>0</v>
      </c>
      <c r="R338" s="24">
        <v>0</v>
      </c>
      <c r="S338" s="24">
        <v>0</v>
      </c>
      <c r="T338" s="24">
        <v>0</v>
      </c>
      <c r="U338" s="24">
        <v>0</v>
      </c>
      <c r="V338" s="24">
        <v>0</v>
      </c>
      <c r="W338" s="24">
        <v>0</v>
      </c>
      <c r="X338" s="24">
        <v>0</v>
      </c>
      <c r="Y338" s="24">
        <v>0</v>
      </c>
      <c r="Z338" s="24">
        <v>0</v>
      </c>
      <c r="AA338" s="24">
        <v>0</v>
      </c>
      <c r="AB338" s="24">
        <v>0</v>
      </c>
      <c r="AC338" s="24">
        <v>0</v>
      </c>
      <c r="AD338" s="24">
        <v>0</v>
      </c>
      <c r="AE338" s="24">
        <v>0</v>
      </c>
      <c r="AF338" s="24">
        <v>0</v>
      </c>
      <c r="AG338" s="24">
        <v>0</v>
      </c>
      <c r="AH338" s="24">
        <v>0</v>
      </c>
      <c r="AI338" s="24">
        <v>0</v>
      </c>
      <c r="AJ338" s="24">
        <v>0</v>
      </c>
      <c r="AK338" s="202">
        <v>0</v>
      </c>
    </row>
    <row r="339" spans="1:37" s="6" customFormat="1" ht="14.4" x14ac:dyDescent="0.3">
      <c r="A339" s="65" t="s">
        <v>1083</v>
      </c>
      <c r="B339" s="25" t="s">
        <v>153</v>
      </c>
      <c r="C339" s="24">
        <v>0</v>
      </c>
      <c r="D339" s="24">
        <v>0</v>
      </c>
      <c r="E339" s="24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4">
        <v>0</v>
      </c>
      <c r="Q339" s="24">
        <v>0</v>
      </c>
      <c r="R339" s="24">
        <v>0</v>
      </c>
      <c r="S339" s="24">
        <v>0</v>
      </c>
      <c r="T339" s="24">
        <v>0</v>
      </c>
      <c r="U339" s="24">
        <v>0</v>
      </c>
      <c r="V339" s="24">
        <v>0</v>
      </c>
      <c r="W339" s="24">
        <v>0</v>
      </c>
      <c r="X339" s="24">
        <v>0</v>
      </c>
      <c r="Y339" s="24">
        <v>0</v>
      </c>
      <c r="Z339" s="24">
        <v>0</v>
      </c>
      <c r="AA339" s="24">
        <v>0</v>
      </c>
      <c r="AB339" s="24">
        <v>0</v>
      </c>
      <c r="AC339" s="24">
        <v>0</v>
      </c>
      <c r="AD339" s="24">
        <v>0</v>
      </c>
      <c r="AE339" s="24">
        <v>0</v>
      </c>
      <c r="AF339" s="24">
        <v>0</v>
      </c>
      <c r="AG339" s="24">
        <v>0</v>
      </c>
      <c r="AH339" s="24">
        <v>0</v>
      </c>
      <c r="AI339" s="24">
        <v>0</v>
      </c>
      <c r="AJ339" s="24">
        <v>0</v>
      </c>
      <c r="AK339" s="202">
        <v>0</v>
      </c>
    </row>
    <row r="340" spans="1:37" s="6" customFormat="1" ht="14.4" x14ac:dyDescent="0.3">
      <c r="A340" s="65" t="s">
        <v>1084</v>
      </c>
      <c r="B340" s="25" t="s">
        <v>154</v>
      </c>
      <c r="C340" s="24">
        <v>0</v>
      </c>
      <c r="D340" s="24">
        <v>0</v>
      </c>
      <c r="E340" s="24">
        <v>0</v>
      </c>
      <c r="F340" s="24">
        <v>0</v>
      </c>
      <c r="G340" s="24">
        <v>0</v>
      </c>
      <c r="H340" s="24">
        <v>0</v>
      </c>
      <c r="I340" s="24">
        <v>0</v>
      </c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0</v>
      </c>
      <c r="P340" s="24">
        <v>0</v>
      </c>
      <c r="Q340" s="24">
        <v>0</v>
      </c>
      <c r="R340" s="24">
        <v>0</v>
      </c>
      <c r="S340" s="24">
        <v>0</v>
      </c>
      <c r="T340" s="24">
        <v>0</v>
      </c>
      <c r="U340" s="24">
        <v>0</v>
      </c>
      <c r="V340" s="24">
        <v>0</v>
      </c>
      <c r="W340" s="24">
        <v>0</v>
      </c>
      <c r="X340" s="24">
        <v>0</v>
      </c>
      <c r="Y340" s="24">
        <v>0</v>
      </c>
      <c r="Z340" s="24">
        <v>0</v>
      </c>
      <c r="AA340" s="24">
        <v>0</v>
      </c>
      <c r="AB340" s="24">
        <v>0</v>
      </c>
      <c r="AC340" s="24">
        <v>0</v>
      </c>
      <c r="AD340" s="24">
        <v>0</v>
      </c>
      <c r="AE340" s="24">
        <v>0</v>
      </c>
      <c r="AF340" s="24">
        <v>0</v>
      </c>
      <c r="AG340" s="24">
        <v>0</v>
      </c>
      <c r="AH340" s="24">
        <v>0</v>
      </c>
      <c r="AI340" s="24">
        <v>0</v>
      </c>
      <c r="AJ340" s="24">
        <v>0</v>
      </c>
      <c r="AK340" s="202">
        <v>0</v>
      </c>
    </row>
    <row r="341" spans="1:37" s="6" customFormat="1" ht="14.4" x14ac:dyDescent="0.3">
      <c r="A341" s="65" t="s">
        <v>1085</v>
      </c>
      <c r="B341" s="25" t="s">
        <v>155</v>
      </c>
      <c r="C341" s="24">
        <v>0</v>
      </c>
      <c r="D341" s="24">
        <v>0</v>
      </c>
      <c r="E341" s="24">
        <v>0</v>
      </c>
      <c r="F341" s="24">
        <v>0</v>
      </c>
      <c r="G341" s="24">
        <v>0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4">
        <v>0</v>
      </c>
      <c r="O341" s="24">
        <v>0</v>
      </c>
      <c r="P341" s="24">
        <v>0</v>
      </c>
      <c r="Q341" s="24">
        <v>0</v>
      </c>
      <c r="R341" s="24">
        <v>0</v>
      </c>
      <c r="S341" s="24">
        <v>0</v>
      </c>
      <c r="T341" s="24">
        <v>0</v>
      </c>
      <c r="U341" s="24">
        <v>0</v>
      </c>
      <c r="V341" s="24">
        <v>0</v>
      </c>
      <c r="W341" s="24">
        <v>0</v>
      </c>
      <c r="X341" s="24">
        <v>0</v>
      </c>
      <c r="Y341" s="24">
        <v>0</v>
      </c>
      <c r="Z341" s="24">
        <v>0</v>
      </c>
      <c r="AA341" s="24">
        <v>0</v>
      </c>
      <c r="AB341" s="24">
        <v>0</v>
      </c>
      <c r="AC341" s="24">
        <v>0</v>
      </c>
      <c r="AD341" s="24">
        <v>0</v>
      </c>
      <c r="AE341" s="24">
        <v>0</v>
      </c>
      <c r="AF341" s="24">
        <v>0</v>
      </c>
      <c r="AG341" s="24">
        <v>0</v>
      </c>
      <c r="AH341" s="24">
        <v>0</v>
      </c>
      <c r="AI341" s="24">
        <v>0</v>
      </c>
      <c r="AJ341" s="24">
        <v>0</v>
      </c>
      <c r="AK341" s="202">
        <v>0</v>
      </c>
    </row>
    <row r="342" spans="1:37" s="6" customFormat="1" ht="14.4" x14ac:dyDescent="0.3">
      <c r="A342" s="65" t="s">
        <v>1086</v>
      </c>
      <c r="B342" s="25" t="s">
        <v>70</v>
      </c>
      <c r="C342" s="24">
        <v>0</v>
      </c>
      <c r="D342" s="24">
        <v>0</v>
      </c>
      <c r="E342" s="24">
        <v>0</v>
      </c>
      <c r="F342" s="24">
        <v>0</v>
      </c>
      <c r="G342" s="24">
        <v>0</v>
      </c>
      <c r="H342" s="24">
        <v>0</v>
      </c>
      <c r="I342" s="24">
        <v>0</v>
      </c>
      <c r="J342" s="24">
        <v>0</v>
      </c>
      <c r="K342" s="24">
        <v>0</v>
      </c>
      <c r="L342" s="24">
        <v>0</v>
      </c>
      <c r="M342" s="24">
        <v>0</v>
      </c>
      <c r="N342" s="24">
        <v>0</v>
      </c>
      <c r="O342" s="24">
        <v>0</v>
      </c>
      <c r="P342" s="24">
        <v>0</v>
      </c>
      <c r="Q342" s="24">
        <v>0</v>
      </c>
      <c r="R342" s="24">
        <v>0</v>
      </c>
      <c r="S342" s="24">
        <v>0</v>
      </c>
      <c r="T342" s="24">
        <v>0</v>
      </c>
      <c r="U342" s="24">
        <v>0</v>
      </c>
      <c r="V342" s="24">
        <v>0</v>
      </c>
      <c r="W342" s="24">
        <v>0</v>
      </c>
      <c r="X342" s="24">
        <v>0</v>
      </c>
      <c r="Y342" s="24">
        <v>0</v>
      </c>
      <c r="Z342" s="24">
        <v>0</v>
      </c>
      <c r="AA342" s="24">
        <v>0</v>
      </c>
      <c r="AB342" s="24">
        <v>0</v>
      </c>
      <c r="AC342" s="24">
        <v>0</v>
      </c>
      <c r="AD342" s="24">
        <v>0</v>
      </c>
      <c r="AE342" s="24">
        <v>0</v>
      </c>
      <c r="AF342" s="24">
        <v>0</v>
      </c>
      <c r="AG342" s="24">
        <v>0</v>
      </c>
      <c r="AH342" s="24">
        <v>187943351</v>
      </c>
      <c r="AI342" s="24">
        <v>0</v>
      </c>
      <c r="AJ342" s="24">
        <v>0</v>
      </c>
      <c r="AK342" s="202">
        <v>187943351</v>
      </c>
    </row>
    <row r="343" spans="1:37" s="6" customFormat="1" ht="14.4" x14ac:dyDescent="0.3">
      <c r="A343" s="95" t="s">
        <v>1087</v>
      </c>
      <c r="B343" s="96" t="s">
        <v>213</v>
      </c>
      <c r="C343" s="97">
        <v>0</v>
      </c>
      <c r="D343" s="97">
        <v>0</v>
      </c>
      <c r="E343" s="97">
        <v>0</v>
      </c>
      <c r="F343" s="97">
        <v>0</v>
      </c>
      <c r="G343" s="97">
        <v>0</v>
      </c>
      <c r="H343" s="97">
        <v>0</v>
      </c>
      <c r="I343" s="97">
        <v>0</v>
      </c>
      <c r="J343" s="97">
        <v>0</v>
      </c>
      <c r="K343" s="97">
        <v>0</v>
      </c>
      <c r="L343" s="97">
        <v>0</v>
      </c>
      <c r="M343" s="97">
        <v>0</v>
      </c>
      <c r="N343" s="97">
        <v>0</v>
      </c>
      <c r="O343" s="97">
        <v>0</v>
      </c>
      <c r="P343" s="97">
        <v>0</v>
      </c>
      <c r="Q343" s="97">
        <v>0</v>
      </c>
      <c r="R343" s="97">
        <v>0</v>
      </c>
      <c r="S343" s="97">
        <v>0</v>
      </c>
      <c r="T343" s="97">
        <v>0</v>
      </c>
      <c r="U343" s="97">
        <v>0</v>
      </c>
      <c r="V343" s="97">
        <v>0</v>
      </c>
      <c r="W343" s="97">
        <v>0</v>
      </c>
      <c r="X343" s="97">
        <v>0</v>
      </c>
      <c r="Y343" s="97">
        <v>0</v>
      </c>
      <c r="Z343" s="97">
        <v>2761980552</v>
      </c>
      <c r="AA343" s="97">
        <v>0</v>
      </c>
      <c r="AB343" s="97">
        <v>0</v>
      </c>
      <c r="AC343" s="97">
        <v>0</v>
      </c>
      <c r="AD343" s="97">
        <v>0</v>
      </c>
      <c r="AE343" s="97">
        <v>0</v>
      </c>
      <c r="AF343" s="97">
        <v>0</v>
      </c>
      <c r="AG343" s="97">
        <v>0</v>
      </c>
      <c r="AH343" s="97">
        <v>302167744</v>
      </c>
      <c r="AI343" s="97">
        <v>0</v>
      </c>
      <c r="AJ343" s="97">
        <v>0</v>
      </c>
      <c r="AK343" s="203">
        <v>3064148296</v>
      </c>
    </row>
    <row r="344" spans="1:37" s="6" customFormat="1" ht="14.4" x14ac:dyDescent="0.3">
      <c r="A344" s="65" t="s">
        <v>1088</v>
      </c>
      <c r="B344" s="25" t="s">
        <v>143</v>
      </c>
      <c r="C344" s="24">
        <v>0</v>
      </c>
      <c r="D344" s="24">
        <v>0</v>
      </c>
      <c r="E344" s="24">
        <v>0</v>
      </c>
      <c r="F344" s="24">
        <v>0</v>
      </c>
      <c r="G344" s="24">
        <v>0</v>
      </c>
      <c r="H344" s="24">
        <v>0</v>
      </c>
      <c r="I344" s="24">
        <v>0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  <c r="Q344" s="24">
        <v>0</v>
      </c>
      <c r="R344" s="24">
        <v>0</v>
      </c>
      <c r="S344" s="24">
        <v>0</v>
      </c>
      <c r="T344" s="24">
        <v>0</v>
      </c>
      <c r="U344" s="24">
        <v>0</v>
      </c>
      <c r="V344" s="24">
        <v>0</v>
      </c>
      <c r="W344" s="24">
        <v>0</v>
      </c>
      <c r="X344" s="24">
        <v>0</v>
      </c>
      <c r="Y344" s="24">
        <v>0</v>
      </c>
      <c r="Z344" s="24">
        <v>0</v>
      </c>
      <c r="AA344" s="24">
        <v>0</v>
      </c>
      <c r="AB344" s="24">
        <v>0</v>
      </c>
      <c r="AC344" s="24">
        <v>0</v>
      </c>
      <c r="AD344" s="24">
        <v>0</v>
      </c>
      <c r="AE344" s="24">
        <v>0</v>
      </c>
      <c r="AF344" s="24">
        <v>0</v>
      </c>
      <c r="AG344" s="24">
        <v>0</v>
      </c>
      <c r="AH344" s="24">
        <v>0</v>
      </c>
      <c r="AI344" s="24">
        <v>0</v>
      </c>
      <c r="AJ344" s="24">
        <v>0</v>
      </c>
      <c r="AK344" s="202">
        <v>0</v>
      </c>
    </row>
    <row r="345" spans="1:37" s="6" customFormat="1" ht="14.4" x14ac:dyDescent="0.3">
      <c r="A345" s="65" t="s">
        <v>1089</v>
      </c>
      <c r="B345" s="25" t="s">
        <v>144</v>
      </c>
      <c r="C345" s="24">
        <v>0</v>
      </c>
      <c r="D345" s="24">
        <v>0</v>
      </c>
      <c r="E345" s="24">
        <v>0</v>
      </c>
      <c r="F345" s="24">
        <v>0</v>
      </c>
      <c r="G345" s="24">
        <v>0</v>
      </c>
      <c r="H345" s="24">
        <v>0</v>
      </c>
      <c r="I345" s="24">
        <v>0</v>
      </c>
      <c r="J345" s="24">
        <v>0</v>
      </c>
      <c r="K345" s="24">
        <v>0</v>
      </c>
      <c r="L345" s="24">
        <v>0</v>
      </c>
      <c r="M345" s="24">
        <v>0</v>
      </c>
      <c r="N345" s="24">
        <v>0</v>
      </c>
      <c r="O345" s="24">
        <v>0</v>
      </c>
      <c r="P345" s="24">
        <v>0</v>
      </c>
      <c r="Q345" s="24">
        <v>0</v>
      </c>
      <c r="R345" s="24">
        <v>0</v>
      </c>
      <c r="S345" s="24">
        <v>0</v>
      </c>
      <c r="T345" s="24">
        <v>0</v>
      </c>
      <c r="U345" s="24">
        <v>0</v>
      </c>
      <c r="V345" s="24">
        <v>0</v>
      </c>
      <c r="W345" s="24">
        <v>0</v>
      </c>
      <c r="X345" s="24">
        <v>0</v>
      </c>
      <c r="Y345" s="24">
        <v>0</v>
      </c>
      <c r="Z345" s="24">
        <v>0</v>
      </c>
      <c r="AA345" s="24">
        <v>0</v>
      </c>
      <c r="AB345" s="24">
        <v>0</v>
      </c>
      <c r="AC345" s="24">
        <v>0</v>
      </c>
      <c r="AD345" s="24">
        <v>0</v>
      </c>
      <c r="AE345" s="24">
        <v>0</v>
      </c>
      <c r="AF345" s="24">
        <v>0</v>
      </c>
      <c r="AG345" s="24">
        <v>0</v>
      </c>
      <c r="AH345" s="24">
        <v>0</v>
      </c>
      <c r="AI345" s="24">
        <v>0</v>
      </c>
      <c r="AJ345" s="24">
        <v>0</v>
      </c>
      <c r="AK345" s="202">
        <v>0</v>
      </c>
    </row>
    <row r="346" spans="1:37" s="6" customFormat="1" ht="14.4" x14ac:dyDescent="0.3">
      <c r="A346" s="65" t="s">
        <v>1090</v>
      </c>
      <c r="B346" s="25" t="s">
        <v>145</v>
      </c>
      <c r="C346" s="24">
        <v>0</v>
      </c>
      <c r="D346" s="24">
        <v>0</v>
      </c>
      <c r="E346" s="24">
        <v>0</v>
      </c>
      <c r="F346" s="24">
        <v>0</v>
      </c>
      <c r="G346" s="24">
        <v>0</v>
      </c>
      <c r="H346" s="24">
        <v>0</v>
      </c>
      <c r="I346" s="24">
        <v>0</v>
      </c>
      <c r="J346" s="24">
        <v>0</v>
      </c>
      <c r="K346" s="24">
        <v>0</v>
      </c>
      <c r="L346" s="24">
        <v>0</v>
      </c>
      <c r="M346" s="24">
        <v>0</v>
      </c>
      <c r="N346" s="24">
        <v>0</v>
      </c>
      <c r="O346" s="24">
        <v>0</v>
      </c>
      <c r="P346" s="24">
        <v>0</v>
      </c>
      <c r="Q346" s="24">
        <v>0</v>
      </c>
      <c r="R346" s="24">
        <v>0</v>
      </c>
      <c r="S346" s="24">
        <v>0</v>
      </c>
      <c r="T346" s="24">
        <v>0</v>
      </c>
      <c r="U346" s="24">
        <v>0</v>
      </c>
      <c r="V346" s="24">
        <v>0</v>
      </c>
      <c r="W346" s="24">
        <v>0</v>
      </c>
      <c r="X346" s="24">
        <v>0</v>
      </c>
      <c r="Y346" s="24">
        <v>0</v>
      </c>
      <c r="Z346" s="24">
        <v>0</v>
      </c>
      <c r="AA346" s="24">
        <v>0</v>
      </c>
      <c r="AB346" s="24">
        <v>0</v>
      </c>
      <c r="AC346" s="24">
        <v>0</v>
      </c>
      <c r="AD346" s="24">
        <v>0</v>
      </c>
      <c r="AE346" s="24">
        <v>0</v>
      </c>
      <c r="AF346" s="24">
        <v>0</v>
      </c>
      <c r="AG346" s="24">
        <v>0</v>
      </c>
      <c r="AH346" s="24">
        <v>0</v>
      </c>
      <c r="AI346" s="24">
        <v>0</v>
      </c>
      <c r="AJ346" s="24">
        <v>0</v>
      </c>
      <c r="AK346" s="202">
        <v>0</v>
      </c>
    </row>
    <row r="347" spans="1:37" s="6" customFormat="1" ht="14.4" x14ac:dyDescent="0.3">
      <c r="A347" s="65" t="s">
        <v>1091</v>
      </c>
      <c r="B347" s="25" t="s">
        <v>146</v>
      </c>
      <c r="C347" s="24">
        <v>0</v>
      </c>
      <c r="D347" s="24">
        <v>0</v>
      </c>
      <c r="E347" s="24">
        <v>0</v>
      </c>
      <c r="F347" s="24">
        <v>0</v>
      </c>
      <c r="G347" s="24">
        <v>0</v>
      </c>
      <c r="H347" s="24">
        <v>0</v>
      </c>
      <c r="I347" s="24">
        <v>0</v>
      </c>
      <c r="J347" s="24">
        <v>0</v>
      </c>
      <c r="K347" s="24">
        <v>0</v>
      </c>
      <c r="L347" s="24">
        <v>0</v>
      </c>
      <c r="M347" s="24">
        <v>0</v>
      </c>
      <c r="N347" s="24">
        <v>0</v>
      </c>
      <c r="O347" s="24">
        <v>0</v>
      </c>
      <c r="P347" s="24">
        <v>0</v>
      </c>
      <c r="Q347" s="24">
        <v>0</v>
      </c>
      <c r="R347" s="24">
        <v>0</v>
      </c>
      <c r="S347" s="24">
        <v>0</v>
      </c>
      <c r="T347" s="24">
        <v>0</v>
      </c>
      <c r="U347" s="24">
        <v>0</v>
      </c>
      <c r="V347" s="24">
        <v>0</v>
      </c>
      <c r="W347" s="24">
        <v>0</v>
      </c>
      <c r="X347" s="24">
        <v>0</v>
      </c>
      <c r="Y347" s="24">
        <v>0</v>
      </c>
      <c r="Z347" s="24">
        <v>0</v>
      </c>
      <c r="AA347" s="24">
        <v>0</v>
      </c>
      <c r="AB347" s="24">
        <v>0</v>
      </c>
      <c r="AC347" s="24">
        <v>0</v>
      </c>
      <c r="AD347" s="24">
        <v>0</v>
      </c>
      <c r="AE347" s="24">
        <v>0</v>
      </c>
      <c r="AF347" s="24">
        <v>0</v>
      </c>
      <c r="AG347" s="24">
        <v>0</v>
      </c>
      <c r="AH347" s="24">
        <v>0</v>
      </c>
      <c r="AI347" s="24">
        <v>0</v>
      </c>
      <c r="AJ347" s="24">
        <v>0</v>
      </c>
      <c r="AK347" s="202">
        <v>0</v>
      </c>
    </row>
    <row r="348" spans="1:37" s="6" customFormat="1" ht="14.4" x14ac:dyDescent="0.3">
      <c r="A348" s="65" t="s">
        <v>1092</v>
      </c>
      <c r="B348" s="25" t="s">
        <v>147</v>
      </c>
      <c r="C348" s="24">
        <v>0</v>
      </c>
      <c r="D348" s="24">
        <v>0</v>
      </c>
      <c r="E348" s="24">
        <v>0</v>
      </c>
      <c r="F348" s="24">
        <v>0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0</v>
      </c>
      <c r="N348" s="24">
        <v>0</v>
      </c>
      <c r="O348" s="24">
        <v>0</v>
      </c>
      <c r="P348" s="24">
        <v>0</v>
      </c>
      <c r="Q348" s="24">
        <v>0</v>
      </c>
      <c r="R348" s="24">
        <v>0</v>
      </c>
      <c r="S348" s="24">
        <v>0</v>
      </c>
      <c r="T348" s="24">
        <v>0</v>
      </c>
      <c r="U348" s="24">
        <v>0</v>
      </c>
      <c r="V348" s="24">
        <v>0</v>
      </c>
      <c r="W348" s="24">
        <v>0</v>
      </c>
      <c r="X348" s="24">
        <v>0</v>
      </c>
      <c r="Y348" s="24">
        <v>0</v>
      </c>
      <c r="Z348" s="24">
        <v>0</v>
      </c>
      <c r="AA348" s="24">
        <v>0</v>
      </c>
      <c r="AB348" s="24">
        <v>0</v>
      </c>
      <c r="AC348" s="24">
        <v>0</v>
      </c>
      <c r="AD348" s="24">
        <v>0</v>
      </c>
      <c r="AE348" s="24">
        <v>0</v>
      </c>
      <c r="AF348" s="24">
        <v>0</v>
      </c>
      <c r="AG348" s="24">
        <v>0</v>
      </c>
      <c r="AH348" s="24">
        <v>0</v>
      </c>
      <c r="AI348" s="24">
        <v>0</v>
      </c>
      <c r="AJ348" s="24">
        <v>0</v>
      </c>
      <c r="AK348" s="202">
        <v>0</v>
      </c>
    </row>
    <row r="349" spans="1:37" s="6" customFormat="1" ht="14.4" x14ac:dyDescent="0.3">
      <c r="A349" s="65" t="s">
        <v>1093</v>
      </c>
      <c r="B349" s="25" t="s">
        <v>148</v>
      </c>
      <c r="C349" s="24">
        <v>0</v>
      </c>
      <c r="D349" s="24">
        <v>0</v>
      </c>
      <c r="E349" s="24">
        <v>0</v>
      </c>
      <c r="F349" s="24">
        <v>0</v>
      </c>
      <c r="G349" s="24">
        <v>0</v>
      </c>
      <c r="H349" s="24">
        <v>0</v>
      </c>
      <c r="I349" s="24">
        <v>0</v>
      </c>
      <c r="J349" s="24">
        <v>0</v>
      </c>
      <c r="K349" s="24">
        <v>0</v>
      </c>
      <c r="L349" s="24">
        <v>0</v>
      </c>
      <c r="M349" s="24">
        <v>0</v>
      </c>
      <c r="N349" s="24">
        <v>0</v>
      </c>
      <c r="O349" s="24">
        <v>0</v>
      </c>
      <c r="P349" s="24">
        <v>0</v>
      </c>
      <c r="Q349" s="24">
        <v>0</v>
      </c>
      <c r="R349" s="24">
        <v>0</v>
      </c>
      <c r="S349" s="24">
        <v>0</v>
      </c>
      <c r="T349" s="24">
        <v>0</v>
      </c>
      <c r="U349" s="24">
        <v>0</v>
      </c>
      <c r="V349" s="24">
        <v>0</v>
      </c>
      <c r="W349" s="24">
        <v>0</v>
      </c>
      <c r="X349" s="24">
        <v>0</v>
      </c>
      <c r="Y349" s="24">
        <v>0</v>
      </c>
      <c r="Z349" s="24">
        <v>0</v>
      </c>
      <c r="AA349" s="24">
        <v>0</v>
      </c>
      <c r="AB349" s="24">
        <v>0</v>
      </c>
      <c r="AC349" s="24">
        <v>0</v>
      </c>
      <c r="AD349" s="24">
        <v>0</v>
      </c>
      <c r="AE349" s="24">
        <v>0</v>
      </c>
      <c r="AF349" s="24">
        <v>0</v>
      </c>
      <c r="AG349" s="24">
        <v>0</v>
      </c>
      <c r="AH349" s="24">
        <v>0</v>
      </c>
      <c r="AI349" s="24">
        <v>0</v>
      </c>
      <c r="AJ349" s="24">
        <v>0</v>
      </c>
      <c r="AK349" s="202">
        <v>0</v>
      </c>
    </row>
    <row r="350" spans="1:37" s="6" customFormat="1" ht="14.4" x14ac:dyDescent="0.3">
      <c r="A350" s="65" t="s">
        <v>1094</v>
      </c>
      <c r="B350" s="25" t="s">
        <v>149</v>
      </c>
      <c r="C350" s="24">
        <v>0</v>
      </c>
      <c r="D350" s="24">
        <v>0</v>
      </c>
      <c r="E350" s="24">
        <v>0</v>
      </c>
      <c r="F350" s="24">
        <v>0</v>
      </c>
      <c r="G350" s="24">
        <v>0</v>
      </c>
      <c r="H350" s="24">
        <v>0</v>
      </c>
      <c r="I350" s="24">
        <v>0</v>
      </c>
      <c r="J350" s="2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0</v>
      </c>
      <c r="S350" s="24">
        <v>0</v>
      </c>
      <c r="T350" s="24">
        <v>0</v>
      </c>
      <c r="U350" s="24">
        <v>0</v>
      </c>
      <c r="V350" s="24">
        <v>0</v>
      </c>
      <c r="W350" s="24">
        <v>0</v>
      </c>
      <c r="X350" s="24">
        <v>0</v>
      </c>
      <c r="Y350" s="24">
        <v>0</v>
      </c>
      <c r="Z350" s="24">
        <v>0</v>
      </c>
      <c r="AA350" s="24">
        <v>0</v>
      </c>
      <c r="AB350" s="24">
        <v>0</v>
      </c>
      <c r="AC350" s="24">
        <v>0</v>
      </c>
      <c r="AD350" s="24">
        <v>0</v>
      </c>
      <c r="AE350" s="24">
        <v>0</v>
      </c>
      <c r="AF350" s="24">
        <v>0</v>
      </c>
      <c r="AG350" s="24">
        <v>0</v>
      </c>
      <c r="AH350" s="24">
        <v>0</v>
      </c>
      <c r="AI350" s="24">
        <v>0</v>
      </c>
      <c r="AJ350" s="24">
        <v>0</v>
      </c>
      <c r="AK350" s="202">
        <v>0</v>
      </c>
    </row>
    <row r="351" spans="1:37" s="6" customFormat="1" ht="14.4" x14ac:dyDescent="0.3">
      <c r="A351" s="65" t="s">
        <v>1095</v>
      </c>
      <c r="B351" s="25" t="s">
        <v>150</v>
      </c>
      <c r="C351" s="24">
        <v>0</v>
      </c>
      <c r="D351" s="24">
        <v>0</v>
      </c>
      <c r="E351" s="24">
        <v>0</v>
      </c>
      <c r="F351" s="24">
        <v>0</v>
      </c>
      <c r="G351" s="24">
        <v>0</v>
      </c>
      <c r="H351" s="24">
        <v>0</v>
      </c>
      <c r="I351" s="24">
        <v>0</v>
      </c>
      <c r="J351" s="24">
        <v>0</v>
      </c>
      <c r="K351" s="24">
        <v>0</v>
      </c>
      <c r="L351" s="24">
        <v>0</v>
      </c>
      <c r="M351" s="24">
        <v>0</v>
      </c>
      <c r="N351" s="24">
        <v>0</v>
      </c>
      <c r="O351" s="24">
        <v>0</v>
      </c>
      <c r="P351" s="24">
        <v>0</v>
      </c>
      <c r="Q351" s="24">
        <v>0</v>
      </c>
      <c r="R351" s="24">
        <v>0</v>
      </c>
      <c r="S351" s="24">
        <v>0</v>
      </c>
      <c r="T351" s="24">
        <v>0</v>
      </c>
      <c r="U351" s="24">
        <v>0</v>
      </c>
      <c r="V351" s="24">
        <v>0</v>
      </c>
      <c r="W351" s="24">
        <v>0</v>
      </c>
      <c r="X351" s="24">
        <v>0</v>
      </c>
      <c r="Y351" s="24">
        <v>0</v>
      </c>
      <c r="Z351" s="24">
        <v>0</v>
      </c>
      <c r="AA351" s="24">
        <v>0</v>
      </c>
      <c r="AB351" s="24">
        <v>0</v>
      </c>
      <c r="AC351" s="24">
        <v>0</v>
      </c>
      <c r="AD351" s="24">
        <v>0</v>
      </c>
      <c r="AE351" s="24">
        <v>0</v>
      </c>
      <c r="AF351" s="24">
        <v>0</v>
      </c>
      <c r="AG351" s="24">
        <v>0</v>
      </c>
      <c r="AH351" s="24">
        <v>0</v>
      </c>
      <c r="AI351" s="24">
        <v>0</v>
      </c>
      <c r="AJ351" s="24">
        <v>0</v>
      </c>
      <c r="AK351" s="202">
        <v>0</v>
      </c>
    </row>
    <row r="352" spans="1:37" s="6" customFormat="1" ht="14.4" x14ac:dyDescent="0.3">
      <c r="A352" s="65" t="s">
        <v>1096</v>
      </c>
      <c r="B352" s="25" t="s">
        <v>151</v>
      </c>
      <c r="C352" s="24">
        <v>0</v>
      </c>
      <c r="D352" s="24">
        <v>0</v>
      </c>
      <c r="E352" s="24">
        <v>0</v>
      </c>
      <c r="F352" s="24">
        <v>0</v>
      </c>
      <c r="G352" s="24">
        <v>0</v>
      </c>
      <c r="H352" s="24">
        <v>0</v>
      </c>
      <c r="I352" s="24">
        <v>0</v>
      </c>
      <c r="J352" s="24">
        <v>0</v>
      </c>
      <c r="K352" s="24">
        <v>0</v>
      </c>
      <c r="L352" s="24">
        <v>0</v>
      </c>
      <c r="M352" s="24">
        <v>0</v>
      </c>
      <c r="N352" s="24">
        <v>0</v>
      </c>
      <c r="O352" s="24">
        <v>0</v>
      </c>
      <c r="P352" s="24">
        <v>0</v>
      </c>
      <c r="Q352" s="24">
        <v>0</v>
      </c>
      <c r="R352" s="24">
        <v>0</v>
      </c>
      <c r="S352" s="24">
        <v>0</v>
      </c>
      <c r="T352" s="24">
        <v>0</v>
      </c>
      <c r="U352" s="24">
        <v>0</v>
      </c>
      <c r="V352" s="24">
        <v>0</v>
      </c>
      <c r="W352" s="24">
        <v>0</v>
      </c>
      <c r="X352" s="24">
        <v>0</v>
      </c>
      <c r="Y352" s="24">
        <v>0</v>
      </c>
      <c r="Z352" s="24">
        <v>0</v>
      </c>
      <c r="AA352" s="24">
        <v>0</v>
      </c>
      <c r="AB352" s="24">
        <v>0</v>
      </c>
      <c r="AC352" s="24">
        <v>0</v>
      </c>
      <c r="AD352" s="24">
        <v>0</v>
      </c>
      <c r="AE352" s="24">
        <v>0</v>
      </c>
      <c r="AF352" s="24">
        <v>0</v>
      </c>
      <c r="AG352" s="24">
        <v>0</v>
      </c>
      <c r="AH352" s="24">
        <v>0</v>
      </c>
      <c r="AI352" s="24">
        <v>0</v>
      </c>
      <c r="AJ352" s="24">
        <v>0</v>
      </c>
      <c r="AK352" s="202">
        <v>0</v>
      </c>
    </row>
    <row r="353" spans="1:37" s="6" customFormat="1" ht="14.4" x14ac:dyDescent="0.3">
      <c r="A353" s="65" t="s">
        <v>1097</v>
      </c>
      <c r="B353" s="25" t="s">
        <v>152</v>
      </c>
      <c r="C353" s="24">
        <v>0</v>
      </c>
      <c r="D353" s="24">
        <v>0</v>
      </c>
      <c r="E353" s="24">
        <v>0</v>
      </c>
      <c r="F353" s="24">
        <v>0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0</v>
      </c>
      <c r="Q353" s="24">
        <v>0</v>
      </c>
      <c r="R353" s="24">
        <v>0</v>
      </c>
      <c r="S353" s="24">
        <v>0</v>
      </c>
      <c r="T353" s="24">
        <v>0</v>
      </c>
      <c r="U353" s="24">
        <v>0</v>
      </c>
      <c r="V353" s="24">
        <v>0</v>
      </c>
      <c r="W353" s="24">
        <v>0</v>
      </c>
      <c r="X353" s="24">
        <v>0</v>
      </c>
      <c r="Y353" s="24">
        <v>0</v>
      </c>
      <c r="Z353" s="24">
        <v>0</v>
      </c>
      <c r="AA353" s="24">
        <v>0</v>
      </c>
      <c r="AB353" s="24">
        <v>0</v>
      </c>
      <c r="AC353" s="24">
        <v>0</v>
      </c>
      <c r="AD353" s="24">
        <v>0</v>
      </c>
      <c r="AE353" s="24">
        <v>0</v>
      </c>
      <c r="AF353" s="24">
        <v>0</v>
      </c>
      <c r="AG353" s="24">
        <v>0</v>
      </c>
      <c r="AH353" s="24">
        <v>0</v>
      </c>
      <c r="AI353" s="24">
        <v>0</v>
      </c>
      <c r="AJ353" s="24">
        <v>0</v>
      </c>
      <c r="AK353" s="202">
        <v>0</v>
      </c>
    </row>
    <row r="354" spans="1:37" s="6" customFormat="1" ht="14.4" x14ac:dyDescent="0.3">
      <c r="A354" s="65" t="s">
        <v>1098</v>
      </c>
      <c r="B354" s="25" t="s">
        <v>153</v>
      </c>
      <c r="C354" s="24">
        <v>0</v>
      </c>
      <c r="D354" s="24">
        <v>0</v>
      </c>
      <c r="E354" s="24">
        <v>0</v>
      </c>
      <c r="F354" s="24">
        <v>0</v>
      </c>
      <c r="G354" s="24">
        <v>0</v>
      </c>
      <c r="H354" s="24">
        <v>0</v>
      </c>
      <c r="I354" s="24">
        <v>0</v>
      </c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0</v>
      </c>
      <c r="P354" s="24">
        <v>0</v>
      </c>
      <c r="Q354" s="24">
        <v>0</v>
      </c>
      <c r="R354" s="24">
        <v>0</v>
      </c>
      <c r="S354" s="24">
        <v>0</v>
      </c>
      <c r="T354" s="24">
        <v>0</v>
      </c>
      <c r="U354" s="24">
        <v>0</v>
      </c>
      <c r="V354" s="24">
        <v>0</v>
      </c>
      <c r="W354" s="24">
        <v>0</v>
      </c>
      <c r="X354" s="24">
        <v>0</v>
      </c>
      <c r="Y354" s="24">
        <v>0</v>
      </c>
      <c r="Z354" s="24">
        <v>0</v>
      </c>
      <c r="AA354" s="24">
        <v>0</v>
      </c>
      <c r="AB354" s="24">
        <v>0</v>
      </c>
      <c r="AC354" s="24">
        <v>0</v>
      </c>
      <c r="AD354" s="24">
        <v>0</v>
      </c>
      <c r="AE354" s="24">
        <v>0</v>
      </c>
      <c r="AF354" s="24">
        <v>0</v>
      </c>
      <c r="AG354" s="24">
        <v>0</v>
      </c>
      <c r="AH354" s="24">
        <v>0</v>
      </c>
      <c r="AI354" s="24">
        <v>0</v>
      </c>
      <c r="AJ354" s="24">
        <v>0</v>
      </c>
      <c r="AK354" s="202">
        <v>0</v>
      </c>
    </row>
    <row r="355" spans="1:37" s="6" customFormat="1" ht="14.4" x14ac:dyDescent="0.3">
      <c r="A355" s="65" t="s">
        <v>1099</v>
      </c>
      <c r="B355" s="25" t="s">
        <v>154</v>
      </c>
      <c r="C355" s="24">
        <v>0</v>
      </c>
      <c r="D355" s="24">
        <v>0</v>
      </c>
      <c r="E355" s="24">
        <v>0</v>
      </c>
      <c r="F355" s="24">
        <v>0</v>
      </c>
      <c r="G355" s="24">
        <v>0</v>
      </c>
      <c r="H355" s="24">
        <v>0</v>
      </c>
      <c r="I355" s="24">
        <v>0</v>
      </c>
      <c r="J355" s="24">
        <v>0</v>
      </c>
      <c r="K355" s="24">
        <v>0</v>
      </c>
      <c r="L355" s="24">
        <v>0</v>
      </c>
      <c r="M355" s="24">
        <v>0</v>
      </c>
      <c r="N355" s="24">
        <v>0</v>
      </c>
      <c r="O355" s="24">
        <v>0</v>
      </c>
      <c r="P355" s="24">
        <v>0</v>
      </c>
      <c r="Q355" s="24">
        <v>0</v>
      </c>
      <c r="R355" s="24">
        <v>0</v>
      </c>
      <c r="S355" s="24">
        <v>0</v>
      </c>
      <c r="T355" s="24">
        <v>0</v>
      </c>
      <c r="U355" s="24">
        <v>0</v>
      </c>
      <c r="V355" s="24">
        <v>0</v>
      </c>
      <c r="W355" s="24">
        <v>0</v>
      </c>
      <c r="X355" s="24">
        <v>0</v>
      </c>
      <c r="Y355" s="24">
        <v>0</v>
      </c>
      <c r="Z355" s="24">
        <v>0</v>
      </c>
      <c r="AA355" s="24">
        <v>0</v>
      </c>
      <c r="AB355" s="24">
        <v>0</v>
      </c>
      <c r="AC355" s="24">
        <v>0</v>
      </c>
      <c r="AD355" s="24">
        <v>0</v>
      </c>
      <c r="AE355" s="24">
        <v>0</v>
      </c>
      <c r="AF355" s="24">
        <v>0</v>
      </c>
      <c r="AG355" s="24">
        <v>0</v>
      </c>
      <c r="AH355" s="24">
        <v>0</v>
      </c>
      <c r="AI355" s="24">
        <v>0</v>
      </c>
      <c r="AJ355" s="24">
        <v>0</v>
      </c>
      <c r="AK355" s="202">
        <v>0</v>
      </c>
    </row>
    <row r="356" spans="1:37" s="6" customFormat="1" ht="14.4" x14ac:dyDescent="0.3">
      <c r="A356" s="65" t="s">
        <v>1100</v>
      </c>
      <c r="B356" s="25" t="s">
        <v>155</v>
      </c>
      <c r="C356" s="24">
        <v>0</v>
      </c>
      <c r="D356" s="24">
        <v>0</v>
      </c>
      <c r="E356" s="24">
        <v>0</v>
      </c>
      <c r="F356" s="24">
        <v>0</v>
      </c>
      <c r="G356" s="24">
        <v>0</v>
      </c>
      <c r="H356" s="24">
        <v>0</v>
      </c>
      <c r="I356" s="24">
        <v>0</v>
      </c>
      <c r="J356" s="24">
        <v>0</v>
      </c>
      <c r="K356" s="24">
        <v>0</v>
      </c>
      <c r="L356" s="24">
        <v>0</v>
      </c>
      <c r="M356" s="24">
        <v>0</v>
      </c>
      <c r="N356" s="24">
        <v>0</v>
      </c>
      <c r="O356" s="24">
        <v>0</v>
      </c>
      <c r="P356" s="24">
        <v>0</v>
      </c>
      <c r="Q356" s="24">
        <v>0</v>
      </c>
      <c r="R356" s="24">
        <v>0</v>
      </c>
      <c r="S356" s="24">
        <v>0</v>
      </c>
      <c r="T356" s="24">
        <v>0</v>
      </c>
      <c r="U356" s="24">
        <v>0</v>
      </c>
      <c r="V356" s="24">
        <v>0</v>
      </c>
      <c r="W356" s="24">
        <v>0</v>
      </c>
      <c r="X356" s="24">
        <v>0</v>
      </c>
      <c r="Y356" s="24">
        <v>0</v>
      </c>
      <c r="Z356" s="24">
        <v>0</v>
      </c>
      <c r="AA356" s="24">
        <v>0</v>
      </c>
      <c r="AB356" s="24">
        <v>0</v>
      </c>
      <c r="AC356" s="24">
        <v>0</v>
      </c>
      <c r="AD356" s="24">
        <v>0</v>
      </c>
      <c r="AE356" s="24">
        <v>0</v>
      </c>
      <c r="AF356" s="24">
        <v>0</v>
      </c>
      <c r="AG356" s="24">
        <v>0</v>
      </c>
      <c r="AH356" s="24">
        <v>0</v>
      </c>
      <c r="AI356" s="24">
        <v>0</v>
      </c>
      <c r="AJ356" s="24">
        <v>0</v>
      </c>
      <c r="AK356" s="202">
        <v>0</v>
      </c>
    </row>
    <row r="357" spans="1:37" s="6" customFormat="1" ht="14.4" x14ac:dyDescent="0.3">
      <c r="A357" s="65" t="s">
        <v>1101</v>
      </c>
      <c r="B357" s="25" t="s">
        <v>70</v>
      </c>
      <c r="C357" s="24">
        <v>0</v>
      </c>
      <c r="D357" s="24">
        <v>0</v>
      </c>
      <c r="E357" s="24">
        <v>0</v>
      </c>
      <c r="F357" s="24">
        <v>0</v>
      </c>
      <c r="G357" s="24">
        <v>0</v>
      </c>
      <c r="H357" s="24">
        <v>0</v>
      </c>
      <c r="I357" s="24">
        <v>0</v>
      </c>
      <c r="J357" s="2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0</v>
      </c>
      <c r="P357" s="24">
        <v>0</v>
      </c>
      <c r="Q357" s="24">
        <v>0</v>
      </c>
      <c r="R357" s="24">
        <v>0</v>
      </c>
      <c r="S357" s="24">
        <v>0</v>
      </c>
      <c r="T357" s="24">
        <v>0</v>
      </c>
      <c r="U357" s="24">
        <v>0</v>
      </c>
      <c r="V357" s="24">
        <v>0</v>
      </c>
      <c r="W357" s="24">
        <v>0</v>
      </c>
      <c r="X357" s="24">
        <v>0</v>
      </c>
      <c r="Y357" s="24">
        <v>0</v>
      </c>
      <c r="Z357" s="24">
        <v>0</v>
      </c>
      <c r="AA357" s="24">
        <v>0</v>
      </c>
      <c r="AB357" s="24">
        <v>0</v>
      </c>
      <c r="AC357" s="24">
        <v>0</v>
      </c>
      <c r="AD357" s="24">
        <v>0</v>
      </c>
      <c r="AE357" s="24">
        <v>0</v>
      </c>
      <c r="AF357" s="24">
        <v>0</v>
      </c>
      <c r="AG357" s="24">
        <v>0</v>
      </c>
      <c r="AH357" s="24">
        <v>0</v>
      </c>
      <c r="AI357" s="24">
        <v>0</v>
      </c>
      <c r="AJ357" s="24">
        <v>0</v>
      </c>
      <c r="AK357" s="202">
        <v>0</v>
      </c>
    </row>
    <row r="358" spans="1:37" s="6" customFormat="1" ht="14.4" x14ac:dyDescent="0.3">
      <c r="A358" s="95" t="s">
        <v>1102</v>
      </c>
      <c r="B358" s="96" t="s">
        <v>214</v>
      </c>
      <c r="C358" s="97">
        <v>0</v>
      </c>
      <c r="D358" s="97">
        <v>0</v>
      </c>
      <c r="E358" s="97">
        <v>0</v>
      </c>
      <c r="F358" s="97">
        <v>0</v>
      </c>
      <c r="G358" s="97">
        <v>0</v>
      </c>
      <c r="H358" s="97">
        <v>0</v>
      </c>
      <c r="I358" s="97">
        <v>0</v>
      </c>
      <c r="J358" s="97">
        <v>0</v>
      </c>
      <c r="K358" s="97">
        <v>0</v>
      </c>
      <c r="L358" s="97">
        <v>0</v>
      </c>
      <c r="M358" s="97">
        <v>0</v>
      </c>
      <c r="N358" s="97">
        <v>0</v>
      </c>
      <c r="O358" s="97">
        <v>0</v>
      </c>
      <c r="P358" s="97">
        <v>0</v>
      </c>
      <c r="Q358" s="97">
        <v>0</v>
      </c>
      <c r="R358" s="97">
        <v>0</v>
      </c>
      <c r="S358" s="97">
        <v>0</v>
      </c>
      <c r="T358" s="97">
        <v>0</v>
      </c>
      <c r="U358" s="97">
        <v>0</v>
      </c>
      <c r="V358" s="97">
        <v>0</v>
      </c>
      <c r="W358" s="97">
        <v>0</v>
      </c>
      <c r="X358" s="97">
        <v>0</v>
      </c>
      <c r="Y358" s="97">
        <v>0</v>
      </c>
      <c r="Z358" s="97">
        <v>0</v>
      </c>
      <c r="AA358" s="97">
        <v>0</v>
      </c>
      <c r="AB358" s="97">
        <v>0</v>
      </c>
      <c r="AC358" s="97">
        <v>0</v>
      </c>
      <c r="AD358" s="97">
        <v>0</v>
      </c>
      <c r="AE358" s="97">
        <v>0</v>
      </c>
      <c r="AF358" s="97">
        <v>0</v>
      </c>
      <c r="AG358" s="97">
        <v>0</v>
      </c>
      <c r="AH358" s="97">
        <v>0</v>
      </c>
      <c r="AI358" s="97">
        <v>0</v>
      </c>
      <c r="AJ358" s="97">
        <v>0</v>
      </c>
      <c r="AK358" s="203">
        <v>0</v>
      </c>
    </row>
    <row r="359" spans="1:37" s="6" customFormat="1" ht="14.4" x14ac:dyDescent="0.3">
      <c r="A359" s="65" t="s">
        <v>1103</v>
      </c>
      <c r="B359" s="25" t="s">
        <v>143</v>
      </c>
      <c r="C359" s="24">
        <v>0</v>
      </c>
      <c r="D359" s="24">
        <v>0</v>
      </c>
      <c r="E359" s="24">
        <v>0</v>
      </c>
      <c r="F359" s="24">
        <v>0</v>
      </c>
      <c r="G359" s="24">
        <v>0</v>
      </c>
      <c r="H359" s="24">
        <v>0</v>
      </c>
      <c r="I359" s="24">
        <v>0</v>
      </c>
      <c r="J359" s="24">
        <v>0</v>
      </c>
      <c r="K359" s="24">
        <v>0</v>
      </c>
      <c r="L359" s="24">
        <v>0</v>
      </c>
      <c r="M359" s="24">
        <v>0</v>
      </c>
      <c r="N359" s="24">
        <v>0</v>
      </c>
      <c r="O359" s="24">
        <v>0</v>
      </c>
      <c r="P359" s="24">
        <v>0</v>
      </c>
      <c r="Q359" s="24">
        <v>0</v>
      </c>
      <c r="R359" s="24">
        <v>0</v>
      </c>
      <c r="S359" s="24">
        <v>0</v>
      </c>
      <c r="T359" s="24">
        <v>0</v>
      </c>
      <c r="U359" s="24">
        <v>0</v>
      </c>
      <c r="V359" s="24">
        <v>0</v>
      </c>
      <c r="W359" s="24">
        <v>0</v>
      </c>
      <c r="X359" s="24">
        <v>0</v>
      </c>
      <c r="Y359" s="24">
        <v>0</v>
      </c>
      <c r="Z359" s="24">
        <v>0</v>
      </c>
      <c r="AA359" s="24">
        <v>0</v>
      </c>
      <c r="AB359" s="24">
        <v>0</v>
      </c>
      <c r="AC359" s="24">
        <v>0</v>
      </c>
      <c r="AD359" s="24">
        <v>0</v>
      </c>
      <c r="AE359" s="24">
        <v>0</v>
      </c>
      <c r="AF359" s="24">
        <v>0</v>
      </c>
      <c r="AG359" s="24">
        <v>0</v>
      </c>
      <c r="AH359" s="24">
        <v>0</v>
      </c>
      <c r="AI359" s="24">
        <v>0</v>
      </c>
      <c r="AJ359" s="24">
        <v>0</v>
      </c>
      <c r="AK359" s="202">
        <v>0</v>
      </c>
    </row>
    <row r="360" spans="1:37" s="6" customFormat="1" ht="14.4" x14ac:dyDescent="0.3">
      <c r="A360" s="65" t="s">
        <v>1104</v>
      </c>
      <c r="B360" s="25" t="s">
        <v>144</v>
      </c>
      <c r="C360" s="24">
        <v>0</v>
      </c>
      <c r="D360" s="24">
        <v>0</v>
      </c>
      <c r="E360" s="24">
        <v>0</v>
      </c>
      <c r="F360" s="24">
        <v>0</v>
      </c>
      <c r="G360" s="24">
        <v>0</v>
      </c>
      <c r="H360" s="24">
        <v>0</v>
      </c>
      <c r="I360" s="24">
        <v>0</v>
      </c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0</v>
      </c>
      <c r="P360" s="24">
        <v>0</v>
      </c>
      <c r="Q360" s="24">
        <v>0</v>
      </c>
      <c r="R360" s="24">
        <v>0</v>
      </c>
      <c r="S360" s="24">
        <v>0</v>
      </c>
      <c r="T360" s="24">
        <v>0</v>
      </c>
      <c r="U360" s="24">
        <v>0</v>
      </c>
      <c r="V360" s="24">
        <v>0</v>
      </c>
      <c r="W360" s="24">
        <v>0</v>
      </c>
      <c r="X360" s="24">
        <v>0</v>
      </c>
      <c r="Y360" s="24">
        <v>0</v>
      </c>
      <c r="Z360" s="24">
        <v>0</v>
      </c>
      <c r="AA360" s="24">
        <v>0</v>
      </c>
      <c r="AB360" s="24">
        <v>0</v>
      </c>
      <c r="AC360" s="24">
        <v>0</v>
      </c>
      <c r="AD360" s="24">
        <v>0</v>
      </c>
      <c r="AE360" s="24">
        <v>0</v>
      </c>
      <c r="AF360" s="24">
        <v>0</v>
      </c>
      <c r="AG360" s="24">
        <v>0</v>
      </c>
      <c r="AH360" s="24">
        <v>0</v>
      </c>
      <c r="AI360" s="24">
        <v>0</v>
      </c>
      <c r="AJ360" s="24">
        <v>0</v>
      </c>
      <c r="AK360" s="202">
        <v>0</v>
      </c>
    </row>
    <row r="361" spans="1:37" s="6" customFormat="1" ht="14.4" x14ac:dyDescent="0.3">
      <c r="A361" s="65" t="s">
        <v>1105</v>
      </c>
      <c r="B361" s="25" t="s">
        <v>145</v>
      </c>
      <c r="C361" s="24">
        <v>0</v>
      </c>
      <c r="D361" s="24">
        <v>0</v>
      </c>
      <c r="E361" s="24">
        <v>0</v>
      </c>
      <c r="F361" s="24">
        <v>0</v>
      </c>
      <c r="G361" s="24">
        <v>0</v>
      </c>
      <c r="H361" s="24">
        <v>0</v>
      </c>
      <c r="I361" s="24">
        <v>0</v>
      </c>
      <c r="J361" s="24">
        <v>0</v>
      </c>
      <c r="K361" s="24">
        <v>0</v>
      </c>
      <c r="L361" s="24">
        <v>0</v>
      </c>
      <c r="M361" s="24">
        <v>0</v>
      </c>
      <c r="N361" s="24">
        <v>0</v>
      </c>
      <c r="O361" s="24">
        <v>0</v>
      </c>
      <c r="P361" s="24">
        <v>0</v>
      </c>
      <c r="Q361" s="24">
        <v>0</v>
      </c>
      <c r="R361" s="24">
        <v>0</v>
      </c>
      <c r="S361" s="24">
        <v>0</v>
      </c>
      <c r="T361" s="24">
        <v>0</v>
      </c>
      <c r="U361" s="24">
        <v>0</v>
      </c>
      <c r="V361" s="24">
        <v>0</v>
      </c>
      <c r="W361" s="24">
        <v>0</v>
      </c>
      <c r="X361" s="24">
        <v>0</v>
      </c>
      <c r="Y361" s="24">
        <v>0</v>
      </c>
      <c r="Z361" s="24">
        <v>0</v>
      </c>
      <c r="AA361" s="24">
        <v>0</v>
      </c>
      <c r="AB361" s="24">
        <v>0</v>
      </c>
      <c r="AC361" s="24">
        <v>0</v>
      </c>
      <c r="AD361" s="24">
        <v>0</v>
      </c>
      <c r="AE361" s="24">
        <v>0</v>
      </c>
      <c r="AF361" s="24">
        <v>0</v>
      </c>
      <c r="AG361" s="24">
        <v>0</v>
      </c>
      <c r="AH361" s="24">
        <v>0</v>
      </c>
      <c r="AI361" s="24">
        <v>0</v>
      </c>
      <c r="AJ361" s="24">
        <v>0</v>
      </c>
      <c r="AK361" s="202">
        <v>0</v>
      </c>
    </row>
    <row r="362" spans="1:37" s="6" customFormat="1" ht="14.4" x14ac:dyDescent="0.3">
      <c r="A362" s="65" t="s">
        <v>1106</v>
      </c>
      <c r="B362" s="25" t="s">
        <v>146</v>
      </c>
      <c r="C362" s="24">
        <v>0</v>
      </c>
      <c r="D362" s="24">
        <v>0</v>
      </c>
      <c r="E362" s="24">
        <v>0</v>
      </c>
      <c r="F362" s="24">
        <v>0</v>
      </c>
      <c r="G362" s="24">
        <v>0</v>
      </c>
      <c r="H362" s="24">
        <v>0</v>
      </c>
      <c r="I362" s="24">
        <v>0</v>
      </c>
      <c r="J362" s="24">
        <v>0</v>
      </c>
      <c r="K362" s="24">
        <v>0</v>
      </c>
      <c r="L362" s="24">
        <v>0</v>
      </c>
      <c r="M362" s="24">
        <v>0</v>
      </c>
      <c r="N362" s="24">
        <v>0</v>
      </c>
      <c r="O362" s="24">
        <v>0</v>
      </c>
      <c r="P362" s="24">
        <v>0</v>
      </c>
      <c r="Q362" s="24">
        <v>0</v>
      </c>
      <c r="R362" s="24">
        <v>0</v>
      </c>
      <c r="S362" s="24">
        <v>0</v>
      </c>
      <c r="T362" s="24">
        <v>0</v>
      </c>
      <c r="U362" s="24">
        <v>0</v>
      </c>
      <c r="V362" s="24">
        <v>0</v>
      </c>
      <c r="W362" s="24">
        <v>0</v>
      </c>
      <c r="X362" s="24">
        <v>0</v>
      </c>
      <c r="Y362" s="24">
        <v>0</v>
      </c>
      <c r="Z362" s="24">
        <v>0</v>
      </c>
      <c r="AA362" s="24">
        <v>0</v>
      </c>
      <c r="AB362" s="24">
        <v>0</v>
      </c>
      <c r="AC362" s="24">
        <v>0</v>
      </c>
      <c r="AD362" s="24">
        <v>0</v>
      </c>
      <c r="AE362" s="24">
        <v>0</v>
      </c>
      <c r="AF362" s="24">
        <v>0</v>
      </c>
      <c r="AG362" s="24">
        <v>0</v>
      </c>
      <c r="AH362" s="24">
        <v>0</v>
      </c>
      <c r="AI362" s="24">
        <v>0</v>
      </c>
      <c r="AJ362" s="24">
        <v>0</v>
      </c>
      <c r="AK362" s="202">
        <v>0</v>
      </c>
    </row>
    <row r="363" spans="1:37" s="6" customFormat="1" ht="14.4" x14ac:dyDescent="0.3">
      <c r="A363" s="65" t="s">
        <v>1107</v>
      </c>
      <c r="B363" s="25" t="s">
        <v>147</v>
      </c>
      <c r="C363" s="24">
        <v>0</v>
      </c>
      <c r="D363" s="24">
        <v>0</v>
      </c>
      <c r="E363" s="24">
        <v>0</v>
      </c>
      <c r="F363" s="24">
        <v>0</v>
      </c>
      <c r="G363" s="24">
        <v>0</v>
      </c>
      <c r="H363" s="24">
        <v>0</v>
      </c>
      <c r="I363" s="24">
        <v>0</v>
      </c>
      <c r="J363" s="24">
        <v>0</v>
      </c>
      <c r="K363" s="24">
        <v>0</v>
      </c>
      <c r="L363" s="24">
        <v>0</v>
      </c>
      <c r="M363" s="24">
        <v>0</v>
      </c>
      <c r="N363" s="24">
        <v>0</v>
      </c>
      <c r="O363" s="24">
        <v>0</v>
      </c>
      <c r="P363" s="24">
        <v>0</v>
      </c>
      <c r="Q363" s="24">
        <v>0</v>
      </c>
      <c r="R363" s="24">
        <v>0</v>
      </c>
      <c r="S363" s="24">
        <v>0</v>
      </c>
      <c r="T363" s="24">
        <v>0</v>
      </c>
      <c r="U363" s="24">
        <v>0</v>
      </c>
      <c r="V363" s="24">
        <v>0</v>
      </c>
      <c r="W363" s="24">
        <v>0</v>
      </c>
      <c r="X363" s="24">
        <v>0</v>
      </c>
      <c r="Y363" s="24">
        <v>0</v>
      </c>
      <c r="Z363" s="24">
        <v>0</v>
      </c>
      <c r="AA363" s="24">
        <v>0</v>
      </c>
      <c r="AB363" s="24">
        <v>0</v>
      </c>
      <c r="AC363" s="24">
        <v>0</v>
      </c>
      <c r="AD363" s="24">
        <v>0</v>
      </c>
      <c r="AE363" s="24">
        <v>0</v>
      </c>
      <c r="AF363" s="24">
        <v>0</v>
      </c>
      <c r="AG363" s="24">
        <v>0</v>
      </c>
      <c r="AH363" s="24">
        <v>0</v>
      </c>
      <c r="AI363" s="24">
        <v>0</v>
      </c>
      <c r="AJ363" s="24">
        <v>0</v>
      </c>
      <c r="AK363" s="202">
        <v>0</v>
      </c>
    </row>
    <row r="364" spans="1:37" s="6" customFormat="1" ht="14.4" x14ac:dyDescent="0.3">
      <c r="A364" s="65" t="s">
        <v>1108</v>
      </c>
      <c r="B364" s="25" t="s">
        <v>148</v>
      </c>
      <c r="C364" s="24">
        <v>0</v>
      </c>
      <c r="D364" s="24">
        <v>0</v>
      </c>
      <c r="E364" s="24">
        <v>0</v>
      </c>
      <c r="F364" s="24">
        <v>0</v>
      </c>
      <c r="G364" s="24">
        <v>0</v>
      </c>
      <c r="H364" s="24">
        <v>0</v>
      </c>
      <c r="I364" s="24">
        <v>0</v>
      </c>
      <c r="J364" s="24">
        <v>0</v>
      </c>
      <c r="K364" s="24">
        <v>0</v>
      </c>
      <c r="L364" s="24">
        <v>0</v>
      </c>
      <c r="M364" s="24">
        <v>0</v>
      </c>
      <c r="N364" s="24">
        <v>0</v>
      </c>
      <c r="O364" s="24">
        <v>0</v>
      </c>
      <c r="P364" s="24">
        <v>0</v>
      </c>
      <c r="Q364" s="24">
        <v>0</v>
      </c>
      <c r="R364" s="24">
        <v>0</v>
      </c>
      <c r="S364" s="24">
        <v>0</v>
      </c>
      <c r="T364" s="24">
        <v>0</v>
      </c>
      <c r="U364" s="24">
        <v>0</v>
      </c>
      <c r="V364" s="24">
        <v>0</v>
      </c>
      <c r="W364" s="24">
        <v>0</v>
      </c>
      <c r="X364" s="24">
        <v>0</v>
      </c>
      <c r="Y364" s="24">
        <v>0</v>
      </c>
      <c r="Z364" s="24">
        <v>0</v>
      </c>
      <c r="AA364" s="24">
        <v>0</v>
      </c>
      <c r="AB364" s="24">
        <v>0</v>
      </c>
      <c r="AC364" s="24">
        <v>0</v>
      </c>
      <c r="AD364" s="24">
        <v>0</v>
      </c>
      <c r="AE364" s="24">
        <v>0</v>
      </c>
      <c r="AF364" s="24">
        <v>0</v>
      </c>
      <c r="AG364" s="24">
        <v>0</v>
      </c>
      <c r="AH364" s="24">
        <v>0</v>
      </c>
      <c r="AI364" s="24">
        <v>0</v>
      </c>
      <c r="AJ364" s="24">
        <v>0</v>
      </c>
      <c r="AK364" s="202">
        <v>0</v>
      </c>
    </row>
    <row r="365" spans="1:37" s="6" customFormat="1" ht="14.4" x14ac:dyDescent="0.3">
      <c r="A365" s="65" t="s">
        <v>1109</v>
      </c>
      <c r="B365" s="25" t="s">
        <v>149</v>
      </c>
      <c r="C365" s="24">
        <v>0</v>
      </c>
      <c r="D365" s="24">
        <v>0</v>
      </c>
      <c r="E365" s="24">
        <v>0</v>
      </c>
      <c r="F365" s="24">
        <v>0</v>
      </c>
      <c r="G365" s="24">
        <v>0</v>
      </c>
      <c r="H365" s="24">
        <v>0</v>
      </c>
      <c r="I365" s="24">
        <v>0</v>
      </c>
      <c r="J365" s="24">
        <v>0</v>
      </c>
      <c r="K365" s="24">
        <v>0</v>
      </c>
      <c r="L365" s="24">
        <v>0</v>
      </c>
      <c r="M365" s="24">
        <v>0</v>
      </c>
      <c r="N365" s="24">
        <v>0</v>
      </c>
      <c r="O365" s="24">
        <v>0</v>
      </c>
      <c r="P365" s="24">
        <v>0</v>
      </c>
      <c r="Q365" s="24">
        <v>0</v>
      </c>
      <c r="R365" s="24">
        <v>0</v>
      </c>
      <c r="S365" s="24">
        <v>0</v>
      </c>
      <c r="T365" s="24">
        <v>0</v>
      </c>
      <c r="U365" s="24">
        <v>0</v>
      </c>
      <c r="V365" s="24">
        <v>0</v>
      </c>
      <c r="W365" s="24">
        <v>0</v>
      </c>
      <c r="X365" s="24">
        <v>0</v>
      </c>
      <c r="Y365" s="24">
        <v>0</v>
      </c>
      <c r="Z365" s="24">
        <v>0</v>
      </c>
      <c r="AA365" s="24">
        <v>0</v>
      </c>
      <c r="AB365" s="24">
        <v>0</v>
      </c>
      <c r="AC365" s="24">
        <v>0</v>
      </c>
      <c r="AD365" s="24">
        <v>0</v>
      </c>
      <c r="AE365" s="24">
        <v>0</v>
      </c>
      <c r="AF365" s="24">
        <v>0</v>
      </c>
      <c r="AG365" s="24">
        <v>0</v>
      </c>
      <c r="AH365" s="24">
        <v>0</v>
      </c>
      <c r="AI365" s="24">
        <v>0</v>
      </c>
      <c r="AJ365" s="24">
        <v>0</v>
      </c>
      <c r="AK365" s="202">
        <v>0</v>
      </c>
    </row>
    <row r="366" spans="1:37" s="6" customFormat="1" ht="14.4" x14ac:dyDescent="0.3">
      <c r="A366" s="65" t="s">
        <v>1110</v>
      </c>
      <c r="B366" s="25" t="s">
        <v>150</v>
      </c>
      <c r="C366" s="24">
        <v>0</v>
      </c>
      <c r="D366" s="24">
        <v>0</v>
      </c>
      <c r="E366" s="24">
        <v>0</v>
      </c>
      <c r="F366" s="24">
        <v>0</v>
      </c>
      <c r="G366" s="24">
        <v>0</v>
      </c>
      <c r="H366" s="24">
        <v>0</v>
      </c>
      <c r="I366" s="24">
        <v>0</v>
      </c>
      <c r="J366" s="24">
        <v>0</v>
      </c>
      <c r="K366" s="24">
        <v>0</v>
      </c>
      <c r="L366" s="24">
        <v>0</v>
      </c>
      <c r="M366" s="24">
        <v>0</v>
      </c>
      <c r="N366" s="24">
        <v>0</v>
      </c>
      <c r="O366" s="24">
        <v>0</v>
      </c>
      <c r="P366" s="24">
        <v>0</v>
      </c>
      <c r="Q366" s="24">
        <v>0</v>
      </c>
      <c r="R366" s="24">
        <v>0</v>
      </c>
      <c r="S366" s="24">
        <v>0</v>
      </c>
      <c r="T366" s="24">
        <v>0</v>
      </c>
      <c r="U366" s="24">
        <v>0</v>
      </c>
      <c r="V366" s="24">
        <v>0</v>
      </c>
      <c r="W366" s="24">
        <v>0</v>
      </c>
      <c r="X366" s="24">
        <v>0</v>
      </c>
      <c r="Y366" s="24">
        <v>0</v>
      </c>
      <c r="Z366" s="24">
        <v>0</v>
      </c>
      <c r="AA366" s="24">
        <v>0</v>
      </c>
      <c r="AB366" s="24">
        <v>0</v>
      </c>
      <c r="AC366" s="24">
        <v>0</v>
      </c>
      <c r="AD366" s="24">
        <v>0</v>
      </c>
      <c r="AE366" s="24">
        <v>0</v>
      </c>
      <c r="AF366" s="24">
        <v>0</v>
      </c>
      <c r="AG366" s="24">
        <v>0</v>
      </c>
      <c r="AH366" s="24">
        <v>0</v>
      </c>
      <c r="AI366" s="24">
        <v>0</v>
      </c>
      <c r="AJ366" s="24">
        <v>0</v>
      </c>
      <c r="AK366" s="202">
        <v>0</v>
      </c>
    </row>
    <row r="367" spans="1:37" s="6" customFormat="1" ht="14.4" x14ac:dyDescent="0.3">
      <c r="A367" s="65" t="s">
        <v>1111</v>
      </c>
      <c r="B367" s="25" t="s">
        <v>151</v>
      </c>
      <c r="C367" s="24">
        <v>0</v>
      </c>
      <c r="D367" s="24">
        <v>0</v>
      </c>
      <c r="E367" s="24">
        <v>0</v>
      </c>
      <c r="F367" s="24">
        <v>0</v>
      </c>
      <c r="G367" s="24">
        <v>0</v>
      </c>
      <c r="H367" s="24">
        <v>0</v>
      </c>
      <c r="I367" s="24">
        <v>0</v>
      </c>
      <c r="J367" s="24">
        <v>0</v>
      </c>
      <c r="K367" s="24">
        <v>0</v>
      </c>
      <c r="L367" s="24">
        <v>0</v>
      </c>
      <c r="M367" s="24">
        <v>0</v>
      </c>
      <c r="N367" s="24">
        <v>0</v>
      </c>
      <c r="O367" s="24">
        <v>0</v>
      </c>
      <c r="P367" s="24">
        <v>0</v>
      </c>
      <c r="Q367" s="24">
        <v>0</v>
      </c>
      <c r="R367" s="24">
        <v>0</v>
      </c>
      <c r="S367" s="24">
        <v>0</v>
      </c>
      <c r="T367" s="24">
        <v>0</v>
      </c>
      <c r="U367" s="24">
        <v>0</v>
      </c>
      <c r="V367" s="24">
        <v>0</v>
      </c>
      <c r="W367" s="24">
        <v>0</v>
      </c>
      <c r="X367" s="24">
        <v>0</v>
      </c>
      <c r="Y367" s="24">
        <v>0</v>
      </c>
      <c r="Z367" s="24">
        <v>0</v>
      </c>
      <c r="AA367" s="24">
        <v>0</v>
      </c>
      <c r="AB367" s="24">
        <v>0</v>
      </c>
      <c r="AC367" s="24">
        <v>0</v>
      </c>
      <c r="AD367" s="24">
        <v>0</v>
      </c>
      <c r="AE367" s="24">
        <v>0</v>
      </c>
      <c r="AF367" s="24">
        <v>0</v>
      </c>
      <c r="AG367" s="24">
        <v>0</v>
      </c>
      <c r="AH367" s="24">
        <v>0</v>
      </c>
      <c r="AI367" s="24">
        <v>0</v>
      </c>
      <c r="AJ367" s="24">
        <v>0</v>
      </c>
      <c r="AK367" s="202">
        <v>0</v>
      </c>
    </row>
    <row r="368" spans="1:37" s="6" customFormat="1" ht="14.4" x14ac:dyDescent="0.3">
      <c r="A368" s="65" t="s">
        <v>1112</v>
      </c>
      <c r="B368" s="25" t="s">
        <v>152</v>
      </c>
      <c r="C368" s="24">
        <v>0</v>
      </c>
      <c r="D368" s="24">
        <v>0</v>
      </c>
      <c r="E368" s="24">
        <v>0</v>
      </c>
      <c r="F368" s="24">
        <v>0</v>
      </c>
      <c r="G368" s="24">
        <v>0</v>
      </c>
      <c r="H368" s="24">
        <v>0</v>
      </c>
      <c r="I368" s="24">
        <v>0</v>
      </c>
      <c r="J368" s="24">
        <v>0</v>
      </c>
      <c r="K368" s="24">
        <v>0</v>
      </c>
      <c r="L368" s="24">
        <v>0</v>
      </c>
      <c r="M368" s="24">
        <v>0</v>
      </c>
      <c r="N368" s="24">
        <v>0</v>
      </c>
      <c r="O368" s="24">
        <v>0</v>
      </c>
      <c r="P368" s="24">
        <v>0</v>
      </c>
      <c r="Q368" s="24">
        <v>0</v>
      </c>
      <c r="R368" s="24">
        <v>0</v>
      </c>
      <c r="S368" s="24">
        <v>0</v>
      </c>
      <c r="T368" s="24">
        <v>0</v>
      </c>
      <c r="U368" s="24">
        <v>0</v>
      </c>
      <c r="V368" s="24">
        <v>0</v>
      </c>
      <c r="W368" s="24">
        <v>0</v>
      </c>
      <c r="X368" s="24">
        <v>0</v>
      </c>
      <c r="Y368" s="24">
        <v>0</v>
      </c>
      <c r="Z368" s="24">
        <v>0</v>
      </c>
      <c r="AA368" s="24">
        <v>0</v>
      </c>
      <c r="AB368" s="24">
        <v>0</v>
      </c>
      <c r="AC368" s="24">
        <v>0</v>
      </c>
      <c r="AD368" s="24">
        <v>0</v>
      </c>
      <c r="AE368" s="24">
        <v>0</v>
      </c>
      <c r="AF368" s="24">
        <v>0</v>
      </c>
      <c r="AG368" s="24">
        <v>0</v>
      </c>
      <c r="AH368" s="24">
        <v>0</v>
      </c>
      <c r="AI368" s="24">
        <v>0</v>
      </c>
      <c r="AJ368" s="24">
        <v>0</v>
      </c>
      <c r="AK368" s="202">
        <v>0</v>
      </c>
    </row>
    <row r="369" spans="1:37" s="6" customFormat="1" ht="14.4" x14ac:dyDescent="0.3">
      <c r="A369" s="65" t="s">
        <v>1113</v>
      </c>
      <c r="B369" s="25" t="s">
        <v>153</v>
      </c>
      <c r="C369" s="24">
        <v>0</v>
      </c>
      <c r="D369" s="24">
        <v>0</v>
      </c>
      <c r="E369" s="24">
        <v>0</v>
      </c>
      <c r="F369" s="24">
        <v>0</v>
      </c>
      <c r="G369" s="24">
        <v>0</v>
      </c>
      <c r="H369" s="24">
        <v>0</v>
      </c>
      <c r="I369" s="24">
        <v>0</v>
      </c>
      <c r="J369" s="24">
        <v>0</v>
      </c>
      <c r="K369" s="24">
        <v>0</v>
      </c>
      <c r="L369" s="24">
        <v>0</v>
      </c>
      <c r="M369" s="24">
        <v>0</v>
      </c>
      <c r="N369" s="24">
        <v>0</v>
      </c>
      <c r="O369" s="24">
        <v>0</v>
      </c>
      <c r="P369" s="24">
        <v>0</v>
      </c>
      <c r="Q369" s="24">
        <v>0</v>
      </c>
      <c r="R369" s="24">
        <v>0</v>
      </c>
      <c r="S369" s="24">
        <v>0</v>
      </c>
      <c r="T369" s="24">
        <v>0</v>
      </c>
      <c r="U369" s="24">
        <v>0</v>
      </c>
      <c r="V369" s="24">
        <v>0</v>
      </c>
      <c r="W369" s="24">
        <v>0</v>
      </c>
      <c r="X369" s="24">
        <v>0</v>
      </c>
      <c r="Y369" s="24">
        <v>0</v>
      </c>
      <c r="Z369" s="24">
        <v>0</v>
      </c>
      <c r="AA369" s="24">
        <v>0</v>
      </c>
      <c r="AB369" s="24">
        <v>0</v>
      </c>
      <c r="AC369" s="24">
        <v>0</v>
      </c>
      <c r="AD369" s="24">
        <v>0</v>
      </c>
      <c r="AE369" s="24">
        <v>0</v>
      </c>
      <c r="AF369" s="24">
        <v>0</v>
      </c>
      <c r="AG369" s="24">
        <v>0</v>
      </c>
      <c r="AH369" s="24">
        <v>0</v>
      </c>
      <c r="AI369" s="24">
        <v>0</v>
      </c>
      <c r="AJ369" s="24">
        <v>0</v>
      </c>
      <c r="AK369" s="202">
        <v>0</v>
      </c>
    </row>
    <row r="370" spans="1:37" s="6" customFormat="1" ht="14.4" x14ac:dyDescent="0.3">
      <c r="A370" s="65" t="s">
        <v>1114</v>
      </c>
      <c r="B370" s="25" t="s">
        <v>154</v>
      </c>
      <c r="C370" s="24">
        <v>0</v>
      </c>
      <c r="D370" s="24">
        <v>0</v>
      </c>
      <c r="E370" s="24">
        <v>0</v>
      </c>
      <c r="F370" s="24">
        <v>0</v>
      </c>
      <c r="G370" s="24">
        <v>0</v>
      </c>
      <c r="H370" s="24">
        <v>0</v>
      </c>
      <c r="I370" s="24">
        <v>0</v>
      </c>
      <c r="J370" s="24">
        <v>0</v>
      </c>
      <c r="K370" s="24">
        <v>0</v>
      </c>
      <c r="L370" s="24">
        <v>0</v>
      </c>
      <c r="M370" s="24">
        <v>0</v>
      </c>
      <c r="N370" s="24">
        <v>0</v>
      </c>
      <c r="O370" s="24">
        <v>0</v>
      </c>
      <c r="P370" s="24">
        <v>0</v>
      </c>
      <c r="Q370" s="24">
        <v>0</v>
      </c>
      <c r="R370" s="24">
        <v>0</v>
      </c>
      <c r="S370" s="24">
        <v>0</v>
      </c>
      <c r="T370" s="24">
        <v>0</v>
      </c>
      <c r="U370" s="24">
        <v>0</v>
      </c>
      <c r="V370" s="24">
        <v>0</v>
      </c>
      <c r="W370" s="24">
        <v>0</v>
      </c>
      <c r="X370" s="24">
        <v>0</v>
      </c>
      <c r="Y370" s="24">
        <v>0</v>
      </c>
      <c r="Z370" s="24">
        <v>0</v>
      </c>
      <c r="AA370" s="24">
        <v>0</v>
      </c>
      <c r="AB370" s="24">
        <v>0</v>
      </c>
      <c r="AC370" s="24">
        <v>0</v>
      </c>
      <c r="AD370" s="24">
        <v>0</v>
      </c>
      <c r="AE370" s="24">
        <v>0</v>
      </c>
      <c r="AF370" s="24">
        <v>0</v>
      </c>
      <c r="AG370" s="24">
        <v>0</v>
      </c>
      <c r="AH370" s="24">
        <v>0</v>
      </c>
      <c r="AI370" s="24">
        <v>0</v>
      </c>
      <c r="AJ370" s="24">
        <v>0</v>
      </c>
      <c r="AK370" s="202">
        <v>0</v>
      </c>
    </row>
    <row r="371" spans="1:37" s="6" customFormat="1" ht="14.4" x14ac:dyDescent="0.3">
      <c r="A371" s="65" t="s">
        <v>1115</v>
      </c>
      <c r="B371" s="25" t="s">
        <v>155</v>
      </c>
      <c r="C371" s="24">
        <v>0</v>
      </c>
      <c r="D371" s="24">
        <v>0</v>
      </c>
      <c r="E371" s="24">
        <v>0</v>
      </c>
      <c r="F371" s="24">
        <v>0</v>
      </c>
      <c r="G371" s="24">
        <v>0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0</v>
      </c>
      <c r="P371" s="24">
        <v>0</v>
      </c>
      <c r="Q371" s="24">
        <v>0</v>
      </c>
      <c r="R371" s="24">
        <v>0</v>
      </c>
      <c r="S371" s="24">
        <v>0</v>
      </c>
      <c r="T371" s="24">
        <v>0</v>
      </c>
      <c r="U371" s="24">
        <v>0</v>
      </c>
      <c r="V371" s="24">
        <v>0</v>
      </c>
      <c r="W371" s="24">
        <v>0</v>
      </c>
      <c r="X371" s="24">
        <v>0</v>
      </c>
      <c r="Y371" s="24">
        <v>0</v>
      </c>
      <c r="Z371" s="24">
        <v>0</v>
      </c>
      <c r="AA371" s="24">
        <v>0</v>
      </c>
      <c r="AB371" s="24">
        <v>0</v>
      </c>
      <c r="AC371" s="24">
        <v>0</v>
      </c>
      <c r="AD371" s="24">
        <v>0</v>
      </c>
      <c r="AE371" s="24">
        <v>0</v>
      </c>
      <c r="AF371" s="24">
        <v>0</v>
      </c>
      <c r="AG371" s="24">
        <v>0</v>
      </c>
      <c r="AH371" s="24">
        <v>0</v>
      </c>
      <c r="AI371" s="24">
        <v>0</v>
      </c>
      <c r="AJ371" s="24">
        <v>0</v>
      </c>
      <c r="AK371" s="202">
        <v>0</v>
      </c>
    </row>
    <row r="372" spans="1:37" s="6" customFormat="1" ht="14.4" x14ac:dyDescent="0.3">
      <c r="A372" s="65" t="s">
        <v>1116</v>
      </c>
      <c r="B372" s="25" t="s">
        <v>70</v>
      </c>
      <c r="C372" s="24">
        <v>0</v>
      </c>
      <c r="D372" s="24">
        <v>0</v>
      </c>
      <c r="E372" s="24">
        <v>0</v>
      </c>
      <c r="F372" s="24">
        <v>0</v>
      </c>
      <c r="G372" s="24">
        <v>0</v>
      </c>
      <c r="H372" s="24">
        <v>0</v>
      </c>
      <c r="I372" s="24">
        <v>0</v>
      </c>
      <c r="J372" s="24">
        <v>0</v>
      </c>
      <c r="K372" s="24">
        <v>0</v>
      </c>
      <c r="L372" s="24">
        <v>0</v>
      </c>
      <c r="M372" s="24">
        <v>0</v>
      </c>
      <c r="N372" s="24">
        <v>0</v>
      </c>
      <c r="O372" s="24">
        <v>0</v>
      </c>
      <c r="P372" s="24">
        <v>0</v>
      </c>
      <c r="Q372" s="24">
        <v>0</v>
      </c>
      <c r="R372" s="24">
        <v>0</v>
      </c>
      <c r="S372" s="24">
        <v>0</v>
      </c>
      <c r="T372" s="24">
        <v>0</v>
      </c>
      <c r="U372" s="24">
        <v>0</v>
      </c>
      <c r="V372" s="24">
        <v>0</v>
      </c>
      <c r="W372" s="24">
        <v>0</v>
      </c>
      <c r="X372" s="24">
        <v>0</v>
      </c>
      <c r="Y372" s="24">
        <v>0</v>
      </c>
      <c r="Z372" s="24">
        <v>0</v>
      </c>
      <c r="AA372" s="24">
        <v>0</v>
      </c>
      <c r="AB372" s="24">
        <v>0</v>
      </c>
      <c r="AC372" s="24">
        <v>0</v>
      </c>
      <c r="AD372" s="24">
        <v>0</v>
      </c>
      <c r="AE372" s="24">
        <v>0</v>
      </c>
      <c r="AF372" s="24">
        <v>0</v>
      </c>
      <c r="AG372" s="24">
        <v>0</v>
      </c>
      <c r="AH372" s="24">
        <v>0</v>
      </c>
      <c r="AI372" s="24">
        <v>0</v>
      </c>
      <c r="AJ372" s="24">
        <v>0</v>
      </c>
      <c r="AK372" s="202">
        <v>0</v>
      </c>
    </row>
    <row r="373" spans="1:37" s="6" customFormat="1" ht="14.4" x14ac:dyDescent="0.3">
      <c r="A373" s="95" t="s">
        <v>1117</v>
      </c>
      <c r="B373" s="96" t="s">
        <v>215</v>
      </c>
      <c r="C373" s="97">
        <v>0</v>
      </c>
      <c r="D373" s="97">
        <v>0</v>
      </c>
      <c r="E373" s="97">
        <v>0</v>
      </c>
      <c r="F373" s="97">
        <v>0</v>
      </c>
      <c r="G373" s="97">
        <v>0</v>
      </c>
      <c r="H373" s="97">
        <v>0</v>
      </c>
      <c r="I373" s="97">
        <v>0</v>
      </c>
      <c r="J373" s="97">
        <v>0</v>
      </c>
      <c r="K373" s="97">
        <v>0</v>
      </c>
      <c r="L373" s="97">
        <v>0</v>
      </c>
      <c r="M373" s="97">
        <v>0</v>
      </c>
      <c r="N373" s="97">
        <v>0</v>
      </c>
      <c r="O373" s="97">
        <v>0</v>
      </c>
      <c r="P373" s="97">
        <v>0</v>
      </c>
      <c r="Q373" s="97">
        <v>0</v>
      </c>
      <c r="R373" s="97">
        <v>0</v>
      </c>
      <c r="S373" s="97">
        <v>0</v>
      </c>
      <c r="T373" s="97">
        <v>0</v>
      </c>
      <c r="U373" s="97">
        <v>0</v>
      </c>
      <c r="V373" s="97">
        <v>0</v>
      </c>
      <c r="W373" s="97">
        <v>0</v>
      </c>
      <c r="X373" s="97">
        <v>0</v>
      </c>
      <c r="Y373" s="97">
        <v>0</v>
      </c>
      <c r="Z373" s="97">
        <v>0</v>
      </c>
      <c r="AA373" s="97">
        <v>0</v>
      </c>
      <c r="AB373" s="97">
        <v>0</v>
      </c>
      <c r="AC373" s="97">
        <v>0</v>
      </c>
      <c r="AD373" s="97">
        <v>0</v>
      </c>
      <c r="AE373" s="97">
        <v>0</v>
      </c>
      <c r="AF373" s="97">
        <v>0</v>
      </c>
      <c r="AG373" s="97">
        <v>0</v>
      </c>
      <c r="AH373" s="97">
        <v>0</v>
      </c>
      <c r="AI373" s="97">
        <v>0</v>
      </c>
      <c r="AJ373" s="97">
        <v>0</v>
      </c>
      <c r="AK373" s="203">
        <v>0</v>
      </c>
    </row>
    <row r="374" spans="1:37" s="6" customFormat="1" ht="14.4" collapsed="1" x14ac:dyDescent="0.3">
      <c r="A374" s="66" t="s">
        <v>62</v>
      </c>
      <c r="B374" s="30" t="s">
        <v>121</v>
      </c>
      <c r="C374" s="31">
        <v>0</v>
      </c>
      <c r="D374" s="31">
        <v>0</v>
      </c>
      <c r="E374" s="31">
        <v>0</v>
      </c>
      <c r="F374" s="31">
        <v>0</v>
      </c>
      <c r="G374" s="31">
        <v>0</v>
      </c>
      <c r="H374" s="31">
        <v>0</v>
      </c>
      <c r="I374" s="31">
        <v>0</v>
      </c>
      <c r="J374" s="31">
        <v>0</v>
      </c>
      <c r="K374" s="31">
        <v>0</v>
      </c>
      <c r="L374" s="31">
        <v>0</v>
      </c>
      <c r="M374" s="31">
        <v>0</v>
      </c>
      <c r="N374" s="31">
        <v>0</v>
      </c>
      <c r="O374" s="31">
        <v>0</v>
      </c>
      <c r="P374" s="31">
        <v>0</v>
      </c>
      <c r="Q374" s="31">
        <v>0</v>
      </c>
      <c r="R374" s="31">
        <v>0</v>
      </c>
      <c r="S374" s="31">
        <v>0</v>
      </c>
      <c r="T374" s="31">
        <v>0</v>
      </c>
      <c r="U374" s="31">
        <v>0</v>
      </c>
      <c r="V374" s="31">
        <v>0</v>
      </c>
      <c r="W374" s="31">
        <v>0</v>
      </c>
      <c r="X374" s="31">
        <v>0</v>
      </c>
      <c r="Y374" s="31">
        <v>0</v>
      </c>
      <c r="Z374" s="31">
        <v>2761980552</v>
      </c>
      <c r="AA374" s="31">
        <v>0</v>
      </c>
      <c r="AB374" s="31">
        <v>0</v>
      </c>
      <c r="AC374" s="31">
        <v>0</v>
      </c>
      <c r="AD374" s="31">
        <v>0</v>
      </c>
      <c r="AE374" s="31">
        <v>0</v>
      </c>
      <c r="AF374" s="31">
        <v>0</v>
      </c>
      <c r="AG374" s="31">
        <v>0</v>
      </c>
      <c r="AH374" s="31">
        <v>302167744</v>
      </c>
      <c r="AI374" s="31">
        <v>0</v>
      </c>
      <c r="AJ374" s="31">
        <v>0</v>
      </c>
      <c r="AK374" s="204">
        <v>3064148296</v>
      </c>
    </row>
    <row r="375" spans="1:37" s="6" customFormat="1" ht="14.4" x14ac:dyDescent="0.3">
      <c r="A375" s="65" t="s">
        <v>1118</v>
      </c>
      <c r="B375" s="25" t="s">
        <v>143</v>
      </c>
      <c r="C375" s="24">
        <v>0</v>
      </c>
      <c r="D375" s="24">
        <v>0</v>
      </c>
      <c r="E375" s="24">
        <v>0</v>
      </c>
      <c r="F375" s="24">
        <v>0</v>
      </c>
      <c r="G375" s="24">
        <v>0</v>
      </c>
      <c r="H375" s="24">
        <v>0</v>
      </c>
      <c r="I375" s="24">
        <v>0</v>
      </c>
      <c r="J375" s="24">
        <v>0</v>
      </c>
      <c r="K375" s="24">
        <v>0</v>
      </c>
      <c r="L375" s="24">
        <v>0</v>
      </c>
      <c r="M375" s="24">
        <v>0</v>
      </c>
      <c r="N375" s="24">
        <v>0</v>
      </c>
      <c r="O375" s="24">
        <v>0</v>
      </c>
      <c r="P375" s="24">
        <v>0</v>
      </c>
      <c r="Q375" s="24">
        <v>0</v>
      </c>
      <c r="R375" s="24">
        <v>0</v>
      </c>
      <c r="S375" s="24">
        <v>0</v>
      </c>
      <c r="T375" s="24">
        <v>0</v>
      </c>
      <c r="U375" s="24">
        <v>0</v>
      </c>
      <c r="V375" s="24">
        <v>0</v>
      </c>
      <c r="W375" s="24">
        <v>0</v>
      </c>
      <c r="X375" s="24">
        <v>0</v>
      </c>
      <c r="Y375" s="24">
        <v>0</v>
      </c>
      <c r="Z375" s="24">
        <v>0</v>
      </c>
      <c r="AA375" s="24">
        <v>0</v>
      </c>
      <c r="AB375" s="24">
        <v>0</v>
      </c>
      <c r="AC375" s="24">
        <v>0</v>
      </c>
      <c r="AD375" s="24">
        <v>0</v>
      </c>
      <c r="AE375" s="24">
        <v>0</v>
      </c>
      <c r="AF375" s="24">
        <v>0</v>
      </c>
      <c r="AG375" s="24">
        <v>0</v>
      </c>
      <c r="AH375" s="24">
        <v>0</v>
      </c>
      <c r="AI375" s="24">
        <v>0</v>
      </c>
      <c r="AJ375" s="24">
        <v>0</v>
      </c>
      <c r="AK375" s="202">
        <v>0</v>
      </c>
    </row>
    <row r="376" spans="1:37" s="6" customFormat="1" ht="14.4" x14ac:dyDescent="0.3">
      <c r="A376" s="65" t="s">
        <v>1119</v>
      </c>
      <c r="B376" s="25" t="s">
        <v>144</v>
      </c>
      <c r="C376" s="24">
        <v>0</v>
      </c>
      <c r="D376" s="24">
        <v>0</v>
      </c>
      <c r="E376" s="24">
        <v>0</v>
      </c>
      <c r="F376" s="24">
        <v>0</v>
      </c>
      <c r="G376" s="24">
        <v>0</v>
      </c>
      <c r="H376" s="24">
        <v>0</v>
      </c>
      <c r="I376" s="24">
        <v>0</v>
      </c>
      <c r="J376" s="24">
        <v>0</v>
      </c>
      <c r="K376" s="24">
        <v>0</v>
      </c>
      <c r="L376" s="24">
        <v>0</v>
      </c>
      <c r="M376" s="24">
        <v>0</v>
      </c>
      <c r="N376" s="24">
        <v>0</v>
      </c>
      <c r="O376" s="24">
        <v>0</v>
      </c>
      <c r="P376" s="24">
        <v>0</v>
      </c>
      <c r="Q376" s="24">
        <v>0</v>
      </c>
      <c r="R376" s="24">
        <v>0</v>
      </c>
      <c r="S376" s="24">
        <v>0</v>
      </c>
      <c r="T376" s="24">
        <v>0</v>
      </c>
      <c r="U376" s="24">
        <v>0</v>
      </c>
      <c r="V376" s="24">
        <v>0</v>
      </c>
      <c r="W376" s="24">
        <v>0</v>
      </c>
      <c r="X376" s="24">
        <v>0</v>
      </c>
      <c r="Y376" s="24">
        <v>0</v>
      </c>
      <c r="Z376" s="24">
        <v>0</v>
      </c>
      <c r="AA376" s="24">
        <v>0</v>
      </c>
      <c r="AB376" s="24">
        <v>0</v>
      </c>
      <c r="AC376" s="24">
        <v>0</v>
      </c>
      <c r="AD376" s="24">
        <v>0</v>
      </c>
      <c r="AE376" s="24">
        <v>0</v>
      </c>
      <c r="AF376" s="24">
        <v>0</v>
      </c>
      <c r="AG376" s="24">
        <v>0</v>
      </c>
      <c r="AH376" s="24">
        <v>0</v>
      </c>
      <c r="AI376" s="24">
        <v>0</v>
      </c>
      <c r="AJ376" s="24">
        <v>0</v>
      </c>
      <c r="AK376" s="202">
        <v>0</v>
      </c>
    </row>
    <row r="377" spans="1:37" s="6" customFormat="1" ht="14.4" x14ac:dyDescent="0.3">
      <c r="A377" s="65" t="s">
        <v>1120</v>
      </c>
      <c r="B377" s="25" t="s">
        <v>145</v>
      </c>
      <c r="C377" s="24">
        <v>0</v>
      </c>
      <c r="D377" s="24">
        <v>0</v>
      </c>
      <c r="E377" s="24">
        <v>0</v>
      </c>
      <c r="F377" s="24">
        <v>0</v>
      </c>
      <c r="G377" s="24">
        <v>0</v>
      </c>
      <c r="H377" s="24">
        <v>0</v>
      </c>
      <c r="I377" s="24">
        <v>0</v>
      </c>
      <c r="J377" s="24">
        <v>0</v>
      </c>
      <c r="K377" s="24">
        <v>0</v>
      </c>
      <c r="L377" s="24">
        <v>0</v>
      </c>
      <c r="M377" s="24">
        <v>0</v>
      </c>
      <c r="N377" s="24">
        <v>0</v>
      </c>
      <c r="O377" s="24">
        <v>0</v>
      </c>
      <c r="P377" s="24">
        <v>0</v>
      </c>
      <c r="Q377" s="24">
        <v>0</v>
      </c>
      <c r="R377" s="24">
        <v>0</v>
      </c>
      <c r="S377" s="24">
        <v>0</v>
      </c>
      <c r="T377" s="24">
        <v>0</v>
      </c>
      <c r="U377" s="24">
        <v>0</v>
      </c>
      <c r="V377" s="24">
        <v>0</v>
      </c>
      <c r="W377" s="24">
        <v>0</v>
      </c>
      <c r="X377" s="24">
        <v>0</v>
      </c>
      <c r="Y377" s="24">
        <v>0</v>
      </c>
      <c r="Z377" s="24">
        <v>0</v>
      </c>
      <c r="AA377" s="24">
        <v>0</v>
      </c>
      <c r="AB377" s="24">
        <v>0</v>
      </c>
      <c r="AC377" s="24">
        <v>0</v>
      </c>
      <c r="AD377" s="24">
        <v>0</v>
      </c>
      <c r="AE377" s="24">
        <v>0</v>
      </c>
      <c r="AF377" s="24">
        <v>0</v>
      </c>
      <c r="AG377" s="24">
        <v>0</v>
      </c>
      <c r="AH377" s="24">
        <v>0</v>
      </c>
      <c r="AI377" s="24">
        <v>0</v>
      </c>
      <c r="AJ377" s="24">
        <v>0</v>
      </c>
      <c r="AK377" s="202">
        <v>0</v>
      </c>
    </row>
    <row r="378" spans="1:37" s="6" customFormat="1" ht="14.4" x14ac:dyDescent="0.3">
      <c r="A378" s="65" t="s">
        <v>1121</v>
      </c>
      <c r="B378" s="25" t="s">
        <v>146</v>
      </c>
      <c r="C378" s="24">
        <v>0</v>
      </c>
      <c r="D378" s="24">
        <v>0</v>
      </c>
      <c r="E378" s="24">
        <v>0</v>
      </c>
      <c r="F378" s="24">
        <v>0</v>
      </c>
      <c r="G378" s="24">
        <v>0</v>
      </c>
      <c r="H378" s="24">
        <v>0</v>
      </c>
      <c r="I378" s="24">
        <v>0</v>
      </c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0</v>
      </c>
      <c r="R378" s="24">
        <v>0</v>
      </c>
      <c r="S378" s="24">
        <v>0</v>
      </c>
      <c r="T378" s="24">
        <v>0</v>
      </c>
      <c r="U378" s="24">
        <v>0</v>
      </c>
      <c r="V378" s="24">
        <v>0</v>
      </c>
      <c r="W378" s="24">
        <v>0</v>
      </c>
      <c r="X378" s="24">
        <v>0</v>
      </c>
      <c r="Y378" s="24">
        <v>0</v>
      </c>
      <c r="Z378" s="24">
        <v>0</v>
      </c>
      <c r="AA378" s="24">
        <v>0</v>
      </c>
      <c r="AB378" s="24">
        <v>0</v>
      </c>
      <c r="AC378" s="24">
        <v>0</v>
      </c>
      <c r="AD378" s="24">
        <v>0</v>
      </c>
      <c r="AE378" s="24">
        <v>0</v>
      </c>
      <c r="AF378" s="24">
        <v>0</v>
      </c>
      <c r="AG378" s="24">
        <v>0</v>
      </c>
      <c r="AH378" s="24">
        <v>0</v>
      </c>
      <c r="AI378" s="24">
        <v>0</v>
      </c>
      <c r="AJ378" s="24">
        <v>0</v>
      </c>
      <c r="AK378" s="202">
        <v>0</v>
      </c>
    </row>
    <row r="379" spans="1:37" s="6" customFormat="1" ht="14.4" x14ac:dyDescent="0.3">
      <c r="A379" s="65" t="s">
        <v>1122</v>
      </c>
      <c r="B379" s="25" t="s">
        <v>147</v>
      </c>
      <c r="C379" s="24">
        <v>0</v>
      </c>
      <c r="D379" s="24">
        <v>0</v>
      </c>
      <c r="E379" s="24">
        <v>0</v>
      </c>
      <c r="F379" s="24">
        <v>0</v>
      </c>
      <c r="G379" s="24">
        <v>0</v>
      </c>
      <c r="H379" s="24">
        <v>0</v>
      </c>
      <c r="I379" s="24">
        <v>0</v>
      </c>
      <c r="J379" s="24">
        <v>0</v>
      </c>
      <c r="K379" s="24">
        <v>0</v>
      </c>
      <c r="L379" s="24">
        <v>0</v>
      </c>
      <c r="M379" s="24">
        <v>0</v>
      </c>
      <c r="N379" s="24">
        <v>0</v>
      </c>
      <c r="O379" s="24">
        <v>0</v>
      </c>
      <c r="P379" s="24">
        <v>0</v>
      </c>
      <c r="Q379" s="24">
        <v>0</v>
      </c>
      <c r="R379" s="24">
        <v>0</v>
      </c>
      <c r="S379" s="24">
        <v>0</v>
      </c>
      <c r="T379" s="24">
        <v>0</v>
      </c>
      <c r="U379" s="24">
        <v>0</v>
      </c>
      <c r="V379" s="24">
        <v>0</v>
      </c>
      <c r="W379" s="24">
        <v>0</v>
      </c>
      <c r="X379" s="24">
        <v>0</v>
      </c>
      <c r="Y379" s="24">
        <v>0</v>
      </c>
      <c r="Z379" s="24">
        <v>0</v>
      </c>
      <c r="AA379" s="24">
        <v>0</v>
      </c>
      <c r="AB379" s="24">
        <v>0</v>
      </c>
      <c r="AC379" s="24">
        <v>0</v>
      </c>
      <c r="AD379" s="24">
        <v>0</v>
      </c>
      <c r="AE379" s="24">
        <v>0</v>
      </c>
      <c r="AF379" s="24">
        <v>0</v>
      </c>
      <c r="AG379" s="24">
        <v>0</v>
      </c>
      <c r="AH379" s="24">
        <v>0</v>
      </c>
      <c r="AI379" s="24">
        <v>0</v>
      </c>
      <c r="AJ379" s="24">
        <v>0</v>
      </c>
      <c r="AK379" s="202">
        <v>0</v>
      </c>
    </row>
    <row r="380" spans="1:37" s="6" customFormat="1" ht="14.4" x14ac:dyDescent="0.3">
      <c r="A380" s="65" t="s">
        <v>1123</v>
      </c>
      <c r="B380" s="25" t="s">
        <v>148</v>
      </c>
      <c r="C380" s="24">
        <v>0</v>
      </c>
      <c r="D380" s="24">
        <v>0</v>
      </c>
      <c r="E380" s="24">
        <v>0</v>
      </c>
      <c r="F380" s="24">
        <v>0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4">
        <v>0</v>
      </c>
      <c r="O380" s="24">
        <v>0</v>
      </c>
      <c r="P380" s="24">
        <v>0</v>
      </c>
      <c r="Q380" s="24">
        <v>0</v>
      </c>
      <c r="R380" s="24">
        <v>0</v>
      </c>
      <c r="S380" s="24">
        <v>0</v>
      </c>
      <c r="T380" s="24">
        <v>0</v>
      </c>
      <c r="U380" s="24">
        <v>0</v>
      </c>
      <c r="V380" s="24">
        <v>0</v>
      </c>
      <c r="W380" s="24">
        <v>0</v>
      </c>
      <c r="X380" s="24">
        <v>0</v>
      </c>
      <c r="Y380" s="24">
        <v>0</v>
      </c>
      <c r="Z380" s="24">
        <v>0</v>
      </c>
      <c r="AA380" s="24">
        <v>0</v>
      </c>
      <c r="AB380" s="24">
        <v>0</v>
      </c>
      <c r="AC380" s="24">
        <v>0</v>
      </c>
      <c r="AD380" s="24">
        <v>0</v>
      </c>
      <c r="AE380" s="24">
        <v>0</v>
      </c>
      <c r="AF380" s="24">
        <v>0</v>
      </c>
      <c r="AG380" s="24">
        <v>0</v>
      </c>
      <c r="AH380" s="24">
        <v>0</v>
      </c>
      <c r="AI380" s="24">
        <v>0</v>
      </c>
      <c r="AJ380" s="24">
        <v>0</v>
      </c>
      <c r="AK380" s="202">
        <v>0</v>
      </c>
    </row>
    <row r="381" spans="1:37" s="6" customFormat="1" ht="14.4" x14ac:dyDescent="0.3">
      <c r="A381" s="65" t="s">
        <v>1124</v>
      </c>
      <c r="B381" s="25" t="s">
        <v>149</v>
      </c>
      <c r="C381" s="24">
        <v>0</v>
      </c>
      <c r="D381" s="24">
        <v>0</v>
      </c>
      <c r="E381" s="24">
        <v>0</v>
      </c>
      <c r="F381" s="24">
        <v>0</v>
      </c>
      <c r="G381" s="24">
        <v>0</v>
      </c>
      <c r="H381" s="24">
        <v>0</v>
      </c>
      <c r="I381" s="24">
        <v>0</v>
      </c>
      <c r="J381" s="24">
        <v>0</v>
      </c>
      <c r="K381" s="24">
        <v>0</v>
      </c>
      <c r="L381" s="24">
        <v>0</v>
      </c>
      <c r="M381" s="24">
        <v>0</v>
      </c>
      <c r="N381" s="24">
        <v>0</v>
      </c>
      <c r="O381" s="24">
        <v>0</v>
      </c>
      <c r="P381" s="24">
        <v>0</v>
      </c>
      <c r="Q381" s="24">
        <v>0</v>
      </c>
      <c r="R381" s="24">
        <v>0</v>
      </c>
      <c r="S381" s="24">
        <v>0</v>
      </c>
      <c r="T381" s="24">
        <v>0</v>
      </c>
      <c r="U381" s="24">
        <v>0</v>
      </c>
      <c r="V381" s="24">
        <v>0</v>
      </c>
      <c r="W381" s="24">
        <v>0</v>
      </c>
      <c r="X381" s="24">
        <v>0</v>
      </c>
      <c r="Y381" s="24">
        <v>0</v>
      </c>
      <c r="Z381" s="24">
        <v>0</v>
      </c>
      <c r="AA381" s="24">
        <v>0</v>
      </c>
      <c r="AB381" s="24">
        <v>0</v>
      </c>
      <c r="AC381" s="24">
        <v>0</v>
      </c>
      <c r="AD381" s="24">
        <v>0</v>
      </c>
      <c r="AE381" s="24">
        <v>0</v>
      </c>
      <c r="AF381" s="24">
        <v>0</v>
      </c>
      <c r="AG381" s="24">
        <v>0</v>
      </c>
      <c r="AH381" s="24">
        <v>0</v>
      </c>
      <c r="AI381" s="24">
        <v>0</v>
      </c>
      <c r="AJ381" s="24">
        <v>0</v>
      </c>
      <c r="AK381" s="202">
        <v>0</v>
      </c>
    </row>
    <row r="382" spans="1:37" s="6" customFormat="1" ht="14.4" x14ac:dyDescent="0.3">
      <c r="A382" s="65" t="s">
        <v>1125</v>
      </c>
      <c r="B382" s="25" t="s">
        <v>150</v>
      </c>
      <c r="C382" s="24">
        <v>0</v>
      </c>
      <c r="D382" s="24">
        <v>0</v>
      </c>
      <c r="E382" s="24">
        <v>0</v>
      </c>
      <c r="F382" s="24">
        <v>0</v>
      </c>
      <c r="G382" s="24">
        <v>0</v>
      </c>
      <c r="H382" s="24">
        <v>0</v>
      </c>
      <c r="I382" s="24">
        <v>0</v>
      </c>
      <c r="J382" s="24">
        <v>0</v>
      </c>
      <c r="K382" s="24">
        <v>0</v>
      </c>
      <c r="L382" s="24">
        <v>0</v>
      </c>
      <c r="M382" s="24">
        <v>0</v>
      </c>
      <c r="N382" s="24">
        <v>0</v>
      </c>
      <c r="O382" s="24">
        <v>0</v>
      </c>
      <c r="P382" s="24">
        <v>0</v>
      </c>
      <c r="Q382" s="24">
        <v>0</v>
      </c>
      <c r="R382" s="24">
        <v>0</v>
      </c>
      <c r="S382" s="24">
        <v>0</v>
      </c>
      <c r="T382" s="24">
        <v>0</v>
      </c>
      <c r="U382" s="24">
        <v>0</v>
      </c>
      <c r="V382" s="24">
        <v>0</v>
      </c>
      <c r="W382" s="24">
        <v>0</v>
      </c>
      <c r="X382" s="24">
        <v>0</v>
      </c>
      <c r="Y382" s="24">
        <v>0</v>
      </c>
      <c r="Z382" s="24">
        <v>0</v>
      </c>
      <c r="AA382" s="24">
        <v>0</v>
      </c>
      <c r="AB382" s="24">
        <v>0</v>
      </c>
      <c r="AC382" s="24">
        <v>0</v>
      </c>
      <c r="AD382" s="24">
        <v>0</v>
      </c>
      <c r="AE382" s="24">
        <v>0</v>
      </c>
      <c r="AF382" s="24">
        <v>0</v>
      </c>
      <c r="AG382" s="24">
        <v>0</v>
      </c>
      <c r="AH382" s="24">
        <v>0</v>
      </c>
      <c r="AI382" s="24">
        <v>0</v>
      </c>
      <c r="AJ382" s="24">
        <v>0</v>
      </c>
      <c r="AK382" s="202">
        <v>0</v>
      </c>
    </row>
    <row r="383" spans="1:37" s="6" customFormat="1" ht="14.4" x14ac:dyDescent="0.3">
      <c r="A383" s="65" t="s">
        <v>1126</v>
      </c>
      <c r="B383" s="25" t="s">
        <v>151</v>
      </c>
      <c r="C383" s="24">
        <v>0</v>
      </c>
      <c r="D383" s="24">
        <v>0</v>
      </c>
      <c r="E383" s="24">
        <v>0</v>
      </c>
      <c r="F383" s="24">
        <v>0</v>
      </c>
      <c r="G383" s="24">
        <v>0</v>
      </c>
      <c r="H383" s="24">
        <v>0</v>
      </c>
      <c r="I383" s="24">
        <v>0</v>
      </c>
      <c r="J383" s="24">
        <v>0</v>
      </c>
      <c r="K383" s="24">
        <v>0</v>
      </c>
      <c r="L383" s="24">
        <v>0</v>
      </c>
      <c r="M383" s="24">
        <v>0</v>
      </c>
      <c r="N383" s="24">
        <v>0</v>
      </c>
      <c r="O383" s="24">
        <v>0</v>
      </c>
      <c r="P383" s="24">
        <v>0</v>
      </c>
      <c r="Q383" s="24">
        <v>0</v>
      </c>
      <c r="R383" s="24">
        <v>0</v>
      </c>
      <c r="S383" s="24">
        <v>0</v>
      </c>
      <c r="T383" s="24">
        <v>0</v>
      </c>
      <c r="U383" s="24">
        <v>0</v>
      </c>
      <c r="V383" s="24">
        <v>0</v>
      </c>
      <c r="W383" s="24">
        <v>0</v>
      </c>
      <c r="X383" s="24">
        <v>0</v>
      </c>
      <c r="Y383" s="24">
        <v>0</v>
      </c>
      <c r="Z383" s="24">
        <v>0</v>
      </c>
      <c r="AA383" s="24">
        <v>0</v>
      </c>
      <c r="AB383" s="24">
        <v>0</v>
      </c>
      <c r="AC383" s="24">
        <v>0</v>
      </c>
      <c r="AD383" s="24">
        <v>0</v>
      </c>
      <c r="AE383" s="24">
        <v>0</v>
      </c>
      <c r="AF383" s="24">
        <v>0</v>
      </c>
      <c r="AG383" s="24">
        <v>0</v>
      </c>
      <c r="AH383" s="24">
        <v>0</v>
      </c>
      <c r="AI383" s="24">
        <v>0</v>
      </c>
      <c r="AJ383" s="24">
        <v>0</v>
      </c>
      <c r="AK383" s="202">
        <v>0</v>
      </c>
    </row>
    <row r="384" spans="1:37" s="6" customFormat="1" ht="14.4" x14ac:dyDescent="0.3">
      <c r="A384" s="65" t="s">
        <v>1127</v>
      </c>
      <c r="B384" s="25" t="s">
        <v>152</v>
      </c>
      <c r="C384" s="24">
        <v>0</v>
      </c>
      <c r="D384" s="24">
        <v>0</v>
      </c>
      <c r="E384" s="24">
        <v>0</v>
      </c>
      <c r="F384" s="24">
        <v>0</v>
      </c>
      <c r="G384" s="24">
        <v>0</v>
      </c>
      <c r="H384" s="24">
        <v>0</v>
      </c>
      <c r="I384" s="24">
        <v>0</v>
      </c>
      <c r="J384" s="24">
        <v>0</v>
      </c>
      <c r="K384" s="24">
        <v>0</v>
      </c>
      <c r="L384" s="24">
        <v>0</v>
      </c>
      <c r="M384" s="24">
        <v>0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4">
        <v>0</v>
      </c>
      <c r="U384" s="24">
        <v>0</v>
      </c>
      <c r="V384" s="24">
        <v>0</v>
      </c>
      <c r="W384" s="24">
        <v>0</v>
      </c>
      <c r="X384" s="24">
        <v>0</v>
      </c>
      <c r="Y384" s="24">
        <v>0</v>
      </c>
      <c r="Z384" s="24">
        <v>0</v>
      </c>
      <c r="AA384" s="24">
        <v>0</v>
      </c>
      <c r="AB384" s="24">
        <v>0</v>
      </c>
      <c r="AC384" s="24">
        <v>0</v>
      </c>
      <c r="AD384" s="24">
        <v>0</v>
      </c>
      <c r="AE384" s="24">
        <v>0</v>
      </c>
      <c r="AF384" s="24">
        <v>0</v>
      </c>
      <c r="AG384" s="24">
        <v>0</v>
      </c>
      <c r="AH384" s="24">
        <v>0</v>
      </c>
      <c r="AI384" s="24">
        <v>0</v>
      </c>
      <c r="AJ384" s="24">
        <v>0</v>
      </c>
      <c r="AK384" s="202">
        <v>0</v>
      </c>
    </row>
    <row r="385" spans="1:37" s="6" customFormat="1" ht="14.4" x14ac:dyDescent="0.3">
      <c r="A385" s="65" t="s">
        <v>1128</v>
      </c>
      <c r="B385" s="25" t="s">
        <v>153</v>
      </c>
      <c r="C385" s="24">
        <v>0</v>
      </c>
      <c r="D385" s="24">
        <v>0</v>
      </c>
      <c r="E385" s="24">
        <v>0</v>
      </c>
      <c r="F385" s="24">
        <v>0</v>
      </c>
      <c r="G385" s="24">
        <v>0</v>
      </c>
      <c r="H385" s="24">
        <v>0</v>
      </c>
      <c r="I385" s="24">
        <v>0</v>
      </c>
      <c r="J385" s="24">
        <v>0</v>
      </c>
      <c r="K385" s="24">
        <v>0</v>
      </c>
      <c r="L385" s="24">
        <v>0</v>
      </c>
      <c r="M385" s="24">
        <v>0</v>
      </c>
      <c r="N385" s="24">
        <v>0</v>
      </c>
      <c r="O385" s="24">
        <v>0</v>
      </c>
      <c r="P385" s="24">
        <v>0</v>
      </c>
      <c r="Q385" s="24">
        <v>0</v>
      </c>
      <c r="R385" s="24">
        <v>0</v>
      </c>
      <c r="S385" s="24">
        <v>0</v>
      </c>
      <c r="T385" s="24">
        <v>0</v>
      </c>
      <c r="U385" s="24">
        <v>0</v>
      </c>
      <c r="V385" s="24">
        <v>0</v>
      </c>
      <c r="W385" s="24">
        <v>0</v>
      </c>
      <c r="X385" s="24">
        <v>0</v>
      </c>
      <c r="Y385" s="24">
        <v>0</v>
      </c>
      <c r="Z385" s="24">
        <v>0</v>
      </c>
      <c r="AA385" s="24">
        <v>0</v>
      </c>
      <c r="AB385" s="24">
        <v>0</v>
      </c>
      <c r="AC385" s="24">
        <v>0</v>
      </c>
      <c r="AD385" s="24">
        <v>0</v>
      </c>
      <c r="AE385" s="24">
        <v>0</v>
      </c>
      <c r="AF385" s="24">
        <v>0</v>
      </c>
      <c r="AG385" s="24">
        <v>0</v>
      </c>
      <c r="AH385" s="24">
        <v>0</v>
      </c>
      <c r="AI385" s="24">
        <v>0</v>
      </c>
      <c r="AJ385" s="24">
        <v>0</v>
      </c>
      <c r="AK385" s="202">
        <v>0</v>
      </c>
    </row>
    <row r="386" spans="1:37" s="6" customFormat="1" ht="14.4" x14ac:dyDescent="0.3">
      <c r="A386" s="65" t="s">
        <v>1129</v>
      </c>
      <c r="B386" s="25" t="s">
        <v>154</v>
      </c>
      <c r="C386" s="24">
        <v>0</v>
      </c>
      <c r="D386" s="24">
        <v>0</v>
      </c>
      <c r="E386" s="24">
        <v>0</v>
      </c>
      <c r="F386" s="24">
        <v>0</v>
      </c>
      <c r="G386" s="24">
        <v>0</v>
      </c>
      <c r="H386" s="24">
        <v>0</v>
      </c>
      <c r="I386" s="24">
        <v>0</v>
      </c>
      <c r="J386" s="24">
        <v>0</v>
      </c>
      <c r="K386" s="24">
        <v>0</v>
      </c>
      <c r="L386" s="24">
        <v>0</v>
      </c>
      <c r="M386" s="24">
        <v>0</v>
      </c>
      <c r="N386" s="24">
        <v>0</v>
      </c>
      <c r="O386" s="24">
        <v>0</v>
      </c>
      <c r="P386" s="24">
        <v>0</v>
      </c>
      <c r="Q386" s="24">
        <v>0</v>
      </c>
      <c r="R386" s="24">
        <v>0</v>
      </c>
      <c r="S386" s="24">
        <v>0</v>
      </c>
      <c r="T386" s="24">
        <v>0</v>
      </c>
      <c r="U386" s="24">
        <v>0</v>
      </c>
      <c r="V386" s="24">
        <v>0</v>
      </c>
      <c r="W386" s="24">
        <v>0</v>
      </c>
      <c r="X386" s="24">
        <v>0</v>
      </c>
      <c r="Y386" s="24">
        <v>0</v>
      </c>
      <c r="Z386" s="24">
        <v>0</v>
      </c>
      <c r="AA386" s="24">
        <v>0</v>
      </c>
      <c r="AB386" s="24">
        <v>0</v>
      </c>
      <c r="AC386" s="24">
        <v>0</v>
      </c>
      <c r="AD386" s="24">
        <v>0</v>
      </c>
      <c r="AE386" s="24">
        <v>0</v>
      </c>
      <c r="AF386" s="24">
        <v>0</v>
      </c>
      <c r="AG386" s="24">
        <v>0</v>
      </c>
      <c r="AH386" s="24">
        <v>0</v>
      </c>
      <c r="AI386" s="24">
        <v>0</v>
      </c>
      <c r="AJ386" s="24">
        <v>0</v>
      </c>
      <c r="AK386" s="202">
        <v>0</v>
      </c>
    </row>
    <row r="387" spans="1:37" s="6" customFormat="1" ht="14.4" x14ac:dyDescent="0.3">
      <c r="A387" s="65" t="s">
        <v>1130</v>
      </c>
      <c r="B387" s="25" t="s">
        <v>155</v>
      </c>
      <c r="C387" s="24">
        <v>0</v>
      </c>
      <c r="D387" s="24">
        <v>0</v>
      </c>
      <c r="E387" s="24">
        <v>0</v>
      </c>
      <c r="F387" s="24">
        <v>0</v>
      </c>
      <c r="G387" s="24">
        <v>0</v>
      </c>
      <c r="H387" s="24">
        <v>0</v>
      </c>
      <c r="I387" s="24">
        <v>0</v>
      </c>
      <c r="J387" s="24">
        <v>0</v>
      </c>
      <c r="K387" s="24">
        <v>0</v>
      </c>
      <c r="L387" s="24">
        <v>0</v>
      </c>
      <c r="M387" s="24">
        <v>0</v>
      </c>
      <c r="N387" s="24">
        <v>0</v>
      </c>
      <c r="O387" s="24">
        <v>0</v>
      </c>
      <c r="P387" s="24">
        <v>0</v>
      </c>
      <c r="Q387" s="24">
        <v>0</v>
      </c>
      <c r="R387" s="24">
        <v>0</v>
      </c>
      <c r="S387" s="24">
        <v>0</v>
      </c>
      <c r="T387" s="24">
        <v>0</v>
      </c>
      <c r="U387" s="24">
        <v>0</v>
      </c>
      <c r="V387" s="24">
        <v>0</v>
      </c>
      <c r="W387" s="24">
        <v>0</v>
      </c>
      <c r="X387" s="24">
        <v>0</v>
      </c>
      <c r="Y387" s="24">
        <v>0</v>
      </c>
      <c r="Z387" s="24">
        <v>0</v>
      </c>
      <c r="AA387" s="24">
        <v>0</v>
      </c>
      <c r="AB387" s="24">
        <v>0</v>
      </c>
      <c r="AC387" s="24">
        <v>0</v>
      </c>
      <c r="AD387" s="24">
        <v>0</v>
      </c>
      <c r="AE387" s="24">
        <v>0</v>
      </c>
      <c r="AF387" s="24">
        <v>0</v>
      </c>
      <c r="AG387" s="24">
        <v>0</v>
      </c>
      <c r="AH387" s="24">
        <v>0</v>
      </c>
      <c r="AI387" s="24">
        <v>0</v>
      </c>
      <c r="AJ387" s="24">
        <v>0</v>
      </c>
      <c r="AK387" s="202">
        <v>0</v>
      </c>
    </row>
    <row r="388" spans="1:37" s="6" customFormat="1" ht="14.4" x14ac:dyDescent="0.3">
      <c r="A388" s="65" t="s">
        <v>1131</v>
      </c>
      <c r="B388" s="25" t="s">
        <v>70</v>
      </c>
      <c r="C388" s="24">
        <v>0</v>
      </c>
      <c r="D388" s="24">
        <v>0</v>
      </c>
      <c r="E388" s="24">
        <v>0</v>
      </c>
      <c r="F388" s="24">
        <v>0</v>
      </c>
      <c r="G388" s="24">
        <v>0</v>
      </c>
      <c r="H388" s="24">
        <v>0</v>
      </c>
      <c r="I388" s="24">
        <v>0</v>
      </c>
      <c r="J388" s="24">
        <v>0</v>
      </c>
      <c r="K388" s="24">
        <v>0</v>
      </c>
      <c r="L388" s="24">
        <v>0</v>
      </c>
      <c r="M388" s="24">
        <v>0</v>
      </c>
      <c r="N388" s="24">
        <v>0</v>
      </c>
      <c r="O388" s="24">
        <v>0</v>
      </c>
      <c r="P388" s="24">
        <v>0</v>
      </c>
      <c r="Q388" s="24">
        <v>0</v>
      </c>
      <c r="R388" s="24">
        <v>0</v>
      </c>
      <c r="S388" s="24">
        <v>0</v>
      </c>
      <c r="T388" s="24">
        <v>0</v>
      </c>
      <c r="U388" s="24">
        <v>0</v>
      </c>
      <c r="V388" s="24">
        <v>0</v>
      </c>
      <c r="W388" s="24">
        <v>0</v>
      </c>
      <c r="X388" s="24">
        <v>0</v>
      </c>
      <c r="Y388" s="24">
        <v>0</v>
      </c>
      <c r="Z388" s="24">
        <v>0</v>
      </c>
      <c r="AA388" s="24">
        <v>0</v>
      </c>
      <c r="AB388" s="24">
        <v>0</v>
      </c>
      <c r="AC388" s="24">
        <v>0</v>
      </c>
      <c r="AD388" s="24">
        <v>0</v>
      </c>
      <c r="AE388" s="24">
        <v>0</v>
      </c>
      <c r="AF388" s="24">
        <v>0</v>
      </c>
      <c r="AG388" s="24">
        <v>0</v>
      </c>
      <c r="AH388" s="24">
        <v>0</v>
      </c>
      <c r="AI388" s="24">
        <v>0</v>
      </c>
      <c r="AJ388" s="24">
        <v>0</v>
      </c>
      <c r="AK388" s="202">
        <v>0</v>
      </c>
    </row>
    <row r="389" spans="1:37" s="6" customFormat="1" ht="14.4" x14ac:dyDescent="0.3">
      <c r="A389" s="95" t="s">
        <v>1132</v>
      </c>
      <c r="B389" s="96" t="s">
        <v>156</v>
      </c>
      <c r="C389" s="97">
        <v>0</v>
      </c>
      <c r="D389" s="97">
        <v>0</v>
      </c>
      <c r="E389" s="97">
        <v>0</v>
      </c>
      <c r="F389" s="97">
        <v>0</v>
      </c>
      <c r="G389" s="97">
        <v>0</v>
      </c>
      <c r="H389" s="97">
        <v>0</v>
      </c>
      <c r="I389" s="97">
        <v>0</v>
      </c>
      <c r="J389" s="97">
        <v>0</v>
      </c>
      <c r="K389" s="97">
        <v>0</v>
      </c>
      <c r="L389" s="97">
        <v>0</v>
      </c>
      <c r="M389" s="97">
        <v>0</v>
      </c>
      <c r="N389" s="97">
        <v>0</v>
      </c>
      <c r="O389" s="97">
        <v>0</v>
      </c>
      <c r="P389" s="97">
        <v>0</v>
      </c>
      <c r="Q389" s="97">
        <v>0</v>
      </c>
      <c r="R389" s="97">
        <v>0</v>
      </c>
      <c r="S389" s="97">
        <v>0</v>
      </c>
      <c r="T389" s="97">
        <v>0</v>
      </c>
      <c r="U389" s="97">
        <v>0</v>
      </c>
      <c r="V389" s="97">
        <v>0</v>
      </c>
      <c r="W389" s="97">
        <v>0</v>
      </c>
      <c r="X389" s="97">
        <v>0</v>
      </c>
      <c r="Y389" s="97">
        <v>0</v>
      </c>
      <c r="Z389" s="97">
        <v>0</v>
      </c>
      <c r="AA389" s="97">
        <v>0</v>
      </c>
      <c r="AB389" s="97">
        <v>0</v>
      </c>
      <c r="AC389" s="97">
        <v>0</v>
      </c>
      <c r="AD389" s="97">
        <v>0</v>
      </c>
      <c r="AE389" s="97">
        <v>0</v>
      </c>
      <c r="AF389" s="97">
        <v>0</v>
      </c>
      <c r="AG389" s="97">
        <v>0</v>
      </c>
      <c r="AH389" s="97">
        <v>0</v>
      </c>
      <c r="AI389" s="97">
        <v>0</v>
      </c>
      <c r="AJ389" s="97">
        <v>0</v>
      </c>
      <c r="AK389" s="203">
        <v>0</v>
      </c>
    </row>
    <row r="390" spans="1:37" s="6" customFormat="1" ht="14.4" x14ac:dyDescent="0.3">
      <c r="A390" s="65" t="s">
        <v>1133</v>
      </c>
      <c r="B390" s="25" t="s">
        <v>143</v>
      </c>
      <c r="C390" s="24">
        <v>0</v>
      </c>
      <c r="D390" s="24">
        <v>0</v>
      </c>
      <c r="E390" s="24">
        <v>0</v>
      </c>
      <c r="F390" s="24">
        <v>0</v>
      </c>
      <c r="G390" s="24">
        <v>0</v>
      </c>
      <c r="H390" s="24">
        <v>0</v>
      </c>
      <c r="I390" s="24">
        <v>0</v>
      </c>
      <c r="J390" s="24">
        <v>0</v>
      </c>
      <c r="K390" s="24">
        <v>0</v>
      </c>
      <c r="L390" s="24">
        <v>0</v>
      </c>
      <c r="M390" s="24">
        <v>0</v>
      </c>
      <c r="N390" s="24">
        <v>0</v>
      </c>
      <c r="O390" s="24">
        <v>0</v>
      </c>
      <c r="P390" s="24">
        <v>0</v>
      </c>
      <c r="Q390" s="24">
        <v>0</v>
      </c>
      <c r="R390" s="24">
        <v>0</v>
      </c>
      <c r="S390" s="24">
        <v>0</v>
      </c>
      <c r="T390" s="24">
        <v>0</v>
      </c>
      <c r="U390" s="24">
        <v>0</v>
      </c>
      <c r="V390" s="24">
        <v>0</v>
      </c>
      <c r="W390" s="24">
        <v>0</v>
      </c>
      <c r="X390" s="24">
        <v>0</v>
      </c>
      <c r="Y390" s="24">
        <v>0</v>
      </c>
      <c r="Z390" s="24">
        <v>0</v>
      </c>
      <c r="AA390" s="24">
        <v>0</v>
      </c>
      <c r="AB390" s="24">
        <v>0</v>
      </c>
      <c r="AC390" s="24">
        <v>0</v>
      </c>
      <c r="AD390" s="24">
        <v>0</v>
      </c>
      <c r="AE390" s="24">
        <v>0</v>
      </c>
      <c r="AF390" s="24">
        <v>0</v>
      </c>
      <c r="AG390" s="24">
        <v>0</v>
      </c>
      <c r="AH390" s="24">
        <v>0</v>
      </c>
      <c r="AI390" s="24">
        <v>0</v>
      </c>
      <c r="AJ390" s="24">
        <v>0</v>
      </c>
      <c r="AK390" s="202">
        <v>0</v>
      </c>
    </row>
    <row r="391" spans="1:37" s="6" customFormat="1" ht="14.4" x14ac:dyDescent="0.3">
      <c r="A391" s="65" t="s">
        <v>1134</v>
      </c>
      <c r="B391" s="25" t="s">
        <v>144</v>
      </c>
      <c r="C391" s="24">
        <v>0</v>
      </c>
      <c r="D391" s="24">
        <v>0</v>
      </c>
      <c r="E391" s="24">
        <v>0</v>
      </c>
      <c r="F391" s="24">
        <v>0</v>
      </c>
      <c r="G391" s="24">
        <v>0</v>
      </c>
      <c r="H391" s="24">
        <v>0</v>
      </c>
      <c r="I391" s="24">
        <v>0</v>
      </c>
      <c r="J391" s="24">
        <v>0</v>
      </c>
      <c r="K391" s="24">
        <v>0</v>
      </c>
      <c r="L391" s="24">
        <v>0</v>
      </c>
      <c r="M391" s="24">
        <v>0</v>
      </c>
      <c r="N391" s="24">
        <v>0</v>
      </c>
      <c r="O391" s="24">
        <v>0</v>
      </c>
      <c r="P391" s="24">
        <v>0</v>
      </c>
      <c r="Q391" s="24">
        <v>0</v>
      </c>
      <c r="R391" s="24">
        <v>0</v>
      </c>
      <c r="S391" s="24">
        <v>0</v>
      </c>
      <c r="T391" s="24">
        <v>0</v>
      </c>
      <c r="U391" s="24">
        <v>0</v>
      </c>
      <c r="V391" s="24">
        <v>0</v>
      </c>
      <c r="W391" s="24">
        <v>0</v>
      </c>
      <c r="X391" s="24">
        <v>0</v>
      </c>
      <c r="Y391" s="24">
        <v>0</v>
      </c>
      <c r="Z391" s="24">
        <v>0</v>
      </c>
      <c r="AA391" s="24">
        <v>0</v>
      </c>
      <c r="AB391" s="24">
        <v>0</v>
      </c>
      <c r="AC391" s="24">
        <v>0</v>
      </c>
      <c r="AD391" s="24">
        <v>0</v>
      </c>
      <c r="AE391" s="24">
        <v>0</v>
      </c>
      <c r="AF391" s="24">
        <v>0</v>
      </c>
      <c r="AG391" s="24">
        <v>0</v>
      </c>
      <c r="AH391" s="24">
        <v>0</v>
      </c>
      <c r="AI391" s="24">
        <v>0</v>
      </c>
      <c r="AJ391" s="24">
        <v>0</v>
      </c>
      <c r="AK391" s="202">
        <v>0</v>
      </c>
    </row>
    <row r="392" spans="1:37" s="6" customFormat="1" ht="14.4" x14ac:dyDescent="0.3">
      <c r="A392" s="65" t="s">
        <v>1135</v>
      </c>
      <c r="B392" s="25" t="s">
        <v>145</v>
      </c>
      <c r="C392" s="24">
        <v>0</v>
      </c>
      <c r="D392" s="24">
        <v>0</v>
      </c>
      <c r="E392" s="24">
        <v>0</v>
      </c>
      <c r="F392" s="24">
        <v>0</v>
      </c>
      <c r="G392" s="24">
        <v>0</v>
      </c>
      <c r="H392" s="24">
        <v>0</v>
      </c>
      <c r="I392" s="24">
        <v>0</v>
      </c>
      <c r="J392" s="24">
        <v>0</v>
      </c>
      <c r="K392" s="24">
        <v>0</v>
      </c>
      <c r="L392" s="24">
        <v>0</v>
      </c>
      <c r="M392" s="24">
        <v>0</v>
      </c>
      <c r="N392" s="24">
        <v>0</v>
      </c>
      <c r="O392" s="24">
        <v>0</v>
      </c>
      <c r="P392" s="24">
        <v>0</v>
      </c>
      <c r="Q392" s="24">
        <v>0</v>
      </c>
      <c r="R392" s="24">
        <v>0</v>
      </c>
      <c r="S392" s="24">
        <v>0</v>
      </c>
      <c r="T392" s="24">
        <v>0</v>
      </c>
      <c r="U392" s="24">
        <v>0</v>
      </c>
      <c r="V392" s="24">
        <v>0</v>
      </c>
      <c r="W392" s="24">
        <v>0</v>
      </c>
      <c r="X392" s="24">
        <v>0</v>
      </c>
      <c r="Y392" s="24">
        <v>0</v>
      </c>
      <c r="Z392" s="24">
        <v>0</v>
      </c>
      <c r="AA392" s="24">
        <v>0</v>
      </c>
      <c r="AB392" s="24">
        <v>0</v>
      </c>
      <c r="AC392" s="24">
        <v>0</v>
      </c>
      <c r="AD392" s="24">
        <v>0</v>
      </c>
      <c r="AE392" s="24">
        <v>0</v>
      </c>
      <c r="AF392" s="24">
        <v>0</v>
      </c>
      <c r="AG392" s="24">
        <v>0</v>
      </c>
      <c r="AH392" s="24">
        <v>0</v>
      </c>
      <c r="AI392" s="24">
        <v>0</v>
      </c>
      <c r="AJ392" s="24">
        <v>0</v>
      </c>
      <c r="AK392" s="202">
        <v>0</v>
      </c>
    </row>
    <row r="393" spans="1:37" s="6" customFormat="1" ht="14.4" x14ac:dyDescent="0.3">
      <c r="A393" s="65" t="s">
        <v>1136</v>
      </c>
      <c r="B393" s="25" t="s">
        <v>146</v>
      </c>
      <c r="C393" s="24">
        <v>0</v>
      </c>
      <c r="D393" s="24">
        <v>0</v>
      </c>
      <c r="E393" s="24">
        <v>0</v>
      </c>
      <c r="F393" s="24">
        <v>0</v>
      </c>
      <c r="G393" s="24">
        <v>0</v>
      </c>
      <c r="H393" s="24">
        <v>0</v>
      </c>
      <c r="I393" s="24">
        <v>0</v>
      </c>
      <c r="J393" s="24">
        <v>0</v>
      </c>
      <c r="K393" s="24">
        <v>0</v>
      </c>
      <c r="L393" s="24">
        <v>0</v>
      </c>
      <c r="M393" s="24">
        <v>0</v>
      </c>
      <c r="N393" s="24">
        <v>0</v>
      </c>
      <c r="O393" s="24">
        <v>0</v>
      </c>
      <c r="P393" s="24">
        <v>0</v>
      </c>
      <c r="Q393" s="24">
        <v>0</v>
      </c>
      <c r="R393" s="24">
        <v>0</v>
      </c>
      <c r="S393" s="24">
        <v>0</v>
      </c>
      <c r="T393" s="24">
        <v>0</v>
      </c>
      <c r="U393" s="24">
        <v>0</v>
      </c>
      <c r="V393" s="24">
        <v>0</v>
      </c>
      <c r="W393" s="24">
        <v>0</v>
      </c>
      <c r="X393" s="24">
        <v>0</v>
      </c>
      <c r="Y393" s="24">
        <v>0</v>
      </c>
      <c r="Z393" s="24">
        <v>0</v>
      </c>
      <c r="AA393" s="24">
        <v>0</v>
      </c>
      <c r="AB393" s="24">
        <v>0</v>
      </c>
      <c r="AC393" s="24">
        <v>0</v>
      </c>
      <c r="AD393" s="24">
        <v>0</v>
      </c>
      <c r="AE393" s="24">
        <v>0</v>
      </c>
      <c r="AF393" s="24">
        <v>0</v>
      </c>
      <c r="AG393" s="24">
        <v>0</v>
      </c>
      <c r="AH393" s="24">
        <v>0</v>
      </c>
      <c r="AI393" s="24">
        <v>0</v>
      </c>
      <c r="AJ393" s="24">
        <v>0</v>
      </c>
      <c r="AK393" s="202">
        <v>0</v>
      </c>
    </row>
    <row r="394" spans="1:37" s="6" customFormat="1" ht="14.4" x14ac:dyDescent="0.3">
      <c r="A394" s="65" t="s">
        <v>1137</v>
      </c>
      <c r="B394" s="25" t="s">
        <v>147</v>
      </c>
      <c r="C394" s="24">
        <v>0</v>
      </c>
      <c r="D394" s="24">
        <v>0</v>
      </c>
      <c r="E394" s="24">
        <v>0</v>
      </c>
      <c r="F394" s="24">
        <v>0</v>
      </c>
      <c r="G394" s="24">
        <v>0</v>
      </c>
      <c r="H394" s="24">
        <v>0</v>
      </c>
      <c r="I394" s="24">
        <v>0</v>
      </c>
      <c r="J394" s="24">
        <v>0</v>
      </c>
      <c r="K394" s="24">
        <v>0</v>
      </c>
      <c r="L394" s="24">
        <v>0</v>
      </c>
      <c r="M394" s="24">
        <v>0</v>
      </c>
      <c r="N394" s="24">
        <v>0</v>
      </c>
      <c r="O394" s="24">
        <v>0</v>
      </c>
      <c r="P394" s="24">
        <v>0</v>
      </c>
      <c r="Q394" s="24">
        <v>0</v>
      </c>
      <c r="R394" s="24">
        <v>0</v>
      </c>
      <c r="S394" s="24">
        <v>0</v>
      </c>
      <c r="T394" s="24">
        <v>0</v>
      </c>
      <c r="U394" s="24">
        <v>0</v>
      </c>
      <c r="V394" s="24">
        <v>0</v>
      </c>
      <c r="W394" s="24">
        <v>0</v>
      </c>
      <c r="X394" s="24">
        <v>0</v>
      </c>
      <c r="Y394" s="24">
        <v>0</v>
      </c>
      <c r="Z394" s="24">
        <v>0</v>
      </c>
      <c r="AA394" s="24">
        <v>0</v>
      </c>
      <c r="AB394" s="24">
        <v>0</v>
      </c>
      <c r="AC394" s="24">
        <v>0</v>
      </c>
      <c r="AD394" s="24">
        <v>0</v>
      </c>
      <c r="AE394" s="24">
        <v>0</v>
      </c>
      <c r="AF394" s="24">
        <v>0</v>
      </c>
      <c r="AG394" s="24">
        <v>0</v>
      </c>
      <c r="AH394" s="24">
        <v>0</v>
      </c>
      <c r="AI394" s="24">
        <v>0</v>
      </c>
      <c r="AJ394" s="24">
        <v>0</v>
      </c>
      <c r="AK394" s="202">
        <v>0</v>
      </c>
    </row>
    <row r="395" spans="1:37" s="6" customFormat="1" ht="14.4" x14ac:dyDescent="0.3">
      <c r="A395" s="65" t="s">
        <v>1138</v>
      </c>
      <c r="B395" s="25" t="s">
        <v>148</v>
      </c>
      <c r="C395" s="24">
        <v>0</v>
      </c>
      <c r="D395" s="24">
        <v>0</v>
      </c>
      <c r="E395" s="24">
        <v>0</v>
      </c>
      <c r="F395" s="24">
        <v>0</v>
      </c>
      <c r="G395" s="24">
        <v>0</v>
      </c>
      <c r="H395" s="24">
        <v>0</v>
      </c>
      <c r="I395" s="24">
        <v>0</v>
      </c>
      <c r="J395" s="24">
        <v>0</v>
      </c>
      <c r="K395" s="24">
        <v>0</v>
      </c>
      <c r="L395" s="24">
        <v>0</v>
      </c>
      <c r="M395" s="24">
        <v>0</v>
      </c>
      <c r="N395" s="24">
        <v>0</v>
      </c>
      <c r="O395" s="24">
        <v>0</v>
      </c>
      <c r="P395" s="24">
        <v>0</v>
      </c>
      <c r="Q395" s="24">
        <v>0</v>
      </c>
      <c r="R395" s="24">
        <v>0</v>
      </c>
      <c r="S395" s="24">
        <v>0</v>
      </c>
      <c r="T395" s="24">
        <v>0</v>
      </c>
      <c r="U395" s="24">
        <v>0</v>
      </c>
      <c r="V395" s="24">
        <v>0</v>
      </c>
      <c r="W395" s="24">
        <v>0</v>
      </c>
      <c r="X395" s="24">
        <v>0</v>
      </c>
      <c r="Y395" s="24">
        <v>0</v>
      </c>
      <c r="Z395" s="24">
        <v>0</v>
      </c>
      <c r="AA395" s="24">
        <v>0</v>
      </c>
      <c r="AB395" s="24">
        <v>0</v>
      </c>
      <c r="AC395" s="24">
        <v>0</v>
      </c>
      <c r="AD395" s="24">
        <v>0</v>
      </c>
      <c r="AE395" s="24">
        <v>0</v>
      </c>
      <c r="AF395" s="24">
        <v>0</v>
      </c>
      <c r="AG395" s="24">
        <v>0</v>
      </c>
      <c r="AH395" s="24">
        <v>0</v>
      </c>
      <c r="AI395" s="24">
        <v>0</v>
      </c>
      <c r="AJ395" s="24">
        <v>0</v>
      </c>
      <c r="AK395" s="202">
        <v>0</v>
      </c>
    </row>
    <row r="396" spans="1:37" s="6" customFormat="1" ht="14.4" x14ac:dyDescent="0.3">
      <c r="A396" s="65" t="s">
        <v>1139</v>
      </c>
      <c r="B396" s="25" t="s">
        <v>149</v>
      </c>
      <c r="C396" s="24">
        <v>0</v>
      </c>
      <c r="D396" s="24">
        <v>0</v>
      </c>
      <c r="E396" s="24">
        <v>0</v>
      </c>
      <c r="F396" s="24">
        <v>0</v>
      </c>
      <c r="G396" s="24">
        <v>0</v>
      </c>
      <c r="H396" s="24">
        <v>0</v>
      </c>
      <c r="I396" s="24">
        <v>0</v>
      </c>
      <c r="J396" s="24">
        <v>0</v>
      </c>
      <c r="K396" s="24">
        <v>0</v>
      </c>
      <c r="L396" s="24">
        <v>0</v>
      </c>
      <c r="M396" s="24">
        <v>0</v>
      </c>
      <c r="N396" s="24">
        <v>0</v>
      </c>
      <c r="O396" s="24">
        <v>0</v>
      </c>
      <c r="P396" s="24">
        <v>0</v>
      </c>
      <c r="Q396" s="24">
        <v>0</v>
      </c>
      <c r="R396" s="24">
        <v>0</v>
      </c>
      <c r="S396" s="24">
        <v>0</v>
      </c>
      <c r="T396" s="24">
        <v>0</v>
      </c>
      <c r="U396" s="24">
        <v>0</v>
      </c>
      <c r="V396" s="24">
        <v>0</v>
      </c>
      <c r="W396" s="24">
        <v>0</v>
      </c>
      <c r="X396" s="24">
        <v>0</v>
      </c>
      <c r="Y396" s="24">
        <v>0</v>
      </c>
      <c r="Z396" s="24">
        <v>0</v>
      </c>
      <c r="AA396" s="24">
        <v>0</v>
      </c>
      <c r="AB396" s="24">
        <v>0</v>
      </c>
      <c r="AC396" s="24">
        <v>0</v>
      </c>
      <c r="AD396" s="24">
        <v>0</v>
      </c>
      <c r="AE396" s="24">
        <v>0</v>
      </c>
      <c r="AF396" s="24">
        <v>0</v>
      </c>
      <c r="AG396" s="24">
        <v>0</v>
      </c>
      <c r="AH396" s="24">
        <v>0</v>
      </c>
      <c r="AI396" s="24">
        <v>0</v>
      </c>
      <c r="AJ396" s="24">
        <v>0</v>
      </c>
      <c r="AK396" s="202">
        <v>0</v>
      </c>
    </row>
    <row r="397" spans="1:37" s="6" customFormat="1" ht="14.4" x14ac:dyDescent="0.3">
      <c r="A397" s="65" t="s">
        <v>1140</v>
      </c>
      <c r="B397" s="25" t="s">
        <v>150</v>
      </c>
      <c r="C397" s="24">
        <v>0</v>
      </c>
      <c r="D397" s="24">
        <v>0</v>
      </c>
      <c r="E397" s="24">
        <v>0</v>
      </c>
      <c r="F397" s="24">
        <v>0</v>
      </c>
      <c r="G397" s="24">
        <v>0</v>
      </c>
      <c r="H397" s="24">
        <v>0</v>
      </c>
      <c r="I397" s="24">
        <v>0</v>
      </c>
      <c r="J397" s="24">
        <v>0</v>
      </c>
      <c r="K397" s="24">
        <v>0</v>
      </c>
      <c r="L397" s="24">
        <v>0</v>
      </c>
      <c r="M397" s="24">
        <v>0</v>
      </c>
      <c r="N397" s="24">
        <v>0</v>
      </c>
      <c r="O397" s="24">
        <v>0</v>
      </c>
      <c r="P397" s="24">
        <v>0</v>
      </c>
      <c r="Q397" s="24">
        <v>0</v>
      </c>
      <c r="R397" s="24">
        <v>0</v>
      </c>
      <c r="S397" s="24">
        <v>0</v>
      </c>
      <c r="T397" s="24">
        <v>0</v>
      </c>
      <c r="U397" s="24">
        <v>0</v>
      </c>
      <c r="V397" s="24">
        <v>0</v>
      </c>
      <c r="W397" s="24">
        <v>0</v>
      </c>
      <c r="X397" s="24">
        <v>0</v>
      </c>
      <c r="Y397" s="24">
        <v>0</v>
      </c>
      <c r="Z397" s="24">
        <v>0</v>
      </c>
      <c r="AA397" s="24">
        <v>0</v>
      </c>
      <c r="AB397" s="24">
        <v>0</v>
      </c>
      <c r="AC397" s="24">
        <v>0</v>
      </c>
      <c r="AD397" s="24">
        <v>0</v>
      </c>
      <c r="AE397" s="24">
        <v>0</v>
      </c>
      <c r="AF397" s="24">
        <v>0</v>
      </c>
      <c r="AG397" s="24">
        <v>0</v>
      </c>
      <c r="AH397" s="24">
        <v>0</v>
      </c>
      <c r="AI397" s="24">
        <v>0</v>
      </c>
      <c r="AJ397" s="24">
        <v>0</v>
      </c>
      <c r="AK397" s="202">
        <v>0</v>
      </c>
    </row>
    <row r="398" spans="1:37" s="6" customFormat="1" ht="14.4" x14ac:dyDescent="0.3">
      <c r="A398" s="65" t="s">
        <v>1141</v>
      </c>
      <c r="B398" s="25" t="s">
        <v>151</v>
      </c>
      <c r="C398" s="24">
        <v>0</v>
      </c>
      <c r="D398" s="24">
        <v>0</v>
      </c>
      <c r="E398" s="24">
        <v>0</v>
      </c>
      <c r="F398" s="24">
        <v>0</v>
      </c>
      <c r="G398" s="24">
        <v>0</v>
      </c>
      <c r="H398" s="24">
        <v>0</v>
      </c>
      <c r="I398" s="24">
        <v>0</v>
      </c>
      <c r="J398" s="24">
        <v>0</v>
      </c>
      <c r="K398" s="24">
        <v>0</v>
      </c>
      <c r="L398" s="24">
        <v>0</v>
      </c>
      <c r="M398" s="24">
        <v>0</v>
      </c>
      <c r="N398" s="24">
        <v>0</v>
      </c>
      <c r="O398" s="24">
        <v>0</v>
      </c>
      <c r="P398" s="24">
        <v>0</v>
      </c>
      <c r="Q398" s="24">
        <v>0</v>
      </c>
      <c r="R398" s="24">
        <v>0</v>
      </c>
      <c r="S398" s="24">
        <v>0</v>
      </c>
      <c r="T398" s="24">
        <v>0</v>
      </c>
      <c r="U398" s="24">
        <v>0</v>
      </c>
      <c r="V398" s="24">
        <v>0</v>
      </c>
      <c r="W398" s="24">
        <v>0</v>
      </c>
      <c r="X398" s="24">
        <v>0</v>
      </c>
      <c r="Y398" s="24">
        <v>0</v>
      </c>
      <c r="Z398" s="24">
        <v>0</v>
      </c>
      <c r="AA398" s="24">
        <v>0</v>
      </c>
      <c r="AB398" s="24">
        <v>0</v>
      </c>
      <c r="AC398" s="24">
        <v>0</v>
      </c>
      <c r="AD398" s="24">
        <v>0</v>
      </c>
      <c r="AE398" s="24">
        <v>0</v>
      </c>
      <c r="AF398" s="24">
        <v>0</v>
      </c>
      <c r="AG398" s="24">
        <v>0</v>
      </c>
      <c r="AH398" s="24">
        <v>0</v>
      </c>
      <c r="AI398" s="24">
        <v>0</v>
      </c>
      <c r="AJ398" s="24">
        <v>0</v>
      </c>
      <c r="AK398" s="202">
        <v>0</v>
      </c>
    </row>
    <row r="399" spans="1:37" s="6" customFormat="1" ht="14.4" x14ac:dyDescent="0.3">
      <c r="A399" s="65" t="s">
        <v>1142</v>
      </c>
      <c r="B399" s="25" t="s">
        <v>152</v>
      </c>
      <c r="C399" s="24">
        <v>0</v>
      </c>
      <c r="D399" s="24">
        <v>0</v>
      </c>
      <c r="E399" s="24">
        <v>0</v>
      </c>
      <c r="F399" s="24">
        <v>0</v>
      </c>
      <c r="G399" s="24">
        <v>0</v>
      </c>
      <c r="H399" s="24">
        <v>0</v>
      </c>
      <c r="I399" s="24">
        <v>0</v>
      </c>
      <c r="J399" s="24">
        <v>0</v>
      </c>
      <c r="K399" s="24">
        <v>0</v>
      </c>
      <c r="L399" s="24">
        <v>0</v>
      </c>
      <c r="M399" s="24">
        <v>0</v>
      </c>
      <c r="N399" s="24">
        <v>0</v>
      </c>
      <c r="O399" s="24">
        <v>0</v>
      </c>
      <c r="P399" s="24">
        <v>0</v>
      </c>
      <c r="Q399" s="24">
        <v>0</v>
      </c>
      <c r="R399" s="24">
        <v>0</v>
      </c>
      <c r="S399" s="24">
        <v>0</v>
      </c>
      <c r="T399" s="24">
        <v>0</v>
      </c>
      <c r="U399" s="24">
        <v>0</v>
      </c>
      <c r="V399" s="24">
        <v>0</v>
      </c>
      <c r="W399" s="24">
        <v>0</v>
      </c>
      <c r="X399" s="24">
        <v>0</v>
      </c>
      <c r="Y399" s="24">
        <v>0</v>
      </c>
      <c r="Z399" s="24">
        <v>0</v>
      </c>
      <c r="AA399" s="24">
        <v>0</v>
      </c>
      <c r="AB399" s="24">
        <v>0</v>
      </c>
      <c r="AC399" s="24">
        <v>0</v>
      </c>
      <c r="AD399" s="24">
        <v>0</v>
      </c>
      <c r="AE399" s="24">
        <v>0</v>
      </c>
      <c r="AF399" s="24">
        <v>0</v>
      </c>
      <c r="AG399" s="24">
        <v>0</v>
      </c>
      <c r="AH399" s="24">
        <v>0</v>
      </c>
      <c r="AI399" s="24">
        <v>0</v>
      </c>
      <c r="AJ399" s="24">
        <v>0</v>
      </c>
      <c r="AK399" s="202">
        <v>0</v>
      </c>
    </row>
    <row r="400" spans="1:37" s="6" customFormat="1" ht="14.4" x14ac:dyDescent="0.3">
      <c r="A400" s="65" t="s">
        <v>1143</v>
      </c>
      <c r="B400" s="25" t="s">
        <v>153</v>
      </c>
      <c r="C400" s="24">
        <v>0</v>
      </c>
      <c r="D400" s="24">
        <v>0</v>
      </c>
      <c r="E400" s="24">
        <v>0</v>
      </c>
      <c r="F400" s="24">
        <v>0</v>
      </c>
      <c r="G400" s="24">
        <v>0</v>
      </c>
      <c r="H400" s="24">
        <v>0</v>
      </c>
      <c r="I400" s="24">
        <v>0</v>
      </c>
      <c r="J400" s="24">
        <v>0</v>
      </c>
      <c r="K400" s="24">
        <v>0</v>
      </c>
      <c r="L400" s="24">
        <v>0</v>
      </c>
      <c r="M400" s="24">
        <v>0</v>
      </c>
      <c r="N400" s="24">
        <v>0</v>
      </c>
      <c r="O400" s="24">
        <v>0</v>
      </c>
      <c r="P400" s="24">
        <v>0</v>
      </c>
      <c r="Q400" s="24">
        <v>0</v>
      </c>
      <c r="R400" s="24">
        <v>0</v>
      </c>
      <c r="S400" s="24">
        <v>0</v>
      </c>
      <c r="T400" s="24">
        <v>0</v>
      </c>
      <c r="U400" s="24">
        <v>0</v>
      </c>
      <c r="V400" s="24">
        <v>0</v>
      </c>
      <c r="W400" s="24">
        <v>0</v>
      </c>
      <c r="X400" s="24">
        <v>0</v>
      </c>
      <c r="Y400" s="24">
        <v>0</v>
      </c>
      <c r="Z400" s="24">
        <v>0</v>
      </c>
      <c r="AA400" s="24">
        <v>0</v>
      </c>
      <c r="AB400" s="24">
        <v>0</v>
      </c>
      <c r="AC400" s="24">
        <v>0</v>
      </c>
      <c r="AD400" s="24">
        <v>0</v>
      </c>
      <c r="AE400" s="24">
        <v>0</v>
      </c>
      <c r="AF400" s="24">
        <v>0</v>
      </c>
      <c r="AG400" s="24">
        <v>0</v>
      </c>
      <c r="AH400" s="24">
        <v>0</v>
      </c>
      <c r="AI400" s="24">
        <v>0</v>
      </c>
      <c r="AJ400" s="24">
        <v>0</v>
      </c>
      <c r="AK400" s="202">
        <v>0</v>
      </c>
    </row>
    <row r="401" spans="1:37" s="6" customFormat="1" ht="14.4" x14ac:dyDescent="0.3">
      <c r="A401" s="65" t="s">
        <v>1144</v>
      </c>
      <c r="B401" s="25" t="s">
        <v>154</v>
      </c>
      <c r="C401" s="24">
        <v>0</v>
      </c>
      <c r="D401" s="24">
        <v>0</v>
      </c>
      <c r="E401" s="24">
        <v>0</v>
      </c>
      <c r="F401" s="24">
        <v>0</v>
      </c>
      <c r="G401" s="24">
        <v>0</v>
      </c>
      <c r="H401" s="24">
        <v>0</v>
      </c>
      <c r="I401" s="24">
        <v>0</v>
      </c>
      <c r="J401" s="24">
        <v>0</v>
      </c>
      <c r="K401" s="24">
        <v>0</v>
      </c>
      <c r="L401" s="24">
        <v>0</v>
      </c>
      <c r="M401" s="24">
        <v>0</v>
      </c>
      <c r="N401" s="24">
        <v>0</v>
      </c>
      <c r="O401" s="24">
        <v>0</v>
      </c>
      <c r="P401" s="24">
        <v>0</v>
      </c>
      <c r="Q401" s="24">
        <v>0</v>
      </c>
      <c r="R401" s="24">
        <v>0</v>
      </c>
      <c r="S401" s="24">
        <v>0</v>
      </c>
      <c r="T401" s="24">
        <v>0</v>
      </c>
      <c r="U401" s="24">
        <v>0</v>
      </c>
      <c r="V401" s="24">
        <v>0</v>
      </c>
      <c r="W401" s="24">
        <v>0</v>
      </c>
      <c r="X401" s="24">
        <v>0</v>
      </c>
      <c r="Y401" s="24">
        <v>0</v>
      </c>
      <c r="Z401" s="24">
        <v>0</v>
      </c>
      <c r="AA401" s="24">
        <v>0</v>
      </c>
      <c r="AB401" s="24">
        <v>0</v>
      </c>
      <c r="AC401" s="24">
        <v>0</v>
      </c>
      <c r="AD401" s="24">
        <v>0</v>
      </c>
      <c r="AE401" s="24">
        <v>0</v>
      </c>
      <c r="AF401" s="24">
        <v>0</v>
      </c>
      <c r="AG401" s="24">
        <v>0</v>
      </c>
      <c r="AH401" s="24">
        <v>0</v>
      </c>
      <c r="AI401" s="24">
        <v>0</v>
      </c>
      <c r="AJ401" s="24">
        <v>0</v>
      </c>
      <c r="AK401" s="202">
        <v>0</v>
      </c>
    </row>
    <row r="402" spans="1:37" s="6" customFormat="1" ht="14.4" x14ac:dyDescent="0.3">
      <c r="A402" s="65" t="s">
        <v>1145</v>
      </c>
      <c r="B402" s="25" t="s">
        <v>155</v>
      </c>
      <c r="C402" s="24">
        <v>0</v>
      </c>
      <c r="D402" s="24">
        <v>0</v>
      </c>
      <c r="E402" s="24">
        <v>0</v>
      </c>
      <c r="F402" s="24">
        <v>0</v>
      </c>
      <c r="G402" s="24">
        <v>0</v>
      </c>
      <c r="H402" s="24">
        <v>0</v>
      </c>
      <c r="I402" s="24">
        <v>0</v>
      </c>
      <c r="J402" s="24">
        <v>0</v>
      </c>
      <c r="K402" s="24">
        <v>0</v>
      </c>
      <c r="L402" s="24">
        <v>0</v>
      </c>
      <c r="M402" s="24">
        <v>0</v>
      </c>
      <c r="N402" s="24">
        <v>0</v>
      </c>
      <c r="O402" s="24">
        <v>0</v>
      </c>
      <c r="P402" s="24">
        <v>0</v>
      </c>
      <c r="Q402" s="24">
        <v>0</v>
      </c>
      <c r="R402" s="24">
        <v>0</v>
      </c>
      <c r="S402" s="24">
        <v>0</v>
      </c>
      <c r="T402" s="24">
        <v>0</v>
      </c>
      <c r="U402" s="24">
        <v>0</v>
      </c>
      <c r="V402" s="24">
        <v>0</v>
      </c>
      <c r="W402" s="24">
        <v>0</v>
      </c>
      <c r="X402" s="24">
        <v>0</v>
      </c>
      <c r="Y402" s="24">
        <v>0</v>
      </c>
      <c r="Z402" s="24">
        <v>0</v>
      </c>
      <c r="AA402" s="24">
        <v>0</v>
      </c>
      <c r="AB402" s="24">
        <v>0</v>
      </c>
      <c r="AC402" s="24">
        <v>0</v>
      </c>
      <c r="AD402" s="24">
        <v>0</v>
      </c>
      <c r="AE402" s="24">
        <v>0</v>
      </c>
      <c r="AF402" s="24">
        <v>0</v>
      </c>
      <c r="AG402" s="24">
        <v>0</v>
      </c>
      <c r="AH402" s="24">
        <v>0</v>
      </c>
      <c r="AI402" s="24">
        <v>0</v>
      </c>
      <c r="AJ402" s="24">
        <v>0</v>
      </c>
      <c r="AK402" s="202">
        <v>0</v>
      </c>
    </row>
    <row r="403" spans="1:37" s="6" customFormat="1" ht="14.4" x14ac:dyDescent="0.3">
      <c r="A403" s="65" t="s">
        <v>1146</v>
      </c>
      <c r="B403" s="25" t="s">
        <v>70</v>
      </c>
      <c r="C403" s="24">
        <v>0</v>
      </c>
      <c r="D403" s="24">
        <v>0</v>
      </c>
      <c r="E403" s="24">
        <v>0</v>
      </c>
      <c r="F403" s="24">
        <v>0</v>
      </c>
      <c r="G403" s="24">
        <v>0</v>
      </c>
      <c r="H403" s="24">
        <v>0</v>
      </c>
      <c r="I403" s="24">
        <v>0</v>
      </c>
      <c r="J403" s="24">
        <v>0</v>
      </c>
      <c r="K403" s="24">
        <v>0</v>
      </c>
      <c r="L403" s="24">
        <v>0</v>
      </c>
      <c r="M403" s="24">
        <v>0</v>
      </c>
      <c r="N403" s="24">
        <v>0</v>
      </c>
      <c r="O403" s="24">
        <v>0</v>
      </c>
      <c r="P403" s="24">
        <v>0</v>
      </c>
      <c r="Q403" s="24">
        <v>0</v>
      </c>
      <c r="R403" s="24">
        <v>0</v>
      </c>
      <c r="S403" s="24">
        <v>0</v>
      </c>
      <c r="T403" s="24">
        <v>0</v>
      </c>
      <c r="U403" s="24">
        <v>0</v>
      </c>
      <c r="V403" s="24">
        <v>0</v>
      </c>
      <c r="W403" s="24">
        <v>0</v>
      </c>
      <c r="X403" s="24">
        <v>0</v>
      </c>
      <c r="Y403" s="24">
        <v>0</v>
      </c>
      <c r="Z403" s="24">
        <v>0</v>
      </c>
      <c r="AA403" s="24">
        <v>0</v>
      </c>
      <c r="AB403" s="24">
        <v>0</v>
      </c>
      <c r="AC403" s="24">
        <v>0</v>
      </c>
      <c r="AD403" s="24">
        <v>0</v>
      </c>
      <c r="AE403" s="24">
        <v>0</v>
      </c>
      <c r="AF403" s="24">
        <v>0</v>
      </c>
      <c r="AG403" s="24">
        <v>0</v>
      </c>
      <c r="AH403" s="24">
        <v>0</v>
      </c>
      <c r="AI403" s="24">
        <v>0</v>
      </c>
      <c r="AJ403" s="24">
        <v>0</v>
      </c>
      <c r="AK403" s="202">
        <v>0</v>
      </c>
    </row>
    <row r="404" spans="1:37" s="6" customFormat="1" ht="14.4" x14ac:dyDescent="0.3">
      <c r="A404" s="95" t="s">
        <v>1147</v>
      </c>
      <c r="B404" s="96" t="s">
        <v>157</v>
      </c>
      <c r="C404" s="97">
        <v>0</v>
      </c>
      <c r="D404" s="97">
        <v>0</v>
      </c>
      <c r="E404" s="97">
        <v>0</v>
      </c>
      <c r="F404" s="97">
        <v>0</v>
      </c>
      <c r="G404" s="97">
        <v>0</v>
      </c>
      <c r="H404" s="97">
        <v>0</v>
      </c>
      <c r="I404" s="97">
        <v>0</v>
      </c>
      <c r="J404" s="97">
        <v>0</v>
      </c>
      <c r="K404" s="97">
        <v>0</v>
      </c>
      <c r="L404" s="97">
        <v>0</v>
      </c>
      <c r="M404" s="97">
        <v>0</v>
      </c>
      <c r="N404" s="97">
        <v>0</v>
      </c>
      <c r="O404" s="97">
        <v>0</v>
      </c>
      <c r="P404" s="97">
        <v>0</v>
      </c>
      <c r="Q404" s="97">
        <v>0</v>
      </c>
      <c r="R404" s="97">
        <v>0</v>
      </c>
      <c r="S404" s="97">
        <v>0</v>
      </c>
      <c r="T404" s="97">
        <v>0</v>
      </c>
      <c r="U404" s="97">
        <v>0</v>
      </c>
      <c r="V404" s="97">
        <v>0</v>
      </c>
      <c r="W404" s="97">
        <v>0</v>
      </c>
      <c r="X404" s="97">
        <v>0</v>
      </c>
      <c r="Y404" s="97">
        <v>0</v>
      </c>
      <c r="Z404" s="97">
        <v>0</v>
      </c>
      <c r="AA404" s="97">
        <v>0</v>
      </c>
      <c r="AB404" s="97">
        <v>0</v>
      </c>
      <c r="AC404" s="97">
        <v>0</v>
      </c>
      <c r="AD404" s="97">
        <v>0</v>
      </c>
      <c r="AE404" s="97">
        <v>0</v>
      </c>
      <c r="AF404" s="97">
        <v>0</v>
      </c>
      <c r="AG404" s="97">
        <v>0</v>
      </c>
      <c r="AH404" s="97">
        <v>0</v>
      </c>
      <c r="AI404" s="97">
        <v>0</v>
      </c>
      <c r="AJ404" s="97">
        <v>0</v>
      </c>
      <c r="AK404" s="203">
        <v>0</v>
      </c>
    </row>
    <row r="405" spans="1:37" s="6" customFormat="1" ht="14.4" collapsed="1" x14ac:dyDescent="0.3">
      <c r="A405" s="66" t="s">
        <v>63</v>
      </c>
      <c r="B405" s="30" t="s">
        <v>97</v>
      </c>
      <c r="C405" s="31">
        <v>0</v>
      </c>
      <c r="D405" s="31">
        <v>0</v>
      </c>
      <c r="E405" s="31">
        <v>0</v>
      </c>
      <c r="F405" s="31">
        <v>0</v>
      </c>
      <c r="G405" s="31">
        <v>0</v>
      </c>
      <c r="H405" s="31">
        <v>0</v>
      </c>
      <c r="I405" s="31">
        <v>0</v>
      </c>
      <c r="J405" s="31">
        <v>0</v>
      </c>
      <c r="K405" s="31">
        <v>0</v>
      </c>
      <c r="L405" s="31">
        <v>0</v>
      </c>
      <c r="M405" s="31">
        <v>0</v>
      </c>
      <c r="N405" s="31">
        <v>0</v>
      </c>
      <c r="O405" s="31">
        <v>0</v>
      </c>
      <c r="P405" s="31">
        <v>0</v>
      </c>
      <c r="Q405" s="31">
        <v>0</v>
      </c>
      <c r="R405" s="31">
        <v>0</v>
      </c>
      <c r="S405" s="31">
        <v>0</v>
      </c>
      <c r="T405" s="31">
        <v>0</v>
      </c>
      <c r="U405" s="31">
        <v>0</v>
      </c>
      <c r="V405" s="31">
        <v>0</v>
      </c>
      <c r="W405" s="31">
        <v>0</v>
      </c>
      <c r="X405" s="31">
        <v>0</v>
      </c>
      <c r="Y405" s="31">
        <v>0</v>
      </c>
      <c r="Z405" s="31">
        <v>0</v>
      </c>
      <c r="AA405" s="31">
        <v>0</v>
      </c>
      <c r="AB405" s="31">
        <v>0</v>
      </c>
      <c r="AC405" s="31">
        <v>0</v>
      </c>
      <c r="AD405" s="31">
        <v>0</v>
      </c>
      <c r="AE405" s="31">
        <v>0</v>
      </c>
      <c r="AF405" s="31">
        <v>0</v>
      </c>
      <c r="AG405" s="31">
        <v>0</v>
      </c>
      <c r="AH405" s="31">
        <v>0</v>
      </c>
      <c r="AI405" s="31">
        <v>0</v>
      </c>
      <c r="AJ405" s="31">
        <v>0</v>
      </c>
      <c r="AK405" s="204">
        <v>0</v>
      </c>
    </row>
    <row r="406" spans="1:37" s="6" customFormat="1" ht="14.4" x14ac:dyDescent="0.3">
      <c r="A406" s="65" t="s">
        <v>1148</v>
      </c>
      <c r="B406" s="25" t="s">
        <v>143</v>
      </c>
      <c r="C406" s="24">
        <v>0</v>
      </c>
      <c r="D406" s="24">
        <v>0</v>
      </c>
      <c r="E406" s="24">
        <v>0</v>
      </c>
      <c r="F406" s="24">
        <v>0</v>
      </c>
      <c r="G406" s="24">
        <v>0</v>
      </c>
      <c r="H406" s="24">
        <v>0</v>
      </c>
      <c r="I406" s="24">
        <v>0</v>
      </c>
      <c r="J406" s="24">
        <v>0</v>
      </c>
      <c r="K406" s="24">
        <v>0</v>
      </c>
      <c r="L406" s="24">
        <v>0</v>
      </c>
      <c r="M406" s="24">
        <v>0</v>
      </c>
      <c r="N406" s="24">
        <v>0</v>
      </c>
      <c r="O406" s="24">
        <v>0</v>
      </c>
      <c r="P406" s="24">
        <v>0</v>
      </c>
      <c r="Q406" s="24">
        <v>0</v>
      </c>
      <c r="R406" s="24">
        <v>0</v>
      </c>
      <c r="S406" s="24">
        <v>0</v>
      </c>
      <c r="T406" s="24">
        <v>0</v>
      </c>
      <c r="U406" s="24">
        <v>0</v>
      </c>
      <c r="V406" s="24">
        <v>0</v>
      </c>
      <c r="W406" s="24">
        <v>0</v>
      </c>
      <c r="X406" s="24">
        <v>0</v>
      </c>
      <c r="Y406" s="24">
        <v>0</v>
      </c>
      <c r="Z406" s="24">
        <v>0</v>
      </c>
      <c r="AA406" s="24">
        <v>0</v>
      </c>
      <c r="AB406" s="24">
        <v>0</v>
      </c>
      <c r="AC406" s="24">
        <v>0</v>
      </c>
      <c r="AD406" s="24">
        <v>0</v>
      </c>
      <c r="AE406" s="24">
        <v>0</v>
      </c>
      <c r="AF406" s="24">
        <v>0</v>
      </c>
      <c r="AG406" s="24">
        <v>0</v>
      </c>
      <c r="AH406" s="24">
        <v>0</v>
      </c>
      <c r="AI406" s="24">
        <v>0</v>
      </c>
      <c r="AJ406" s="24">
        <v>0</v>
      </c>
      <c r="AK406" s="202">
        <v>0</v>
      </c>
    </row>
    <row r="407" spans="1:37" s="6" customFormat="1" ht="14.4" x14ac:dyDescent="0.3">
      <c r="A407" s="65" t="s">
        <v>1149</v>
      </c>
      <c r="B407" s="25" t="s">
        <v>144</v>
      </c>
      <c r="C407" s="24">
        <v>0</v>
      </c>
      <c r="D407" s="24">
        <v>0</v>
      </c>
      <c r="E407" s="24">
        <v>0</v>
      </c>
      <c r="F407" s="24">
        <v>0</v>
      </c>
      <c r="G407" s="24">
        <v>0</v>
      </c>
      <c r="H407" s="24">
        <v>0</v>
      </c>
      <c r="I407" s="24">
        <v>0</v>
      </c>
      <c r="J407" s="24">
        <v>0</v>
      </c>
      <c r="K407" s="24">
        <v>0</v>
      </c>
      <c r="L407" s="24">
        <v>0</v>
      </c>
      <c r="M407" s="24">
        <v>0</v>
      </c>
      <c r="N407" s="24">
        <v>0</v>
      </c>
      <c r="O407" s="24">
        <v>0</v>
      </c>
      <c r="P407" s="24">
        <v>0</v>
      </c>
      <c r="Q407" s="24">
        <v>0</v>
      </c>
      <c r="R407" s="24">
        <v>0</v>
      </c>
      <c r="S407" s="24">
        <v>0</v>
      </c>
      <c r="T407" s="24">
        <v>0</v>
      </c>
      <c r="U407" s="24">
        <v>0</v>
      </c>
      <c r="V407" s="24">
        <v>0</v>
      </c>
      <c r="W407" s="24">
        <v>0</v>
      </c>
      <c r="X407" s="24">
        <v>0</v>
      </c>
      <c r="Y407" s="24">
        <v>0</v>
      </c>
      <c r="Z407" s="24">
        <v>0</v>
      </c>
      <c r="AA407" s="24">
        <v>0</v>
      </c>
      <c r="AB407" s="24">
        <v>0</v>
      </c>
      <c r="AC407" s="24">
        <v>0</v>
      </c>
      <c r="AD407" s="24">
        <v>0</v>
      </c>
      <c r="AE407" s="24">
        <v>0</v>
      </c>
      <c r="AF407" s="24">
        <v>0</v>
      </c>
      <c r="AG407" s="24">
        <v>0</v>
      </c>
      <c r="AH407" s="24">
        <v>0</v>
      </c>
      <c r="AI407" s="24">
        <v>0</v>
      </c>
      <c r="AJ407" s="24">
        <v>0</v>
      </c>
      <c r="AK407" s="202">
        <v>0</v>
      </c>
    </row>
    <row r="408" spans="1:37" s="6" customFormat="1" ht="14.4" x14ac:dyDescent="0.3">
      <c r="A408" s="65" t="s">
        <v>1150</v>
      </c>
      <c r="B408" s="25" t="s">
        <v>145</v>
      </c>
      <c r="C408" s="24">
        <v>0</v>
      </c>
      <c r="D408" s="24">
        <v>0</v>
      </c>
      <c r="E408" s="24">
        <v>0</v>
      </c>
      <c r="F408" s="24">
        <v>0</v>
      </c>
      <c r="G408" s="24">
        <v>0</v>
      </c>
      <c r="H408" s="24">
        <v>0</v>
      </c>
      <c r="I408" s="24">
        <v>0</v>
      </c>
      <c r="J408" s="24">
        <v>0</v>
      </c>
      <c r="K408" s="24">
        <v>0</v>
      </c>
      <c r="L408" s="24">
        <v>0</v>
      </c>
      <c r="M408" s="24">
        <v>0</v>
      </c>
      <c r="N408" s="24">
        <v>0</v>
      </c>
      <c r="O408" s="24">
        <v>0</v>
      </c>
      <c r="P408" s="24">
        <v>0</v>
      </c>
      <c r="Q408" s="24">
        <v>0</v>
      </c>
      <c r="R408" s="24">
        <v>0</v>
      </c>
      <c r="S408" s="24">
        <v>0</v>
      </c>
      <c r="T408" s="24">
        <v>0</v>
      </c>
      <c r="U408" s="24">
        <v>0</v>
      </c>
      <c r="V408" s="24">
        <v>0</v>
      </c>
      <c r="W408" s="24">
        <v>0</v>
      </c>
      <c r="X408" s="24">
        <v>0</v>
      </c>
      <c r="Y408" s="24">
        <v>0</v>
      </c>
      <c r="Z408" s="24">
        <v>0</v>
      </c>
      <c r="AA408" s="24">
        <v>0</v>
      </c>
      <c r="AB408" s="24">
        <v>0</v>
      </c>
      <c r="AC408" s="24">
        <v>0</v>
      </c>
      <c r="AD408" s="24">
        <v>0</v>
      </c>
      <c r="AE408" s="24">
        <v>0</v>
      </c>
      <c r="AF408" s="24">
        <v>0</v>
      </c>
      <c r="AG408" s="24">
        <v>0</v>
      </c>
      <c r="AH408" s="24">
        <v>0</v>
      </c>
      <c r="AI408" s="24">
        <v>0</v>
      </c>
      <c r="AJ408" s="24">
        <v>0</v>
      </c>
      <c r="AK408" s="202">
        <v>0</v>
      </c>
    </row>
    <row r="409" spans="1:37" s="6" customFormat="1" ht="14.4" x14ac:dyDescent="0.3">
      <c r="A409" s="65" t="s">
        <v>1151</v>
      </c>
      <c r="B409" s="25" t="s">
        <v>146</v>
      </c>
      <c r="C409" s="24">
        <v>0</v>
      </c>
      <c r="D409" s="24">
        <v>0</v>
      </c>
      <c r="E409" s="24">
        <v>0</v>
      </c>
      <c r="F409" s="24">
        <v>0</v>
      </c>
      <c r="G409" s="24">
        <v>0</v>
      </c>
      <c r="H409" s="24">
        <v>0</v>
      </c>
      <c r="I409" s="24">
        <v>0</v>
      </c>
      <c r="J409" s="24">
        <v>0</v>
      </c>
      <c r="K409" s="24">
        <v>0</v>
      </c>
      <c r="L409" s="24">
        <v>0</v>
      </c>
      <c r="M409" s="24">
        <v>0</v>
      </c>
      <c r="N409" s="24">
        <v>0</v>
      </c>
      <c r="O409" s="24">
        <v>0</v>
      </c>
      <c r="P409" s="24">
        <v>0</v>
      </c>
      <c r="Q409" s="24">
        <v>0</v>
      </c>
      <c r="R409" s="24">
        <v>0</v>
      </c>
      <c r="S409" s="24">
        <v>0</v>
      </c>
      <c r="T409" s="24">
        <v>0</v>
      </c>
      <c r="U409" s="24">
        <v>0</v>
      </c>
      <c r="V409" s="24">
        <v>0</v>
      </c>
      <c r="W409" s="24">
        <v>0</v>
      </c>
      <c r="X409" s="24">
        <v>0</v>
      </c>
      <c r="Y409" s="24">
        <v>0</v>
      </c>
      <c r="Z409" s="24">
        <v>0</v>
      </c>
      <c r="AA409" s="24">
        <v>0</v>
      </c>
      <c r="AB409" s="24">
        <v>0</v>
      </c>
      <c r="AC409" s="24">
        <v>0</v>
      </c>
      <c r="AD409" s="24">
        <v>0</v>
      </c>
      <c r="AE409" s="24">
        <v>0</v>
      </c>
      <c r="AF409" s="24">
        <v>0</v>
      </c>
      <c r="AG409" s="24">
        <v>0</v>
      </c>
      <c r="AH409" s="24">
        <v>0</v>
      </c>
      <c r="AI409" s="24">
        <v>0</v>
      </c>
      <c r="AJ409" s="24">
        <v>0</v>
      </c>
      <c r="AK409" s="202">
        <v>0</v>
      </c>
    </row>
    <row r="410" spans="1:37" s="6" customFormat="1" ht="14.4" x14ac:dyDescent="0.3">
      <c r="A410" s="65" t="s">
        <v>1152</v>
      </c>
      <c r="B410" s="25" t="s">
        <v>147</v>
      </c>
      <c r="C410" s="24">
        <v>0</v>
      </c>
      <c r="D410" s="24">
        <v>0</v>
      </c>
      <c r="E410" s="24">
        <v>0</v>
      </c>
      <c r="F410" s="24">
        <v>0</v>
      </c>
      <c r="G410" s="24">
        <v>0</v>
      </c>
      <c r="H410" s="24">
        <v>0</v>
      </c>
      <c r="I410" s="24">
        <v>0</v>
      </c>
      <c r="J410" s="24">
        <v>0</v>
      </c>
      <c r="K410" s="24">
        <v>0</v>
      </c>
      <c r="L410" s="24">
        <v>0</v>
      </c>
      <c r="M410" s="24">
        <v>0</v>
      </c>
      <c r="N410" s="24">
        <v>0</v>
      </c>
      <c r="O410" s="24">
        <v>0</v>
      </c>
      <c r="P410" s="24">
        <v>0</v>
      </c>
      <c r="Q410" s="24">
        <v>0</v>
      </c>
      <c r="R410" s="24">
        <v>0</v>
      </c>
      <c r="S410" s="24">
        <v>0</v>
      </c>
      <c r="T410" s="24">
        <v>0</v>
      </c>
      <c r="U410" s="24">
        <v>0</v>
      </c>
      <c r="V410" s="24">
        <v>0</v>
      </c>
      <c r="W410" s="24">
        <v>0</v>
      </c>
      <c r="X410" s="24">
        <v>0</v>
      </c>
      <c r="Y410" s="24">
        <v>0</v>
      </c>
      <c r="Z410" s="24">
        <v>0</v>
      </c>
      <c r="AA410" s="24">
        <v>0</v>
      </c>
      <c r="AB410" s="24">
        <v>0</v>
      </c>
      <c r="AC410" s="24">
        <v>0</v>
      </c>
      <c r="AD410" s="24">
        <v>0</v>
      </c>
      <c r="AE410" s="24">
        <v>0</v>
      </c>
      <c r="AF410" s="24">
        <v>0</v>
      </c>
      <c r="AG410" s="24">
        <v>0</v>
      </c>
      <c r="AH410" s="24">
        <v>0</v>
      </c>
      <c r="AI410" s="24">
        <v>0</v>
      </c>
      <c r="AJ410" s="24">
        <v>0</v>
      </c>
      <c r="AK410" s="202">
        <v>0</v>
      </c>
    </row>
    <row r="411" spans="1:37" s="6" customFormat="1" ht="14.4" x14ac:dyDescent="0.3">
      <c r="A411" s="65" t="s">
        <v>1153</v>
      </c>
      <c r="B411" s="25" t="s">
        <v>148</v>
      </c>
      <c r="C411" s="24">
        <v>0</v>
      </c>
      <c r="D411" s="24">
        <v>0</v>
      </c>
      <c r="E411" s="24">
        <v>0</v>
      </c>
      <c r="F411" s="24">
        <v>0</v>
      </c>
      <c r="G411" s="24">
        <v>0</v>
      </c>
      <c r="H411" s="24">
        <v>0</v>
      </c>
      <c r="I411" s="24">
        <v>0</v>
      </c>
      <c r="J411" s="24">
        <v>0</v>
      </c>
      <c r="K411" s="24">
        <v>0</v>
      </c>
      <c r="L411" s="24">
        <v>0</v>
      </c>
      <c r="M411" s="24">
        <v>0</v>
      </c>
      <c r="N411" s="24">
        <v>0</v>
      </c>
      <c r="O411" s="24">
        <v>0</v>
      </c>
      <c r="P411" s="24">
        <v>0</v>
      </c>
      <c r="Q411" s="24">
        <v>0</v>
      </c>
      <c r="R411" s="24">
        <v>0</v>
      </c>
      <c r="S411" s="24">
        <v>0</v>
      </c>
      <c r="T411" s="24">
        <v>0</v>
      </c>
      <c r="U411" s="24">
        <v>0</v>
      </c>
      <c r="V411" s="24">
        <v>0</v>
      </c>
      <c r="W411" s="24">
        <v>0</v>
      </c>
      <c r="X411" s="24">
        <v>0</v>
      </c>
      <c r="Y411" s="24">
        <v>0</v>
      </c>
      <c r="Z411" s="24">
        <v>0</v>
      </c>
      <c r="AA411" s="24">
        <v>0</v>
      </c>
      <c r="AB411" s="24">
        <v>0</v>
      </c>
      <c r="AC411" s="24">
        <v>0</v>
      </c>
      <c r="AD411" s="24">
        <v>0</v>
      </c>
      <c r="AE411" s="24">
        <v>0</v>
      </c>
      <c r="AF411" s="24">
        <v>0</v>
      </c>
      <c r="AG411" s="24">
        <v>0</v>
      </c>
      <c r="AH411" s="24">
        <v>0</v>
      </c>
      <c r="AI411" s="24">
        <v>0</v>
      </c>
      <c r="AJ411" s="24">
        <v>0</v>
      </c>
      <c r="AK411" s="202">
        <v>0</v>
      </c>
    </row>
    <row r="412" spans="1:37" s="6" customFormat="1" ht="14.4" x14ac:dyDescent="0.3">
      <c r="A412" s="65" t="s">
        <v>1154</v>
      </c>
      <c r="B412" s="25" t="s">
        <v>149</v>
      </c>
      <c r="C412" s="24">
        <v>0</v>
      </c>
      <c r="D412" s="24">
        <v>0</v>
      </c>
      <c r="E412" s="24">
        <v>0</v>
      </c>
      <c r="F412" s="24">
        <v>0</v>
      </c>
      <c r="G412" s="24">
        <v>0</v>
      </c>
      <c r="H412" s="24">
        <v>0</v>
      </c>
      <c r="I412" s="24">
        <v>0</v>
      </c>
      <c r="J412" s="24">
        <v>0</v>
      </c>
      <c r="K412" s="24">
        <v>0</v>
      </c>
      <c r="L412" s="24">
        <v>0</v>
      </c>
      <c r="M412" s="24">
        <v>0</v>
      </c>
      <c r="N412" s="24">
        <v>0</v>
      </c>
      <c r="O412" s="24">
        <v>0</v>
      </c>
      <c r="P412" s="24">
        <v>0</v>
      </c>
      <c r="Q412" s="24">
        <v>0</v>
      </c>
      <c r="R412" s="24">
        <v>0</v>
      </c>
      <c r="S412" s="24">
        <v>0</v>
      </c>
      <c r="T412" s="24">
        <v>0</v>
      </c>
      <c r="U412" s="24">
        <v>0</v>
      </c>
      <c r="V412" s="24">
        <v>0</v>
      </c>
      <c r="W412" s="24">
        <v>0</v>
      </c>
      <c r="X412" s="24">
        <v>0</v>
      </c>
      <c r="Y412" s="24">
        <v>0</v>
      </c>
      <c r="Z412" s="24">
        <v>0</v>
      </c>
      <c r="AA412" s="24">
        <v>0</v>
      </c>
      <c r="AB412" s="24">
        <v>0</v>
      </c>
      <c r="AC412" s="24">
        <v>0</v>
      </c>
      <c r="AD412" s="24">
        <v>0</v>
      </c>
      <c r="AE412" s="24">
        <v>0</v>
      </c>
      <c r="AF412" s="24">
        <v>0</v>
      </c>
      <c r="AG412" s="24">
        <v>0</v>
      </c>
      <c r="AH412" s="24">
        <v>0</v>
      </c>
      <c r="AI412" s="24">
        <v>0</v>
      </c>
      <c r="AJ412" s="24">
        <v>0</v>
      </c>
      <c r="AK412" s="202">
        <v>0</v>
      </c>
    </row>
    <row r="413" spans="1:37" s="6" customFormat="1" ht="14.4" x14ac:dyDescent="0.3">
      <c r="A413" s="65" t="s">
        <v>1155</v>
      </c>
      <c r="B413" s="25" t="s">
        <v>150</v>
      </c>
      <c r="C413" s="24">
        <v>0</v>
      </c>
      <c r="D413" s="24">
        <v>0</v>
      </c>
      <c r="E413" s="24">
        <v>0</v>
      </c>
      <c r="F413" s="24">
        <v>0</v>
      </c>
      <c r="G413" s="24">
        <v>0</v>
      </c>
      <c r="H413" s="24">
        <v>0</v>
      </c>
      <c r="I413" s="24">
        <v>0</v>
      </c>
      <c r="J413" s="24">
        <v>0</v>
      </c>
      <c r="K413" s="24">
        <v>0</v>
      </c>
      <c r="L413" s="24">
        <v>0</v>
      </c>
      <c r="M413" s="24">
        <v>0</v>
      </c>
      <c r="N413" s="24">
        <v>0</v>
      </c>
      <c r="O413" s="24">
        <v>0</v>
      </c>
      <c r="P413" s="24">
        <v>0</v>
      </c>
      <c r="Q413" s="24">
        <v>0</v>
      </c>
      <c r="R413" s="24">
        <v>0</v>
      </c>
      <c r="S413" s="24">
        <v>0</v>
      </c>
      <c r="T413" s="24">
        <v>0</v>
      </c>
      <c r="U413" s="24">
        <v>0</v>
      </c>
      <c r="V413" s="24">
        <v>0</v>
      </c>
      <c r="W413" s="24">
        <v>0</v>
      </c>
      <c r="X413" s="24">
        <v>0</v>
      </c>
      <c r="Y413" s="24">
        <v>0</v>
      </c>
      <c r="Z413" s="24">
        <v>0</v>
      </c>
      <c r="AA413" s="24">
        <v>0</v>
      </c>
      <c r="AB413" s="24">
        <v>0</v>
      </c>
      <c r="AC413" s="24">
        <v>0</v>
      </c>
      <c r="AD413" s="24">
        <v>0</v>
      </c>
      <c r="AE413" s="24">
        <v>0</v>
      </c>
      <c r="AF413" s="24">
        <v>0</v>
      </c>
      <c r="AG413" s="24">
        <v>0</v>
      </c>
      <c r="AH413" s="24">
        <v>0</v>
      </c>
      <c r="AI413" s="24">
        <v>0</v>
      </c>
      <c r="AJ413" s="24">
        <v>0</v>
      </c>
      <c r="AK413" s="202">
        <v>0</v>
      </c>
    </row>
    <row r="414" spans="1:37" s="6" customFormat="1" ht="14.4" x14ac:dyDescent="0.3">
      <c r="A414" s="65" t="s">
        <v>1156</v>
      </c>
      <c r="B414" s="25" t="s">
        <v>151</v>
      </c>
      <c r="C414" s="24">
        <v>0</v>
      </c>
      <c r="D414" s="24">
        <v>0</v>
      </c>
      <c r="E414" s="24">
        <v>0</v>
      </c>
      <c r="F414" s="24">
        <v>0</v>
      </c>
      <c r="G414" s="24">
        <v>0</v>
      </c>
      <c r="H414" s="24">
        <v>0</v>
      </c>
      <c r="I414" s="24">
        <v>0</v>
      </c>
      <c r="J414" s="24">
        <v>0</v>
      </c>
      <c r="K414" s="24">
        <v>0</v>
      </c>
      <c r="L414" s="24">
        <v>0</v>
      </c>
      <c r="M414" s="24">
        <v>0</v>
      </c>
      <c r="N414" s="24">
        <v>0</v>
      </c>
      <c r="O414" s="24">
        <v>0</v>
      </c>
      <c r="P414" s="24">
        <v>0</v>
      </c>
      <c r="Q414" s="24">
        <v>0</v>
      </c>
      <c r="R414" s="24">
        <v>0</v>
      </c>
      <c r="S414" s="24">
        <v>0</v>
      </c>
      <c r="T414" s="24">
        <v>0</v>
      </c>
      <c r="U414" s="24">
        <v>0</v>
      </c>
      <c r="V414" s="24">
        <v>0</v>
      </c>
      <c r="W414" s="24">
        <v>0</v>
      </c>
      <c r="X414" s="24">
        <v>0</v>
      </c>
      <c r="Y414" s="24">
        <v>0</v>
      </c>
      <c r="Z414" s="24">
        <v>0</v>
      </c>
      <c r="AA414" s="24">
        <v>0</v>
      </c>
      <c r="AB414" s="24">
        <v>0</v>
      </c>
      <c r="AC414" s="24">
        <v>0</v>
      </c>
      <c r="AD414" s="24">
        <v>0</v>
      </c>
      <c r="AE414" s="24">
        <v>0</v>
      </c>
      <c r="AF414" s="24">
        <v>0</v>
      </c>
      <c r="AG414" s="24">
        <v>0</v>
      </c>
      <c r="AH414" s="24">
        <v>0</v>
      </c>
      <c r="AI414" s="24">
        <v>0</v>
      </c>
      <c r="AJ414" s="24">
        <v>0</v>
      </c>
      <c r="AK414" s="202">
        <v>0</v>
      </c>
    </row>
    <row r="415" spans="1:37" s="6" customFormat="1" ht="14.4" x14ac:dyDescent="0.3">
      <c r="A415" s="65" t="s">
        <v>1157</v>
      </c>
      <c r="B415" s="25" t="s">
        <v>152</v>
      </c>
      <c r="C415" s="24">
        <v>0</v>
      </c>
      <c r="D415" s="24">
        <v>0</v>
      </c>
      <c r="E415" s="24">
        <v>0</v>
      </c>
      <c r="F415" s="24">
        <v>0</v>
      </c>
      <c r="G415" s="24">
        <v>0</v>
      </c>
      <c r="H415" s="24">
        <v>0</v>
      </c>
      <c r="I415" s="24">
        <v>0</v>
      </c>
      <c r="J415" s="24">
        <v>0</v>
      </c>
      <c r="K415" s="24">
        <v>0</v>
      </c>
      <c r="L415" s="24">
        <v>0</v>
      </c>
      <c r="M415" s="24">
        <v>0</v>
      </c>
      <c r="N415" s="24">
        <v>0</v>
      </c>
      <c r="O415" s="24">
        <v>0</v>
      </c>
      <c r="P415" s="24">
        <v>0</v>
      </c>
      <c r="Q415" s="24">
        <v>0</v>
      </c>
      <c r="R415" s="24">
        <v>0</v>
      </c>
      <c r="S415" s="24">
        <v>0</v>
      </c>
      <c r="T415" s="24">
        <v>0</v>
      </c>
      <c r="U415" s="24">
        <v>0</v>
      </c>
      <c r="V415" s="24">
        <v>0</v>
      </c>
      <c r="W415" s="24">
        <v>0</v>
      </c>
      <c r="X415" s="24">
        <v>0</v>
      </c>
      <c r="Y415" s="24">
        <v>0</v>
      </c>
      <c r="Z415" s="24">
        <v>0</v>
      </c>
      <c r="AA415" s="24">
        <v>0</v>
      </c>
      <c r="AB415" s="24">
        <v>0</v>
      </c>
      <c r="AC415" s="24">
        <v>0</v>
      </c>
      <c r="AD415" s="24">
        <v>0</v>
      </c>
      <c r="AE415" s="24">
        <v>0</v>
      </c>
      <c r="AF415" s="24">
        <v>0</v>
      </c>
      <c r="AG415" s="24">
        <v>0</v>
      </c>
      <c r="AH415" s="24">
        <v>0</v>
      </c>
      <c r="AI415" s="24">
        <v>0</v>
      </c>
      <c r="AJ415" s="24">
        <v>0</v>
      </c>
      <c r="AK415" s="202">
        <v>0</v>
      </c>
    </row>
    <row r="416" spans="1:37" s="6" customFormat="1" ht="14.4" x14ac:dyDescent="0.3">
      <c r="A416" s="65" t="s">
        <v>1158</v>
      </c>
      <c r="B416" s="25" t="s">
        <v>153</v>
      </c>
      <c r="C416" s="24">
        <v>0</v>
      </c>
      <c r="D416" s="24">
        <v>0</v>
      </c>
      <c r="E416" s="24">
        <v>0</v>
      </c>
      <c r="F416" s="24">
        <v>0</v>
      </c>
      <c r="G416" s="24">
        <v>0</v>
      </c>
      <c r="H416" s="24">
        <v>0</v>
      </c>
      <c r="I416" s="24">
        <v>0</v>
      </c>
      <c r="J416" s="24">
        <v>0</v>
      </c>
      <c r="K416" s="24">
        <v>0</v>
      </c>
      <c r="L416" s="24">
        <v>0</v>
      </c>
      <c r="M416" s="24">
        <v>0</v>
      </c>
      <c r="N416" s="24">
        <v>0</v>
      </c>
      <c r="O416" s="24">
        <v>0</v>
      </c>
      <c r="P416" s="24">
        <v>0</v>
      </c>
      <c r="Q416" s="24">
        <v>0</v>
      </c>
      <c r="R416" s="24">
        <v>0</v>
      </c>
      <c r="S416" s="24">
        <v>0</v>
      </c>
      <c r="T416" s="24">
        <v>0</v>
      </c>
      <c r="U416" s="24">
        <v>0</v>
      </c>
      <c r="V416" s="24">
        <v>0</v>
      </c>
      <c r="W416" s="24">
        <v>0</v>
      </c>
      <c r="X416" s="24">
        <v>0</v>
      </c>
      <c r="Y416" s="24">
        <v>0</v>
      </c>
      <c r="Z416" s="24">
        <v>0</v>
      </c>
      <c r="AA416" s="24">
        <v>0</v>
      </c>
      <c r="AB416" s="24">
        <v>0</v>
      </c>
      <c r="AC416" s="24">
        <v>0</v>
      </c>
      <c r="AD416" s="24">
        <v>0</v>
      </c>
      <c r="AE416" s="24">
        <v>0</v>
      </c>
      <c r="AF416" s="24">
        <v>0</v>
      </c>
      <c r="AG416" s="24">
        <v>0</v>
      </c>
      <c r="AH416" s="24">
        <v>0</v>
      </c>
      <c r="AI416" s="24">
        <v>0</v>
      </c>
      <c r="AJ416" s="24">
        <v>0</v>
      </c>
      <c r="AK416" s="202">
        <v>0</v>
      </c>
    </row>
    <row r="417" spans="1:37" s="6" customFormat="1" ht="14.4" x14ac:dyDescent="0.3">
      <c r="A417" s="65" t="s">
        <v>1159</v>
      </c>
      <c r="B417" s="25" t="s">
        <v>154</v>
      </c>
      <c r="C417" s="24">
        <v>0</v>
      </c>
      <c r="D417" s="24">
        <v>0</v>
      </c>
      <c r="E417" s="24">
        <v>0</v>
      </c>
      <c r="F417" s="24">
        <v>0</v>
      </c>
      <c r="G417" s="24">
        <v>0</v>
      </c>
      <c r="H417" s="24">
        <v>0</v>
      </c>
      <c r="I417" s="24">
        <v>0</v>
      </c>
      <c r="J417" s="24">
        <v>0</v>
      </c>
      <c r="K417" s="24">
        <v>0</v>
      </c>
      <c r="L417" s="24">
        <v>0</v>
      </c>
      <c r="M417" s="24">
        <v>0</v>
      </c>
      <c r="N417" s="24">
        <v>0</v>
      </c>
      <c r="O417" s="24">
        <v>0</v>
      </c>
      <c r="P417" s="24">
        <v>0</v>
      </c>
      <c r="Q417" s="24">
        <v>0</v>
      </c>
      <c r="R417" s="24">
        <v>0</v>
      </c>
      <c r="S417" s="24">
        <v>0</v>
      </c>
      <c r="T417" s="24">
        <v>0</v>
      </c>
      <c r="U417" s="24">
        <v>0</v>
      </c>
      <c r="V417" s="24">
        <v>0</v>
      </c>
      <c r="W417" s="24">
        <v>0</v>
      </c>
      <c r="X417" s="24">
        <v>0</v>
      </c>
      <c r="Y417" s="24">
        <v>0</v>
      </c>
      <c r="Z417" s="24">
        <v>0</v>
      </c>
      <c r="AA417" s="24">
        <v>0</v>
      </c>
      <c r="AB417" s="24">
        <v>0</v>
      </c>
      <c r="AC417" s="24">
        <v>0</v>
      </c>
      <c r="AD417" s="24">
        <v>0</v>
      </c>
      <c r="AE417" s="24">
        <v>0</v>
      </c>
      <c r="AF417" s="24">
        <v>0</v>
      </c>
      <c r="AG417" s="24">
        <v>0</v>
      </c>
      <c r="AH417" s="24">
        <v>0</v>
      </c>
      <c r="AI417" s="24">
        <v>0</v>
      </c>
      <c r="AJ417" s="24">
        <v>0</v>
      </c>
      <c r="AK417" s="202">
        <v>0</v>
      </c>
    </row>
    <row r="418" spans="1:37" s="6" customFormat="1" ht="14.4" x14ac:dyDescent="0.3">
      <c r="A418" s="65" t="s">
        <v>1160</v>
      </c>
      <c r="B418" s="25" t="s">
        <v>155</v>
      </c>
      <c r="C418" s="24">
        <v>0</v>
      </c>
      <c r="D418" s="24">
        <v>0</v>
      </c>
      <c r="E418" s="24">
        <v>0</v>
      </c>
      <c r="F418" s="24">
        <v>0</v>
      </c>
      <c r="G418" s="24">
        <v>0</v>
      </c>
      <c r="H418" s="24">
        <v>0</v>
      </c>
      <c r="I418" s="24">
        <v>0</v>
      </c>
      <c r="J418" s="24">
        <v>0</v>
      </c>
      <c r="K418" s="24">
        <v>0</v>
      </c>
      <c r="L418" s="24">
        <v>0</v>
      </c>
      <c r="M418" s="24">
        <v>0</v>
      </c>
      <c r="N418" s="24">
        <v>0</v>
      </c>
      <c r="O418" s="24">
        <v>0</v>
      </c>
      <c r="P418" s="24">
        <v>0</v>
      </c>
      <c r="Q418" s="24">
        <v>0</v>
      </c>
      <c r="R418" s="24">
        <v>0</v>
      </c>
      <c r="S418" s="24">
        <v>0</v>
      </c>
      <c r="T418" s="24">
        <v>0</v>
      </c>
      <c r="U418" s="24">
        <v>0</v>
      </c>
      <c r="V418" s="24">
        <v>0</v>
      </c>
      <c r="W418" s="24">
        <v>0</v>
      </c>
      <c r="X418" s="24">
        <v>0</v>
      </c>
      <c r="Y418" s="24">
        <v>0</v>
      </c>
      <c r="Z418" s="24">
        <v>0</v>
      </c>
      <c r="AA418" s="24">
        <v>0</v>
      </c>
      <c r="AB418" s="24">
        <v>0</v>
      </c>
      <c r="AC418" s="24">
        <v>0</v>
      </c>
      <c r="AD418" s="24">
        <v>0</v>
      </c>
      <c r="AE418" s="24">
        <v>0</v>
      </c>
      <c r="AF418" s="24">
        <v>0</v>
      </c>
      <c r="AG418" s="24">
        <v>0</v>
      </c>
      <c r="AH418" s="24">
        <v>0</v>
      </c>
      <c r="AI418" s="24">
        <v>0</v>
      </c>
      <c r="AJ418" s="24">
        <v>0</v>
      </c>
      <c r="AK418" s="202">
        <v>0</v>
      </c>
    </row>
    <row r="419" spans="1:37" s="6" customFormat="1" ht="14.4" x14ac:dyDescent="0.3">
      <c r="A419" s="65" t="s">
        <v>1161</v>
      </c>
      <c r="B419" s="25" t="s">
        <v>70</v>
      </c>
      <c r="C419" s="24">
        <v>0</v>
      </c>
      <c r="D419" s="24">
        <v>0</v>
      </c>
      <c r="E419" s="24">
        <v>0</v>
      </c>
      <c r="F419" s="24">
        <v>0</v>
      </c>
      <c r="G419" s="24">
        <v>0</v>
      </c>
      <c r="H419" s="24">
        <v>0</v>
      </c>
      <c r="I419" s="24">
        <v>0</v>
      </c>
      <c r="J419" s="24">
        <v>0</v>
      </c>
      <c r="K419" s="24">
        <v>0</v>
      </c>
      <c r="L419" s="24">
        <v>0</v>
      </c>
      <c r="M419" s="24">
        <v>0</v>
      </c>
      <c r="N419" s="24">
        <v>0</v>
      </c>
      <c r="O419" s="24">
        <v>0</v>
      </c>
      <c r="P419" s="24">
        <v>0</v>
      </c>
      <c r="Q419" s="24">
        <v>0</v>
      </c>
      <c r="R419" s="24">
        <v>0</v>
      </c>
      <c r="S419" s="24">
        <v>0</v>
      </c>
      <c r="T419" s="24">
        <v>0</v>
      </c>
      <c r="U419" s="24">
        <v>0</v>
      </c>
      <c r="V419" s="24">
        <v>0</v>
      </c>
      <c r="W419" s="24">
        <v>0</v>
      </c>
      <c r="X419" s="24">
        <v>0</v>
      </c>
      <c r="Y419" s="24">
        <v>0</v>
      </c>
      <c r="Z419" s="24">
        <v>0</v>
      </c>
      <c r="AA419" s="24">
        <v>0</v>
      </c>
      <c r="AB419" s="24">
        <v>0</v>
      </c>
      <c r="AC419" s="24">
        <v>0</v>
      </c>
      <c r="AD419" s="24">
        <v>0</v>
      </c>
      <c r="AE419" s="24">
        <v>0</v>
      </c>
      <c r="AF419" s="24">
        <v>0</v>
      </c>
      <c r="AG419" s="24">
        <v>0</v>
      </c>
      <c r="AH419" s="24">
        <v>0</v>
      </c>
      <c r="AI419" s="24">
        <v>0</v>
      </c>
      <c r="AJ419" s="24">
        <v>0</v>
      </c>
      <c r="AK419" s="202">
        <v>0</v>
      </c>
    </row>
    <row r="420" spans="1:37" s="6" customFormat="1" ht="14.4" x14ac:dyDescent="0.3">
      <c r="A420" s="95" t="s">
        <v>1162</v>
      </c>
      <c r="B420" s="96" t="s">
        <v>213</v>
      </c>
      <c r="C420" s="97">
        <v>0</v>
      </c>
      <c r="D420" s="97">
        <v>0</v>
      </c>
      <c r="E420" s="97">
        <v>0</v>
      </c>
      <c r="F420" s="97">
        <v>0</v>
      </c>
      <c r="G420" s="97">
        <v>0</v>
      </c>
      <c r="H420" s="97">
        <v>0</v>
      </c>
      <c r="I420" s="97">
        <v>0</v>
      </c>
      <c r="J420" s="97">
        <v>0</v>
      </c>
      <c r="K420" s="97">
        <v>0</v>
      </c>
      <c r="L420" s="97">
        <v>0</v>
      </c>
      <c r="M420" s="97">
        <v>0</v>
      </c>
      <c r="N420" s="97">
        <v>0</v>
      </c>
      <c r="O420" s="97">
        <v>0</v>
      </c>
      <c r="P420" s="97">
        <v>0</v>
      </c>
      <c r="Q420" s="97">
        <v>0</v>
      </c>
      <c r="R420" s="97">
        <v>0</v>
      </c>
      <c r="S420" s="97">
        <v>0</v>
      </c>
      <c r="T420" s="97">
        <v>0</v>
      </c>
      <c r="U420" s="97">
        <v>0</v>
      </c>
      <c r="V420" s="97">
        <v>0</v>
      </c>
      <c r="W420" s="97">
        <v>0</v>
      </c>
      <c r="X420" s="97">
        <v>0</v>
      </c>
      <c r="Y420" s="97">
        <v>0</v>
      </c>
      <c r="Z420" s="97">
        <v>0</v>
      </c>
      <c r="AA420" s="97">
        <v>0</v>
      </c>
      <c r="AB420" s="97">
        <v>0</v>
      </c>
      <c r="AC420" s="97">
        <v>0</v>
      </c>
      <c r="AD420" s="97">
        <v>0</v>
      </c>
      <c r="AE420" s="97">
        <v>0</v>
      </c>
      <c r="AF420" s="97">
        <v>0</v>
      </c>
      <c r="AG420" s="97">
        <v>0</v>
      </c>
      <c r="AH420" s="97">
        <v>0</v>
      </c>
      <c r="AI420" s="97">
        <v>0</v>
      </c>
      <c r="AJ420" s="97">
        <v>0</v>
      </c>
      <c r="AK420" s="203">
        <v>0</v>
      </c>
    </row>
    <row r="421" spans="1:37" s="6" customFormat="1" ht="14.4" x14ac:dyDescent="0.3">
      <c r="A421" s="65" t="s">
        <v>1163</v>
      </c>
      <c r="B421" s="25" t="s">
        <v>143</v>
      </c>
      <c r="C421" s="24">
        <v>0</v>
      </c>
      <c r="D421" s="24">
        <v>0</v>
      </c>
      <c r="E421" s="24">
        <v>0</v>
      </c>
      <c r="F421" s="24">
        <v>0</v>
      </c>
      <c r="G421" s="24">
        <v>0</v>
      </c>
      <c r="H421" s="24">
        <v>0</v>
      </c>
      <c r="I421" s="24">
        <v>0</v>
      </c>
      <c r="J421" s="24">
        <v>0</v>
      </c>
      <c r="K421" s="24">
        <v>0</v>
      </c>
      <c r="L421" s="24">
        <v>0</v>
      </c>
      <c r="M421" s="24">
        <v>0</v>
      </c>
      <c r="N421" s="24">
        <v>0</v>
      </c>
      <c r="O421" s="24">
        <v>0</v>
      </c>
      <c r="P421" s="24">
        <v>0</v>
      </c>
      <c r="Q421" s="24">
        <v>0</v>
      </c>
      <c r="R421" s="24">
        <v>0</v>
      </c>
      <c r="S421" s="24">
        <v>0</v>
      </c>
      <c r="T421" s="24">
        <v>0</v>
      </c>
      <c r="U421" s="24">
        <v>0</v>
      </c>
      <c r="V421" s="24">
        <v>0</v>
      </c>
      <c r="W421" s="24">
        <v>0</v>
      </c>
      <c r="X421" s="24">
        <v>0</v>
      </c>
      <c r="Y421" s="24">
        <v>0</v>
      </c>
      <c r="Z421" s="24">
        <v>0</v>
      </c>
      <c r="AA421" s="24">
        <v>0</v>
      </c>
      <c r="AB421" s="24">
        <v>0</v>
      </c>
      <c r="AC421" s="24">
        <v>0</v>
      </c>
      <c r="AD421" s="24">
        <v>0</v>
      </c>
      <c r="AE421" s="24">
        <v>0</v>
      </c>
      <c r="AF421" s="24">
        <v>0</v>
      </c>
      <c r="AG421" s="24">
        <v>0</v>
      </c>
      <c r="AH421" s="24">
        <v>0</v>
      </c>
      <c r="AI421" s="24">
        <v>0</v>
      </c>
      <c r="AJ421" s="24">
        <v>0</v>
      </c>
      <c r="AK421" s="202">
        <v>0</v>
      </c>
    </row>
    <row r="422" spans="1:37" s="6" customFormat="1" ht="14.4" x14ac:dyDescent="0.3">
      <c r="A422" s="65" t="s">
        <v>1164</v>
      </c>
      <c r="B422" s="25" t="s">
        <v>144</v>
      </c>
      <c r="C422" s="24">
        <v>0</v>
      </c>
      <c r="D422" s="24">
        <v>0</v>
      </c>
      <c r="E422" s="24">
        <v>0</v>
      </c>
      <c r="F422" s="24">
        <v>0</v>
      </c>
      <c r="G422" s="24">
        <v>0</v>
      </c>
      <c r="H422" s="24">
        <v>0</v>
      </c>
      <c r="I422" s="24">
        <v>0</v>
      </c>
      <c r="J422" s="24">
        <v>0</v>
      </c>
      <c r="K422" s="24">
        <v>0</v>
      </c>
      <c r="L422" s="24">
        <v>0</v>
      </c>
      <c r="M422" s="24">
        <v>0</v>
      </c>
      <c r="N422" s="24">
        <v>0</v>
      </c>
      <c r="O422" s="24">
        <v>0</v>
      </c>
      <c r="P422" s="24">
        <v>0</v>
      </c>
      <c r="Q422" s="24">
        <v>0</v>
      </c>
      <c r="R422" s="24">
        <v>0</v>
      </c>
      <c r="S422" s="24">
        <v>0</v>
      </c>
      <c r="T422" s="24">
        <v>0</v>
      </c>
      <c r="U422" s="24">
        <v>0</v>
      </c>
      <c r="V422" s="24">
        <v>0</v>
      </c>
      <c r="W422" s="24">
        <v>0</v>
      </c>
      <c r="X422" s="24">
        <v>0</v>
      </c>
      <c r="Y422" s="24">
        <v>0</v>
      </c>
      <c r="Z422" s="24">
        <v>0</v>
      </c>
      <c r="AA422" s="24">
        <v>0</v>
      </c>
      <c r="AB422" s="24">
        <v>0</v>
      </c>
      <c r="AC422" s="24">
        <v>0</v>
      </c>
      <c r="AD422" s="24">
        <v>0</v>
      </c>
      <c r="AE422" s="24">
        <v>0</v>
      </c>
      <c r="AF422" s="24">
        <v>0</v>
      </c>
      <c r="AG422" s="24">
        <v>0</v>
      </c>
      <c r="AH422" s="24">
        <v>0</v>
      </c>
      <c r="AI422" s="24">
        <v>0</v>
      </c>
      <c r="AJ422" s="24">
        <v>0</v>
      </c>
      <c r="AK422" s="202">
        <v>0</v>
      </c>
    </row>
    <row r="423" spans="1:37" s="6" customFormat="1" ht="14.4" x14ac:dyDescent="0.3">
      <c r="A423" s="65" t="s">
        <v>1165</v>
      </c>
      <c r="B423" s="25" t="s">
        <v>145</v>
      </c>
      <c r="C423" s="24">
        <v>0</v>
      </c>
      <c r="D423" s="24">
        <v>0</v>
      </c>
      <c r="E423" s="24">
        <v>0</v>
      </c>
      <c r="F423" s="24">
        <v>0</v>
      </c>
      <c r="G423" s="24">
        <v>0</v>
      </c>
      <c r="H423" s="24">
        <v>0</v>
      </c>
      <c r="I423" s="24">
        <v>0</v>
      </c>
      <c r="J423" s="24">
        <v>0</v>
      </c>
      <c r="K423" s="24">
        <v>0</v>
      </c>
      <c r="L423" s="24">
        <v>0</v>
      </c>
      <c r="M423" s="24">
        <v>0</v>
      </c>
      <c r="N423" s="24">
        <v>0</v>
      </c>
      <c r="O423" s="24">
        <v>0</v>
      </c>
      <c r="P423" s="24">
        <v>0</v>
      </c>
      <c r="Q423" s="24">
        <v>0</v>
      </c>
      <c r="R423" s="24">
        <v>0</v>
      </c>
      <c r="S423" s="24">
        <v>0</v>
      </c>
      <c r="T423" s="24">
        <v>0</v>
      </c>
      <c r="U423" s="24">
        <v>0</v>
      </c>
      <c r="V423" s="24">
        <v>0</v>
      </c>
      <c r="W423" s="24">
        <v>0</v>
      </c>
      <c r="X423" s="24">
        <v>0</v>
      </c>
      <c r="Y423" s="24">
        <v>0</v>
      </c>
      <c r="Z423" s="24">
        <v>0</v>
      </c>
      <c r="AA423" s="24">
        <v>0</v>
      </c>
      <c r="AB423" s="24">
        <v>0</v>
      </c>
      <c r="AC423" s="24">
        <v>0</v>
      </c>
      <c r="AD423" s="24">
        <v>0</v>
      </c>
      <c r="AE423" s="24">
        <v>0</v>
      </c>
      <c r="AF423" s="24">
        <v>0</v>
      </c>
      <c r="AG423" s="24">
        <v>0</v>
      </c>
      <c r="AH423" s="24">
        <v>0</v>
      </c>
      <c r="AI423" s="24">
        <v>0</v>
      </c>
      <c r="AJ423" s="24">
        <v>0</v>
      </c>
      <c r="AK423" s="202">
        <v>0</v>
      </c>
    </row>
    <row r="424" spans="1:37" s="6" customFormat="1" ht="14.4" x14ac:dyDescent="0.3">
      <c r="A424" s="65" t="s">
        <v>1166</v>
      </c>
      <c r="B424" s="25" t="s">
        <v>146</v>
      </c>
      <c r="C424" s="24">
        <v>0</v>
      </c>
      <c r="D424" s="24">
        <v>0</v>
      </c>
      <c r="E424" s="24">
        <v>0</v>
      </c>
      <c r="F424" s="24">
        <v>0</v>
      </c>
      <c r="G424" s="24">
        <v>0</v>
      </c>
      <c r="H424" s="24">
        <v>0</v>
      </c>
      <c r="I424" s="24">
        <v>0</v>
      </c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0</v>
      </c>
      <c r="P424" s="24">
        <v>0</v>
      </c>
      <c r="Q424" s="24">
        <v>0</v>
      </c>
      <c r="R424" s="24">
        <v>0</v>
      </c>
      <c r="S424" s="24">
        <v>0</v>
      </c>
      <c r="T424" s="24">
        <v>0</v>
      </c>
      <c r="U424" s="24">
        <v>0</v>
      </c>
      <c r="V424" s="24">
        <v>0</v>
      </c>
      <c r="W424" s="24">
        <v>0</v>
      </c>
      <c r="X424" s="24">
        <v>0</v>
      </c>
      <c r="Y424" s="24">
        <v>0</v>
      </c>
      <c r="Z424" s="24">
        <v>0</v>
      </c>
      <c r="AA424" s="24">
        <v>0</v>
      </c>
      <c r="AB424" s="24">
        <v>0</v>
      </c>
      <c r="AC424" s="24">
        <v>0</v>
      </c>
      <c r="AD424" s="24">
        <v>0</v>
      </c>
      <c r="AE424" s="24">
        <v>0</v>
      </c>
      <c r="AF424" s="24">
        <v>0</v>
      </c>
      <c r="AG424" s="24">
        <v>0</v>
      </c>
      <c r="AH424" s="24">
        <v>0</v>
      </c>
      <c r="AI424" s="24">
        <v>0</v>
      </c>
      <c r="AJ424" s="24">
        <v>0</v>
      </c>
      <c r="AK424" s="202">
        <v>0</v>
      </c>
    </row>
    <row r="425" spans="1:37" s="6" customFormat="1" ht="14.4" x14ac:dyDescent="0.3">
      <c r="A425" s="65" t="s">
        <v>1167</v>
      </c>
      <c r="B425" s="25" t="s">
        <v>147</v>
      </c>
      <c r="C425" s="24">
        <v>0</v>
      </c>
      <c r="D425" s="24">
        <v>0</v>
      </c>
      <c r="E425" s="24">
        <v>0</v>
      </c>
      <c r="F425" s="24">
        <v>0</v>
      </c>
      <c r="G425" s="24">
        <v>0</v>
      </c>
      <c r="H425" s="24">
        <v>0</v>
      </c>
      <c r="I425" s="24">
        <v>0</v>
      </c>
      <c r="J425" s="24">
        <v>0</v>
      </c>
      <c r="K425" s="24">
        <v>0</v>
      </c>
      <c r="L425" s="24">
        <v>0</v>
      </c>
      <c r="M425" s="24">
        <v>0</v>
      </c>
      <c r="N425" s="24">
        <v>0</v>
      </c>
      <c r="O425" s="24">
        <v>0</v>
      </c>
      <c r="P425" s="24">
        <v>0</v>
      </c>
      <c r="Q425" s="24">
        <v>0</v>
      </c>
      <c r="R425" s="24">
        <v>0</v>
      </c>
      <c r="S425" s="24">
        <v>0</v>
      </c>
      <c r="T425" s="24">
        <v>0</v>
      </c>
      <c r="U425" s="24">
        <v>0</v>
      </c>
      <c r="V425" s="24">
        <v>0</v>
      </c>
      <c r="W425" s="24">
        <v>0</v>
      </c>
      <c r="X425" s="24">
        <v>0</v>
      </c>
      <c r="Y425" s="24">
        <v>0</v>
      </c>
      <c r="Z425" s="24">
        <v>0</v>
      </c>
      <c r="AA425" s="24">
        <v>0</v>
      </c>
      <c r="AB425" s="24">
        <v>0</v>
      </c>
      <c r="AC425" s="24">
        <v>0</v>
      </c>
      <c r="AD425" s="24">
        <v>0</v>
      </c>
      <c r="AE425" s="24">
        <v>0</v>
      </c>
      <c r="AF425" s="24">
        <v>0</v>
      </c>
      <c r="AG425" s="24">
        <v>0</v>
      </c>
      <c r="AH425" s="24">
        <v>0</v>
      </c>
      <c r="AI425" s="24">
        <v>0</v>
      </c>
      <c r="AJ425" s="24">
        <v>0</v>
      </c>
      <c r="AK425" s="202">
        <v>0</v>
      </c>
    </row>
    <row r="426" spans="1:37" s="6" customFormat="1" ht="14.4" x14ac:dyDescent="0.3">
      <c r="A426" s="65" t="s">
        <v>1168</v>
      </c>
      <c r="B426" s="25" t="s">
        <v>148</v>
      </c>
      <c r="C426" s="24">
        <v>0</v>
      </c>
      <c r="D426" s="24">
        <v>0</v>
      </c>
      <c r="E426" s="24">
        <v>0</v>
      </c>
      <c r="F426" s="24">
        <v>0</v>
      </c>
      <c r="G426" s="24">
        <v>0</v>
      </c>
      <c r="H426" s="24">
        <v>0</v>
      </c>
      <c r="I426" s="24">
        <v>0</v>
      </c>
      <c r="J426" s="24">
        <v>0</v>
      </c>
      <c r="K426" s="24">
        <v>0</v>
      </c>
      <c r="L426" s="24">
        <v>0</v>
      </c>
      <c r="M426" s="24">
        <v>0</v>
      </c>
      <c r="N426" s="24">
        <v>0</v>
      </c>
      <c r="O426" s="24">
        <v>0</v>
      </c>
      <c r="P426" s="24">
        <v>0</v>
      </c>
      <c r="Q426" s="24">
        <v>0</v>
      </c>
      <c r="R426" s="24">
        <v>0</v>
      </c>
      <c r="S426" s="24">
        <v>0</v>
      </c>
      <c r="T426" s="24">
        <v>0</v>
      </c>
      <c r="U426" s="24">
        <v>0</v>
      </c>
      <c r="V426" s="24">
        <v>0</v>
      </c>
      <c r="W426" s="24">
        <v>0</v>
      </c>
      <c r="X426" s="24">
        <v>0</v>
      </c>
      <c r="Y426" s="24">
        <v>0</v>
      </c>
      <c r="Z426" s="24">
        <v>0</v>
      </c>
      <c r="AA426" s="24">
        <v>0</v>
      </c>
      <c r="AB426" s="24">
        <v>0</v>
      </c>
      <c r="AC426" s="24">
        <v>0</v>
      </c>
      <c r="AD426" s="24">
        <v>0</v>
      </c>
      <c r="AE426" s="24">
        <v>0</v>
      </c>
      <c r="AF426" s="24">
        <v>0</v>
      </c>
      <c r="AG426" s="24">
        <v>0</v>
      </c>
      <c r="AH426" s="24">
        <v>0</v>
      </c>
      <c r="AI426" s="24">
        <v>0</v>
      </c>
      <c r="AJ426" s="24">
        <v>0</v>
      </c>
      <c r="AK426" s="202">
        <v>0</v>
      </c>
    </row>
    <row r="427" spans="1:37" s="6" customFormat="1" ht="14.4" x14ac:dyDescent="0.3">
      <c r="A427" s="65" t="s">
        <v>1169</v>
      </c>
      <c r="B427" s="25" t="s">
        <v>149</v>
      </c>
      <c r="C427" s="24">
        <v>0</v>
      </c>
      <c r="D427" s="24">
        <v>0</v>
      </c>
      <c r="E427" s="24">
        <v>0</v>
      </c>
      <c r="F427" s="24">
        <v>0</v>
      </c>
      <c r="G427" s="24">
        <v>0</v>
      </c>
      <c r="H427" s="24">
        <v>0</v>
      </c>
      <c r="I427" s="24">
        <v>0</v>
      </c>
      <c r="J427" s="24">
        <v>0</v>
      </c>
      <c r="K427" s="24">
        <v>0</v>
      </c>
      <c r="L427" s="24">
        <v>0</v>
      </c>
      <c r="M427" s="24">
        <v>0</v>
      </c>
      <c r="N427" s="24">
        <v>0</v>
      </c>
      <c r="O427" s="24">
        <v>0</v>
      </c>
      <c r="P427" s="24">
        <v>0</v>
      </c>
      <c r="Q427" s="24">
        <v>0</v>
      </c>
      <c r="R427" s="24">
        <v>0</v>
      </c>
      <c r="S427" s="24">
        <v>0</v>
      </c>
      <c r="T427" s="24">
        <v>0</v>
      </c>
      <c r="U427" s="24">
        <v>0</v>
      </c>
      <c r="V427" s="24">
        <v>0</v>
      </c>
      <c r="W427" s="24">
        <v>0</v>
      </c>
      <c r="X427" s="24">
        <v>0</v>
      </c>
      <c r="Y427" s="24">
        <v>0</v>
      </c>
      <c r="Z427" s="24">
        <v>0</v>
      </c>
      <c r="AA427" s="24">
        <v>0</v>
      </c>
      <c r="AB427" s="24">
        <v>0</v>
      </c>
      <c r="AC427" s="24">
        <v>0</v>
      </c>
      <c r="AD427" s="24">
        <v>0</v>
      </c>
      <c r="AE427" s="24">
        <v>0</v>
      </c>
      <c r="AF427" s="24">
        <v>0</v>
      </c>
      <c r="AG427" s="24">
        <v>0</v>
      </c>
      <c r="AH427" s="24">
        <v>0</v>
      </c>
      <c r="AI427" s="24">
        <v>0</v>
      </c>
      <c r="AJ427" s="24">
        <v>0</v>
      </c>
      <c r="AK427" s="202">
        <v>0</v>
      </c>
    </row>
    <row r="428" spans="1:37" s="6" customFormat="1" ht="14.4" x14ac:dyDescent="0.3">
      <c r="A428" s="65" t="s">
        <v>1170</v>
      </c>
      <c r="B428" s="25" t="s">
        <v>150</v>
      </c>
      <c r="C428" s="24">
        <v>0</v>
      </c>
      <c r="D428" s="24">
        <v>0</v>
      </c>
      <c r="E428" s="24">
        <v>0</v>
      </c>
      <c r="F428" s="24">
        <v>0</v>
      </c>
      <c r="G428" s="24">
        <v>0</v>
      </c>
      <c r="H428" s="24">
        <v>0</v>
      </c>
      <c r="I428" s="24">
        <v>0</v>
      </c>
      <c r="J428" s="24">
        <v>0</v>
      </c>
      <c r="K428" s="24">
        <v>0</v>
      </c>
      <c r="L428" s="24">
        <v>0</v>
      </c>
      <c r="M428" s="24">
        <v>0</v>
      </c>
      <c r="N428" s="24">
        <v>0</v>
      </c>
      <c r="O428" s="24">
        <v>0</v>
      </c>
      <c r="P428" s="24">
        <v>0</v>
      </c>
      <c r="Q428" s="24">
        <v>0</v>
      </c>
      <c r="R428" s="24">
        <v>0</v>
      </c>
      <c r="S428" s="24">
        <v>0</v>
      </c>
      <c r="T428" s="24">
        <v>0</v>
      </c>
      <c r="U428" s="24">
        <v>0</v>
      </c>
      <c r="V428" s="24">
        <v>0</v>
      </c>
      <c r="W428" s="24">
        <v>0</v>
      </c>
      <c r="X428" s="24">
        <v>0</v>
      </c>
      <c r="Y428" s="24">
        <v>0</v>
      </c>
      <c r="Z428" s="24">
        <v>0</v>
      </c>
      <c r="AA428" s="24">
        <v>0</v>
      </c>
      <c r="AB428" s="24">
        <v>0</v>
      </c>
      <c r="AC428" s="24">
        <v>0</v>
      </c>
      <c r="AD428" s="24">
        <v>0</v>
      </c>
      <c r="AE428" s="24">
        <v>0</v>
      </c>
      <c r="AF428" s="24">
        <v>0</v>
      </c>
      <c r="AG428" s="24">
        <v>0</v>
      </c>
      <c r="AH428" s="24">
        <v>0</v>
      </c>
      <c r="AI428" s="24">
        <v>0</v>
      </c>
      <c r="AJ428" s="24">
        <v>0</v>
      </c>
      <c r="AK428" s="202">
        <v>0</v>
      </c>
    </row>
    <row r="429" spans="1:37" s="6" customFormat="1" ht="14.4" x14ac:dyDescent="0.3">
      <c r="A429" s="65" t="s">
        <v>1171</v>
      </c>
      <c r="B429" s="25" t="s">
        <v>151</v>
      </c>
      <c r="C429" s="24">
        <v>0</v>
      </c>
      <c r="D429" s="24">
        <v>0</v>
      </c>
      <c r="E429" s="24">
        <v>0</v>
      </c>
      <c r="F429" s="24">
        <v>0</v>
      </c>
      <c r="G429" s="24">
        <v>0</v>
      </c>
      <c r="H429" s="24">
        <v>0</v>
      </c>
      <c r="I429" s="24">
        <v>0</v>
      </c>
      <c r="J429" s="24">
        <v>0</v>
      </c>
      <c r="K429" s="24">
        <v>0</v>
      </c>
      <c r="L429" s="24">
        <v>0</v>
      </c>
      <c r="M429" s="24">
        <v>0</v>
      </c>
      <c r="N429" s="24">
        <v>0</v>
      </c>
      <c r="O429" s="24">
        <v>0</v>
      </c>
      <c r="P429" s="24">
        <v>0</v>
      </c>
      <c r="Q429" s="24">
        <v>0</v>
      </c>
      <c r="R429" s="24">
        <v>0</v>
      </c>
      <c r="S429" s="24">
        <v>0</v>
      </c>
      <c r="T429" s="24">
        <v>0</v>
      </c>
      <c r="U429" s="24">
        <v>0</v>
      </c>
      <c r="V429" s="24">
        <v>0</v>
      </c>
      <c r="W429" s="24">
        <v>0</v>
      </c>
      <c r="X429" s="24">
        <v>0</v>
      </c>
      <c r="Y429" s="24">
        <v>0</v>
      </c>
      <c r="Z429" s="24">
        <v>0</v>
      </c>
      <c r="AA429" s="24">
        <v>0</v>
      </c>
      <c r="AB429" s="24">
        <v>0</v>
      </c>
      <c r="AC429" s="24">
        <v>0</v>
      </c>
      <c r="AD429" s="24">
        <v>0</v>
      </c>
      <c r="AE429" s="24">
        <v>0</v>
      </c>
      <c r="AF429" s="24">
        <v>0</v>
      </c>
      <c r="AG429" s="24">
        <v>0</v>
      </c>
      <c r="AH429" s="24">
        <v>0</v>
      </c>
      <c r="AI429" s="24">
        <v>0</v>
      </c>
      <c r="AJ429" s="24">
        <v>0</v>
      </c>
      <c r="AK429" s="202">
        <v>0</v>
      </c>
    </row>
    <row r="430" spans="1:37" s="6" customFormat="1" ht="14.4" x14ac:dyDescent="0.3">
      <c r="A430" s="65" t="s">
        <v>1172</v>
      </c>
      <c r="B430" s="25" t="s">
        <v>152</v>
      </c>
      <c r="C430" s="24">
        <v>0</v>
      </c>
      <c r="D430" s="24">
        <v>0</v>
      </c>
      <c r="E430" s="24">
        <v>0</v>
      </c>
      <c r="F430" s="24">
        <v>0</v>
      </c>
      <c r="G430" s="24">
        <v>0</v>
      </c>
      <c r="H430" s="24">
        <v>0</v>
      </c>
      <c r="I430" s="24">
        <v>0</v>
      </c>
      <c r="J430" s="24">
        <v>0</v>
      </c>
      <c r="K430" s="24">
        <v>0</v>
      </c>
      <c r="L430" s="24">
        <v>0</v>
      </c>
      <c r="M430" s="24">
        <v>0</v>
      </c>
      <c r="N430" s="24">
        <v>0</v>
      </c>
      <c r="O430" s="24">
        <v>0</v>
      </c>
      <c r="P430" s="24">
        <v>0</v>
      </c>
      <c r="Q430" s="24">
        <v>0</v>
      </c>
      <c r="R430" s="24">
        <v>0</v>
      </c>
      <c r="S430" s="24">
        <v>0</v>
      </c>
      <c r="T430" s="24">
        <v>0</v>
      </c>
      <c r="U430" s="24">
        <v>0</v>
      </c>
      <c r="V430" s="24">
        <v>0</v>
      </c>
      <c r="W430" s="24">
        <v>0</v>
      </c>
      <c r="X430" s="24">
        <v>0</v>
      </c>
      <c r="Y430" s="24">
        <v>0</v>
      </c>
      <c r="Z430" s="24">
        <v>0</v>
      </c>
      <c r="AA430" s="24">
        <v>0</v>
      </c>
      <c r="AB430" s="24">
        <v>0</v>
      </c>
      <c r="AC430" s="24">
        <v>0</v>
      </c>
      <c r="AD430" s="24">
        <v>0</v>
      </c>
      <c r="AE430" s="24">
        <v>0</v>
      </c>
      <c r="AF430" s="24">
        <v>0</v>
      </c>
      <c r="AG430" s="24">
        <v>0</v>
      </c>
      <c r="AH430" s="24">
        <v>0</v>
      </c>
      <c r="AI430" s="24">
        <v>0</v>
      </c>
      <c r="AJ430" s="24">
        <v>0</v>
      </c>
      <c r="AK430" s="202">
        <v>0</v>
      </c>
    </row>
    <row r="431" spans="1:37" s="6" customFormat="1" ht="14.4" x14ac:dyDescent="0.3">
      <c r="A431" s="65" t="s">
        <v>1173</v>
      </c>
      <c r="B431" s="25" t="s">
        <v>153</v>
      </c>
      <c r="C431" s="24">
        <v>0</v>
      </c>
      <c r="D431" s="24">
        <v>0</v>
      </c>
      <c r="E431" s="24">
        <v>0</v>
      </c>
      <c r="F431" s="24">
        <v>0</v>
      </c>
      <c r="G431" s="24">
        <v>0</v>
      </c>
      <c r="H431" s="24">
        <v>0</v>
      </c>
      <c r="I431" s="24">
        <v>0</v>
      </c>
      <c r="J431" s="24">
        <v>0</v>
      </c>
      <c r="K431" s="24">
        <v>0</v>
      </c>
      <c r="L431" s="24">
        <v>0</v>
      </c>
      <c r="M431" s="24">
        <v>0</v>
      </c>
      <c r="N431" s="24">
        <v>0</v>
      </c>
      <c r="O431" s="24">
        <v>0</v>
      </c>
      <c r="P431" s="24">
        <v>0</v>
      </c>
      <c r="Q431" s="24">
        <v>0</v>
      </c>
      <c r="R431" s="24">
        <v>0</v>
      </c>
      <c r="S431" s="24">
        <v>0</v>
      </c>
      <c r="T431" s="24">
        <v>0</v>
      </c>
      <c r="U431" s="24">
        <v>0</v>
      </c>
      <c r="V431" s="24">
        <v>0</v>
      </c>
      <c r="W431" s="24">
        <v>0</v>
      </c>
      <c r="X431" s="24">
        <v>0</v>
      </c>
      <c r="Y431" s="24">
        <v>0</v>
      </c>
      <c r="Z431" s="24">
        <v>0</v>
      </c>
      <c r="AA431" s="24">
        <v>0</v>
      </c>
      <c r="AB431" s="24">
        <v>0</v>
      </c>
      <c r="AC431" s="24">
        <v>0</v>
      </c>
      <c r="AD431" s="24">
        <v>0</v>
      </c>
      <c r="AE431" s="24">
        <v>0</v>
      </c>
      <c r="AF431" s="24">
        <v>0</v>
      </c>
      <c r="AG431" s="24">
        <v>0</v>
      </c>
      <c r="AH431" s="24">
        <v>0</v>
      </c>
      <c r="AI431" s="24">
        <v>0</v>
      </c>
      <c r="AJ431" s="24">
        <v>0</v>
      </c>
      <c r="AK431" s="202">
        <v>0</v>
      </c>
    </row>
    <row r="432" spans="1:37" s="6" customFormat="1" ht="14.4" x14ac:dyDescent="0.3">
      <c r="A432" s="65" t="s">
        <v>1174</v>
      </c>
      <c r="B432" s="25" t="s">
        <v>154</v>
      </c>
      <c r="C432" s="24">
        <v>0</v>
      </c>
      <c r="D432" s="24">
        <v>0</v>
      </c>
      <c r="E432" s="24">
        <v>0</v>
      </c>
      <c r="F432" s="24">
        <v>0</v>
      </c>
      <c r="G432" s="24">
        <v>0</v>
      </c>
      <c r="H432" s="24">
        <v>0</v>
      </c>
      <c r="I432" s="24">
        <v>0</v>
      </c>
      <c r="J432" s="24">
        <v>0</v>
      </c>
      <c r="K432" s="24">
        <v>0</v>
      </c>
      <c r="L432" s="24">
        <v>0</v>
      </c>
      <c r="M432" s="24">
        <v>0</v>
      </c>
      <c r="N432" s="24">
        <v>0</v>
      </c>
      <c r="O432" s="24">
        <v>0</v>
      </c>
      <c r="P432" s="24">
        <v>0</v>
      </c>
      <c r="Q432" s="24">
        <v>0</v>
      </c>
      <c r="R432" s="24">
        <v>0</v>
      </c>
      <c r="S432" s="24">
        <v>0</v>
      </c>
      <c r="T432" s="24">
        <v>0</v>
      </c>
      <c r="U432" s="24">
        <v>0</v>
      </c>
      <c r="V432" s="24">
        <v>0</v>
      </c>
      <c r="W432" s="24">
        <v>0</v>
      </c>
      <c r="X432" s="24">
        <v>0</v>
      </c>
      <c r="Y432" s="24">
        <v>0</v>
      </c>
      <c r="Z432" s="24">
        <v>0</v>
      </c>
      <c r="AA432" s="24">
        <v>0</v>
      </c>
      <c r="AB432" s="24">
        <v>0</v>
      </c>
      <c r="AC432" s="24">
        <v>0</v>
      </c>
      <c r="AD432" s="24">
        <v>0</v>
      </c>
      <c r="AE432" s="24">
        <v>0</v>
      </c>
      <c r="AF432" s="24">
        <v>0</v>
      </c>
      <c r="AG432" s="24">
        <v>0</v>
      </c>
      <c r="AH432" s="24">
        <v>0</v>
      </c>
      <c r="AI432" s="24">
        <v>0</v>
      </c>
      <c r="AJ432" s="24">
        <v>0</v>
      </c>
      <c r="AK432" s="202">
        <v>0</v>
      </c>
    </row>
    <row r="433" spans="1:37" s="6" customFormat="1" ht="14.4" x14ac:dyDescent="0.3">
      <c r="A433" s="65" t="s">
        <v>1175</v>
      </c>
      <c r="B433" s="25" t="s">
        <v>155</v>
      </c>
      <c r="C433" s="24">
        <v>0</v>
      </c>
      <c r="D433" s="24">
        <v>0</v>
      </c>
      <c r="E433" s="24">
        <v>0</v>
      </c>
      <c r="F433" s="24">
        <v>0</v>
      </c>
      <c r="G433" s="24">
        <v>0</v>
      </c>
      <c r="H433" s="24">
        <v>0</v>
      </c>
      <c r="I433" s="24">
        <v>0</v>
      </c>
      <c r="J433" s="24">
        <v>0</v>
      </c>
      <c r="K433" s="24">
        <v>0</v>
      </c>
      <c r="L433" s="24">
        <v>0</v>
      </c>
      <c r="M433" s="24">
        <v>0</v>
      </c>
      <c r="N433" s="24">
        <v>0</v>
      </c>
      <c r="O433" s="24">
        <v>0</v>
      </c>
      <c r="P433" s="24">
        <v>0</v>
      </c>
      <c r="Q433" s="24">
        <v>0</v>
      </c>
      <c r="R433" s="24">
        <v>0</v>
      </c>
      <c r="S433" s="24">
        <v>0</v>
      </c>
      <c r="T433" s="24">
        <v>0</v>
      </c>
      <c r="U433" s="24">
        <v>0</v>
      </c>
      <c r="V433" s="24">
        <v>0</v>
      </c>
      <c r="W433" s="24">
        <v>0</v>
      </c>
      <c r="X433" s="24">
        <v>0</v>
      </c>
      <c r="Y433" s="24">
        <v>0</v>
      </c>
      <c r="Z433" s="24">
        <v>0</v>
      </c>
      <c r="AA433" s="24">
        <v>0</v>
      </c>
      <c r="AB433" s="24">
        <v>0</v>
      </c>
      <c r="AC433" s="24">
        <v>0</v>
      </c>
      <c r="AD433" s="24">
        <v>0</v>
      </c>
      <c r="AE433" s="24">
        <v>0</v>
      </c>
      <c r="AF433" s="24">
        <v>0</v>
      </c>
      <c r="AG433" s="24">
        <v>0</v>
      </c>
      <c r="AH433" s="24">
        <v>0</v>
      </c>
      <c r="AI433" s="24">
        <v>0</v>
      </c>
      <c r="AJ433" s="24">
        <v>0</v>
      </c>
      <c r="AK433" s="202">
        <v>0</v>
      </c>
    </row>
    <row r="434" spans="1:37" s="6" customFormat="1" ht="14.4" x14ac:dyDescent="0.3">
      <c r="A434" s="65" t="s">
        <v>1176</v>
      </c>
      <c r="B434" s="25" t="s">
        <v>70</v>
      </c>
      <c r="C434" s="24">
        <v>0</v>
      </c>
      <c r="D434" s="24">
        <v>0</v>
      </c>
      <c r="E434" s="24">
        <v>0</v>
      </c>
      <c r="F434" s="24">
        <v>0</v>
      </c>
      <c r="G434" s="24">
        <v>0</v>
      </c>
      <c r="H434" s="24">
        <v>0</v>
      </c>
      <c r="I434" s="24">
        <v>0</v>
      </c>
      <c r="J434" s="24">
        <v>0</v>
      </c>
      <c r="K434" s="24">
        <v>0</v>
      </c>
      <c r="L434" s="24">
        <v>0</v>
      </c>
      <c r="M434" s="24">
        <v>0</v>
      </c>
      <c r="N434" s="24">
        <v>0</v>
      </c>
      <c r="O434" s="24">
        <v>0</v>
      </c>
      <c r="P434" s="24">
        <v>0</v>
      </c>
      <c r="Q434" s="24">
        <v>0</v>
      </c>
      <c r="R434" s="24">
        <v>0</v>
      </c>
      <c r="S434" s="24">
        <v>0</v>
      </c>
      <c r="T434" s="24">
        <v>0</v>
      </c>
      <c r="U434" s="24">
        <v>0</v>
      </c>
      <c r="V434" s="24">
        <v>0</v>
      </c>
      <c r="W434" s="24">
        <v>0</v>
      </c>
      <c r="X434" s="24">
        <v>0</v>
      </c>
      <c r="Y434" s="24">
        <v>0</v>
      </c>
      <c r="Z434" s="24">
        <v>0</v>
      </c>
      <c r="AA434" s="24">
        <v>0</v>
      </c>
      <c r="AB434" s="24">
        <v>0</v>
      </c>
      <c r="AC434" s="24">
        <v>0</v>
      </c>
      <c r="AD434" s="24">
        <v>0</v>
      </c>
      <c r="AE434" s="24">
        <v>0</v>
      </c>
      <c r="AF434" s="24">
        <v>0</v>
      </c>
      <c r="AG434" s="24">
        <v>0</v>
      </c>
      <c r="AH434" s="24">
        <v>0</v>
      </c>
      <c r="AI434" s="24">
        <v>0</v>
      </c>
      <c r="AJ434" s="24">
        <v>0</v>
      </c>
      <c r="AK434" s="202">
        <v>0</v>
      </c>
    </row>
    <row r="435" spans="1:37" s="6" customFormat="1" ht="14.4" x14ac:dyDescent="0.3">
      <c r="A435" s="95" t="s">
        <v>1177</v>
      </c>
      <c r="B435" s="96" t="s">
        <v>214</v>
      </c>
      <c r="C435" s="97">
        <v>0</v>
      </c>
      <c r="D435" s="97">
        <v>0</v>
      </c>
      <c r="E435" s="97">
        <v>0</v>
      </c>
      <c r="F435" s="97">
        <v>0</v>
      </c>
      <c r="G435" s="97">
        <v>0</v>
      </c>
      <c r="H435" s="97">
        <v>0</v>
      </c>
      <c r="I435" s="97">
        <v>0</v>
      </c>
      <c r="J435" s="97">
        <v>0</v>
      </c>
      <c r="K435" s="97">
        <v>0</v>
      </c>
      <c r="L435" s="97">
        <v>0</v>
      </c>
      <c r="M435" s="97">
        <v>0</v>
      </c>
      <c r="N435" s="97">
        <v>0</v>
      </c>
      <c r="O435" s="97">
        <v>0</v>
      </c>
      <c r="P435" s="97">
        <v>0</v>
      </c>
      <c r="Q435" s="97">
        <v>0</v>
      </c>
      <c r="R435" s="97">
        <v>0</v>
      </c>
      <c r="S435" s="97">
        <v>0</v>
      </c>
      <c r="T435" s="97">
        <v>0</v>
      </c>
      <c r="U435" s="97">
        <v>0</v>
      </c>
      <c r="V435" s="97">
        <v>0</v>
      </c>
      <c r="W435" s="97">
        <v>0</v>
      </c>
      <c r="X435" s="97">
        <v>0</v>
      </c>
      <c r="Y435" s="97">
        <v>0</v>
      </c>
      <c r="Z435" s="97">
        <v>0</v>
      </c>
      <c r="AA435" s="97">
        <v>0</v>
      </c>
      <c r="AB435" s="97">
        <v>0</v>
      </c>
      <c r="AC435" s="97">
        <v>0</v>
      </c>
      <c r="AD435" s="97">
        <v>0</v>
      </c>
      <c r="AE435" s="97">
        <v>0</v>
      </c>
      <c r="AF435" s="97">
        <v>0</v>
      </c>
      <c r="AG435" s="97">
        <v>0</v>
      </c>
      <c r="AH435" s="97">
        <v>0</v>
      </c>
      <c r="AI435" s="97">
        <v>0</v>
      </c>
      <c r="AJ435" s="97">
        <v>0</v>
      </c>
      <c r="AK435" s="203">
        <v>0</v>
      </c>
    </row>
    <row r="436" spans="1:37" s="6" customFormat="1" ht="14.4" x14ac:dyDescent="0.3">
      <c r="A436" s="65" t="s">
        <v>1178</v>
      </c>
      <c r="B436" s="25" t="s">
        <v>143</v>
      </c>
      <c r="C436" s="24">
        <v>0</v>
      </c>
      <c r="D436" s="24">
        <v>0</v>
      </c>
      <c r="E436" s="24">
        <v>0</v>
      </c>
      <c r="F436" s="24">
        <v>0</v>
      </c>
      <c r="G436" s="24">
        <v>0</v>
      </c>
      <c r="H436" s="24">
        <v>0</v>
      </c>
      <c r="I436" s="24">
        <v>0</v>
      </c>
      <c r="J436" s="24">
        <v>0</v>
      </c>
      <c r="K436" s="24">
        <v>0</v>
      </c>
      <c r="L436" s="24">
        <v>0</v>
      </c>
      <c r="M436" s="24">
        <v>0</v>
      </c>
      <c r="N436" s="24">
        <v>0</v>
      </c>
      <c r="O436" s="24">
        <v>0</v>
      </c>
      <c r="P436" s="24">
        <v>0</v>
      </c>
      <c r="Q436" s="24">
        <v>0</v>
      </c>
      <c r="R436" s="24">
        <v>0</v>
      </c>
      <c r="S436" s="24">
        <v>0</v>
      </c>
      <c r="T436" s="24">
        <v>0</v>
      </c>
      <c r="U436" s="24">
        <v>0</v>
      </c>
      <c r="V436" s="24">
        <v>0</v>
      </c>
      <c r="W436" s="24">
        <v>0</v>
      </c>
      <c r="X436" s="24">
        <v>0</v>
      </c>
      <c r="Y436" s="24">
        <v>0</v>
      </c>
      <c r="Z436" s="24">
        <v>0</v>
      </c>
      <c r="AA436" s="24">
        <v>0</v>
      </c>
      <c r="AB436" s="24">
        <v>0</v>
      </c>
      <c r="AC436" s="24">
        <v>0</v>
      </c>
      <c r="AD436" s="24">
        <v>0</v>
      </c>
      <c r="AE436" s="24">
        <v>0</v>
      </c>
      <c r="AF436" s="24">
        <v>0</v>
      </c>
      <c r="AG436" s="24">
        <v>0</v>
      </c>
      <c r="AH436" s="24">
        <v>0</v>
      </c>
      <c r="AI436" s="24">
        <v>0</v>
      </c>
      <c r="AJ436" s="24">
        <v>0</v>
      </c>
      <c r="AK436" s="202">
        <v>0</v>
      </c>
    </row>
    <row r="437" spans="1:37" s="6" customFormat="1" ht="14.4" x14ac:dyDescent="0.3">
      <c r="A437" s="65" t="s">
        <v>1179</v>
      </c>
      <c r="B437" s="25" t="s">
        <v>144</v>
      </c>
      <c r="C437" s="24">
        <v>0</v>
      </c>
      <c r="D437" s="24">
        <v>0</v>
      </c>
      <c r="E437" s="24">
        <v>0</v>
      </c>
      <c r="F437" s="24">
        <v>0</v>
      </c>
      <c r="G437" s="24">
        <v>0</v>
      </c>
      <c r="H437" s="24">
        <v>0</v>
      </c>
      <c r="I437" s="24">
        <v>0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4">
        <v>0</v>
      </c>
      <c r="U437" s="24">
        <v>0</v>
      </c>
      <c r="V437" s="24">
        <v>0</v>
      </c>
      <c r="W437" s="24">
        <v>0</v>
      </c>
      <c r="X437" s="24">
        <v>0</v>
      </c>
      <c r="Y437" s="24">
        <v>0</v>
      </c>
      <c r="Z437" s="24">
        <v>0</v>
      </c>
      <c r="AA437" s="24">
        <v>0</v>
      </c>
      <c r="AB437" s="24">
        <v>0</v>
      </c>
      <c r="AC437" s="24">
        <v>0</v>
      </c>
      <c r="AD437" s="24">
        <v>0</v>
      </c>
      <c r="AE437" s="24">
        <v>0</v>
      </c>
      <c r="AF437" s="24">
        <v>0</v>
      </c>
      <c r="AG437" s="24">
        <v>0</v>
      </c>
      <c r="AH437" s="24">
        <v>0</v>
      </c>
      <c r="AI437" s="24">
        <v>0</v>
      </c>
      <c r="AJ437" s="24">
        <v>0</v>
      </c>
      <c r="AK437" s="202">
        <v>0</v>
      </c>
    </row>
    <row r="438" spans="1:37" s="6" customFormat="1" ht="14.4" x14ac:dyDescent="0.3">
      <c r="A438" s="65" t="s">
        <v>1180</v>
      </c>
      <c r="B438" s="25" t="s">
        <v>145</v>
      </c>
      <c r="C438" s="24">
        <v>0</v>
      </c>
      <c r="D438" s="24">
        <v>0</v>
      </c>
      <c r="E438" s="24">
        <v>0</v>
      </c>
      <c r="F438" s="24">
        <v>0</v>
      </c>
      <c r="G438" s="24">
        <v>0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0</v>
      </c>
      <c r="T438" s="24">
        <v>0</v>
      </c>
      <c r="U438" s="24">
        <v>0</v>
      </c>
      <c r="V438" s="24">
        <v>0</v>
      </c>
      <c r="W438" s="24">
        <v>0</v>
      </c>
      <c r="X438" s="24">
        <v>0</v>
      </c>
      <c r="Y438" s="24">
        <v>0</v>
      </c>
      <c r="Z438" s="24">
        <v>0</v>
      </c>
      <c r="AA438" s="24">
        <v>0</v>
      </c>
      <c r="AB438" s="24">
        <v>0</v>
      </c>
      <c r="AC438" s="24">
        <v>0</v>
      </c>
      <c r="AD438" s="24">
        <v>0</v>
      </c>
      <c r="AE438" s="24">
        <v>0</v>
      </c>
      <c r="AF438" s="24">
        <v>0</v>
      </c>
      <c r="AG438" s="24">
        <v>0</v>
      </c>
      <c r="AH438" s="24">
        <v>0</v>
      </c>
      <c r="AI438" s="24">
        <v>0</v>
      </c>
      <c r="AJ438" s="24">
        <v>0</v>
      </c>
      <c r="AK438" s="202">
        <v>0</v>
      </c>
    </row>
    <row r="439" spans="1:37" s="6" customFormat="1" ht="14.4" x14ac:dyDescent="0.3">
      <c r="A439" s="65" t="s">
        <v>1181</v>
      </c>
      <c r="B439" s="25" t="s">
        <v>146</v>
      </c>
      <c r="C439" s="24">
        <v>0</v>
      </c>
      <c r="D439" s="24">
        <v>0</v>
      </c>
      <c r="E439" s="24">
        <v>0</v>
      </c>
      <c r="F439" s="24">
        <v>0</v>
      </c>
      <c r="G439" s="24">
        <v>0</v>
      </c>
      <c r="H439" s="24">
        <v>0</v>
      </c>
      <c r="I439" s="24">
        <v>0</v>
      </c>
      <c r="J439" s="24">
        <v>0</v>
      </c>
      <c r="K439" s="24">
        <v>0</v>
      </c>
      <c r="L439" s="24">
        <v>0</v>
      </c>
      <c r="M439" s="24">
        <v>0</v>
      </c>
      <c r="N439" s="24">
        <v>0</v>
      </c>
      <c r="O439" s="24">
        <v>0</v>
      </c>
      <c r="P439" s="24">
        <v>0</v>
      </c>
      <c r="Q439" s="24">
        <v>0</v>
      </c>
      <c r="R439" s="24">
        <v>0</v>
      </c>
      <c r="S439" s="24">
        <v>0</v>
      </c>
      <c r="T439" s="24">
        <v>0</v>
      </c>
      <c r="U439" s="24">
        <v>0</v>
      </c>
      <c r="V439" s="24">
        <v>0</v>
      </c>
      <c r="W439" s="24">
        <v>0</v>
      </c>
      <c r="X439" s="24">
        <v>0</v>
      </c>
      <c r="Y439" s="24">
        <v>0</v>
      </c>
      <c r="Z439" s="24">
        <v>0</v>
      </c>
      <c r="AA439" s="24">
        <v>0</v>
      </c>
      <c r="AB439" s="24">
        <v>0</v>
      </c>
      <c r="AC439" s="24">
        <v>0</v>
      </c>
      <c r="AD439" s="24">
        <v>0</v>
      </c>
      <c r="AE439" s="24">
        <v>0</v>
      </c>
      <c r="AF439" s="24">
        <v>0</v>
      </c>
      <c r="AG439" s="24">
        <v>0</v>
      </c>
      <c r="AH439" s="24">
        <v>0</v>
      </c>
      <c r="AI439" s="24">
        <v>0</v>
      </c>
      <c r="AJ439" s="24">
        <v>0</v>
      </c>
      <c r="AK439" s="202">
        <v>0</v>
      </c>
    </row>
    <row r="440" spans="1:37" s="6" customFormat="1" ht="14.4" x14ac:dyDescent="0.3">
      <c r="A440" s="65" t="s">
        <v>1182</v>
      </c>
      <c r="B440" s="25" t="s">
        <v>147</v>
      </c>
      <c r="C440" s="24">
        <v>0</v>
      </c>
      <c r="D440" s="24">
        <v>0</v>
      </c>
      <c r="E440" s="24">
        <v>0</v>
      </c>
      <c r="F440" s="24">
        <v>0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0</v>
      </c>
      <c r="T440" s="24">
        <v>0</v>
      </c>
      <c r="U440" s="24">
        <v>0</v>
      </c>
      <c r="V440" s="24">
        <v>0</v>
      </c>
      <c r="W440" s="24">
        <v>0</v>
      </c>
      <c r="X440" s="24">
        <v>0</v>
      </c>
      <c r="Y440" s="24">
        <v>0</v>
      </c>
      <c r="Z440" s="24">
        <v>0</v>
      </c>
      <c r="AA440" s="24">
        <v>0</v>
      </c>
      <c r="AB440" s="24">
        <v>0</v>
      </c>
      <c r="AC440" s="24">
        <v>0</v>
      </c>
      <c r="AD440" s="24">
        <v>0</v>
      </c>
      <c r="AE440" s="24">
        <v>0</v>
      </c>
      <c r="AF440" s="24">
        <v>0</v>
      </c>
      <c r="AG440" s="24">
        <v>0</v>
      </c>
      <c r="AH440" s="24">
        <v>0</v>
      </c>
      <c r="AI440" s="24">
        <v>0</v>
      </c>
      <c r="AJ440" s="24">
        <v>0</v>
      </c>
      <c r="AK440" s="202">
        <v>0</v>
      </c>
    </row>
    <row r="441" spans="1:37" s="6" customFormat="1" ht="14.4" x14ac:dyDescent="0.3">
      <c r="A441" s="65" t="s">
        <v>1183</v>
      </c>
      <c r="B441" s="25" t="s">
        <v>148</v>
      </c>
      <c r="C441" s="24">
        <v>0</v>
      </c>
      <c r="D441" s="24">
        <v>0</v>
      </c>
      <c r="E441" s="24">
        <v>0</v>
      </c>
      <c r="F441" s="24">
        <v>0</v>
      </c>
      <c r="G441" s="24">
        <v>0</v>
      </c>
      <c r="H441" s="24">
        <v>0</v>
      </c>
      <c r="I441" s="24">
        <v>0</v>
      </c>
      <c r="J441" s="24">
        <v>0</v>
      </c>
      <c r="K441" s="24">
        <v>0</v>
      </c>
      <c r="L441" s="24">
        <v>0</v>
      </c>
      <c r="M441" s="24">
        <v>0</v>
      </c>
      <c r="N441" s="24">
        <v>0</v>
      </c>
      <c r="O441" s="24">
        <v>0</v>
      </c>
      <c r="P441" s="24">
        <v>0</v>
      </c>
      <c r="Q441" s="24">
        <v>0</v>
      </c>
      <c r="R441" s="24">
        <v>0</v>
      </c>
      <c r="S441" s="24">
        <v>0</v>
      </c>
      <c r="T441" s="24">
        <v>0</v>
      </c>
      <c r="U441" s="24">
        <v>0</v>
      </c>
      <c r="V441" s="24">
        <v>0</v>
      </c>
      <c r="W441" s="24">
        <v>0</v>
      </c>
      <c r="X441" s="24">
        <v>0</v>
      </c>
      <c r="Y441" s="24">
        <v>0</v>
      </c>
      <c r="Z441" s="24">
        <v>0</v>
      </c>
      <c r="AA441" s="24">
        <v>0</v>
      </c>
      <c r="AB441" s="24">
        <v>0</v>
      </c>
      <c r="AC441" s="24">
        <v>0</v>
      </c>
      <c r="AD441" s="24">
        <v>0</v>
      </c>
      <c r="AE441" s="24">
        <v>0</v>
      </c>
      <c r="AF441" s="24">
        <v>0</v>
      </c>
      <c r="AG441" s="24">
        <v>0</v>
      </c>
      <c r="AH441" s="24">
        <v>0</v>
      </c>
      <c r="AI441" s="24">
        <v>0</v>
      </c>
      <c r="AJ441" s="24">
        <v>0</v>
      </c>
      <c r="AK441" s="202">
        <v>0</v>
      </c>
    </row>
    <row r="442" spans="1:37" s="6" customFormat="1" ht="14.4" x14ac:dyDescent="0.3">
      <c r="A442" s="65" t="s">
        <v>1184</v>
      </c>
      <c r="B442" s="25" t="s">
        <v>149</v>
      </c>
      <c r="C442" s="24">
        <v>0</v>
      </c>
      <c r="D442" s="24">
        <v>0</v>
      </c>
      <c r="E442" s="24">
        <v>0</v>
      </c>
      <c r="F442" s="24">
        <v>0</v>
      </c>
      <c r="G442" s="24">
        <v>0</v>
      </c>
      <c r="H442" s="24">
        <v>0</v>
      </c>
      <c r="I442" s="24">
        <v>0</v>
      </c>
      <c r="J442" s="24">
        <v>0</v>
      </c>
      <c r="K442" s="24">
        <v>0</v>
      </c>
      <c r="L442" s="24">
        <v>0</v>
      </c>
      <c r="M442" s="24">
        <v>0</v>
      </c>
      <c r="N442" s="24">
        <v>0</v>
      </c>
      <c r="O442" s="24">
        <v>0</v>
      </c>
      <c r="P442" s="24">
        <v>0</v>
      </c>
      <c r="Q442" s="24">
        <v>0</v>
      </c>
      <c r="R442" s="24">
        <v>0</v>
      </c>
      <c r="S442" s="24">
        <v>0</v>
      </c>
      <c r="T442" s="24">
        <v>0</v>
      </c>
      <c r="U442" s="24">
        <v>0</v>
      </c>
      <c r="V442" s="24">
        <v>0</v>
      </c>
      <c r="W442" s="24">
        <v>0</v>
      </c>
      <c r="X442" s="24">
        <v>0</v>
      </c>
      <c r="Y442" s="24">
        <v>0</v>
      </c>
      <c r="Z442" s="24">
        <v>0</v>
      </c>
      <c r="AA442" s="24">
        <v>0</v>
      </c>
      <c r="AB442" s="24">
        <v>0</v>
      </c>
      <c r="AC442" s="24">
        <v>0</v>
      </c>
      <c r="AD442" s="24">
        <v>0</v>
      </c>
      <c r="AE442" s="24">
        <v>0</v>
      </c>
      <c r="AF442" s="24">
        <v>0</v>
      </c>
      <c r="AG442" s="24">
        <v>0</v>
      </c>
      <c r="AH442" s="24">
        <v>0</v>
      </c>
      <c r="AI442" s="24">
        <v>0</v>
      </c>
      <c r="AJ442" s="24">
        <v>0</v>
      </c>
      <c r="AK442" s="202">
        <v>0</v>
      </c>
    </row>
    <row r="443" spans="1:37" s="6" customFormat="1" ht="14.4" x14ac:dyDescent="0.3">
      <c r="A443" s="65" t="s">
        <v>1185</v>
      </c>
      <c r="B443" s="25" t="s">
        <v>150</v>
      </c>
      <c r="C443" s="24">
        <v>0</v>
      </c>
      <c r="D443" s="24">
        <v>0</v>
      </c>
      <c r="E443" s="24">
        <v>0</v>
      </c>
      <c r="F443" s="24">
        <v>0</v>
      </c>
      <c r="G443" s="24">
        <v>0</v>
      </c>
      <c r="H443" s="24">
        <v>0</v>
      </c>
      <c r="I443" s="24">
        <v>0</v>
      </c>
      <c r="J443" s="24">
        <v>0</v>
      </c>
      <c r="K443" s="24">
        <v>0</v>
      </c>
      <c r="L443" s="24">
        <v>0</v>
      </c>
      <c r="M443" s="24">
        <v>0</v>
      </c>
      <c r="N443" s="24">
        <v>0</v>
      </c>
      <c r="O443" s="24">
        <v>0</v>
      </c>
      <c r="P443" s="24">
        <v>0</v>
      </c>
      <c r="Q443" s="24">
        <v>0</v>
      </c>
      <c r="R443" s="24">
        <v>0</v>
      </c>
      <c r="S443" s="24">
        <v>0</v>
      </c>
      <c r="T443" s="24">
        <v>0</v>
      </c>
      <c r="U443" s="24">
        <v>0</v>
      </c>
      <c r="V443" s="24">
        <v>0</v>
      </c>
      <c r="W443" s="24">
        <v>0</v>
      </c>
      <c r="X443" s="24">
        <v>0</v>
      </c>
      <c r="Y443" s="24">
        <v>0</v>
      </c>
      <c r="Z443" s="24">
        <v>0</v>
      </c>
      <c r="AA443" s="24">
        <v>0</v>
      </c>
      <c r="AB443" s="24">
        <v>0</v>
      </c>
      <c r="AC443" s="24">
        <v>0</v>
      </c>
      <c r="AD443" s="24">
        <v>0</v>
      </c>
      <c r="AE443" s="24">
        <v>0</v>
      </c>
      <c r="AF443" s="24">
        <v>0</v>
      </c>
      <c r="AG443" s="24">
        <v>0</v>
      </c>
      <c r="AH443" s="24">
        <v>0</v>
      </c>
      <c r="AI443" s="24">
        <v>0</v>
      </c>
      <c r="AJ443" s="24">
        <v>0</v>
      </c>
      <c r="AK443" s="202">
        <v>0</v>
      </c>
    </row>
    <row r="444" spans="1:37" s="6" customFormat="1" ht="14.4" x14ac:dyDescent="0.3">
      <c r="A444" s="65" t="s">
        <v>1186</v>
      </c>
      <c r="B444" s="25" t="s">
        <v>151</v>
      </c>
      <c r="C444" s="24">
        <v>0</v>
      </c>
      <c r="D444" s="24">
        <v>0</v>
      </c>
      <c r="E444" s="24">
        <v>0</v>
      </c>
      <c r="F444" s="24">
        <v>0</v>
      </c>
      <c r="G444" s="24">
        <v>0</v>
      </c>
      <c r="H444" s="24">
        <v>0</v>
      </c>
      <c r="I444" s="24">
        <v>0</v>
      </c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v>0</v>
      </c>
      <c r="R444" s="24">
        <v>0</v>
      </c>
      <c r="S444" s="24">
        <v>0</v>
      </c>
      <c r="T444" s="24">
        <v>0</v>
      </c>
      <c r="U444" s="24">
        <v>0</v>
      </c>
      <c r="V444" s="24">
        <v>0</v>
      </c>
      <c r="W444" s="24">
        <v>0</v>
      </c>
      <c r="X444" s="24">
        <v>0</v>
      </c>
      <c r="Y444" s="24">
        <v>0</v>
      </c>
      <c r="Z444" s="24">
        <v>0</v>
      </c>
      <c r="AA444" s="24">
        <v>0</v>
      </c>
      <c r="AB444" s="24">
        <v>0</v>
      </c>
      <c r="AC444" s="24">
        <v>0</v>
      </c>
      <c r="AD444" s="24">
        <v>0</v>
      </c>
      <c r="AE444" s="24">
        <v>0</v>
      </c>
      <c r="AF444" s="24">
        <v>0</v>
      </c>
      <c r="AG444" s="24">
        <v>0</v>
      </c>
      <c r="AH444" s="24">
        <v>0</v>
      </c>
      <c r="AI444" s="24">
        <v>0</v>
      </c>
      <c r="AJ444" s="24">
        <v>0</v>
      </c>
      <c r="AK444" s="202">
        <v>0</v>
      </c>
    </row>
    <row r="445" spans="1:37" s="6" customFormat="1" ht="14.4" x14ac:dyDescent="0.3">
      <c r="A445" s="65" t="s">
        <v>1187</v>
      </c>
      <c r="B445" s="25" t="s">
        <v>152</v>
      </c>
      <c r="C445" s="24">
        <v>0</v>
      </c>
      <c r="D445" s="24">
        <v>0</v>
      </c>
      <c r="E445" s="24">
        <v>0</v>
      </c>
      <c r="F445" s="24">
        <v>0</v>
      </c>
      <c r="G445" s="24">
        <v>0</v>
      </c>
      <c r="H445" s="24">
        <v>0</v>
      </c>
      <c r="I445" s="24">
        <v>0</v>
      </c>
      <c r="J445" s="24">
        <v>0</v>
      </c>
      <c r="K445" s="24">
        <v>0</v>
      </c>
      <c r="L445" s="24">
        <v>0</v>
      </c>
      <c r="M445" s="24">
        <v>0</v>
      </c>
      <c r="N445" s="24">
        <v>0</v>
      </c>
      <c r="O445" s="24">
        <v>0</v>
      </c>
      <c r="P445" s="24">
        <v>0</v>
      </c>
      <c r="Q445" s="24">
        <v>0</v>
      </c>
      <c r="R445" s="24">
        <v>0</v>
      </c>
      <c r="S445" s="24">
        <v>0</v>
      </c>
      <c r="T445" s="24">
        <v>0</v>
      </c>
      <c r="U445" s="24">
        <v>0</v>
      </c>
      <c r="V445" s="24">
        <v>0</v>
      </c>
      <c r="W445" s="24">
        <v>0</v>
      </c>
      <c r="X445" s="24">
        <v>0</v>
      </c>
      <c r="Y445" s="24">
        <v>0</v>
      </c>
      <c r="Z445" s="24">
        <v>0</v>
      </c>
      <c r="AA445" s="24">
        <v>0</v>
      </c>
      <c r="AB445" s="24">
        <v>0</v>
      </c>
      <c r="AC445" s="24">
        <v>0</v>
      </c>
      <c r="AD445" s="24">
        <v>0</v>
      </c>
      <c r="AE445" s="24">
        <v>0</v>
      </c>
      <c r="AF445" s="24">
        <v>0</v>
      </c>
      <c r="AG445" s="24">
        <v>0</v>
      </c>
      <c r="AH445" s="24">
        <v>0</v>
      </c>
      <c r="AI445" s="24">
        <v>0</v>
      </c>
      <c r="AJ445" s="24">
        <v>0</v>
      </c>
      <c r="AK445" s="202">
        <v>0</v>
      </c>
    </row>
    <row r="446" spans="1:37" s="6" customFormat="1" ht="14.4" x14ac:dyDescent="0.3">
      <c r="A446" s="65" t="s">
        <v>1188</v>
      </c>
      <c r="B446" s="25" t="s">
        <v>153</v>
      </c>
      <c r="C446" s="24">
        <v>0</v>
      </c>
      <c r="D446" s="24">
        <v>0</v>
      </c>
      <c r="E446" s="24">
        <v>0</v>
      </c>
      <c r="F446" s="24">
        <v>0</v>
      </c>
      <c r="G446" s="24">
        <v>0</v>
      </c>
      <c r="H446" s="24">
        <v>0</v>
      </c>
      <c r="I446" s="24">
        <v>0</v>
      </c>
      <c r="J446" s="24">
        <v>0</v>
      </c>
      <c r="K446" s="24">
        <v>0</v>
      </c>
      <c r="L446" s="24">
        <v>0</v>
      </c>
      <c r="M446" s="24">
        <v>0</v>
      </c>
      <c r="N446" s="24">
        <v>0</v>
      </c>
      <c r="O446" s="24">
        <v>0</v>
      </c>
      <c r="P446" s="24">
        <v>0</v>
      </c>
      <c r="Q446" s="24">
        <v>0</v>
      </c>
      <c r="R446" s="24">
        <v>0</v>
      </c>
      <c r="S446" s="24">
        <v>0</v>
      </c>
      <c r="T446" s="24">
        <v>0</v>
      </c>
      <c r="U446" s="24">
        <v>0</v>
      </c>
      <c r="V446" s="24">
        <v>0</v>
      </c>
      <c r="W446" s="24">
        <v>0</v>
      </c>
      <c r="X446" s="24">
        <v>0</v>
      </c>
      <c r="Y446" s="24">
        <v>0</v>
      </c>
      <c r="Z446" s="24">
        <v>0</v>
      </c>
      <c r="AA446" s="24">
        <v>0</v>
      </c>
      <c r="AB446" s="24">
        <v>0</v>
      </c>
      <c r="AC446" s="24">
        <v>0</v>
      </c>
      <c r="AD446" s="24">
        <v>0</v>
      </c>
      <c r="AE446" s="24">
        <v>0</v>
      </c>
      <c r="AF446" s="24">
        <v>0</v>
      </c>
      <c r="AG446" s="24">
        <v>0</v>
      </c>
      <c r="AH446" s="24">
        <v>0</v>
      </c>
      <c r="AI446" s="24">
        <v>0</v>
      </c>
      <c r="AJ446" s="24">
        <v>0</v>
      </c>
      <c r="AK446" s="202">
        <v>0</v>
      </c>
    </row>
    <row r="447" spans="1:37" s="6" customFormat="1" ht="14.4" x14ac:dyDescent="0.3">
      <c r="A447" s="65" t="s">
        <v>1189</v>
      </c>
      <c r="B447" s="25" t="s">
        <v>154</v>
      </c>
      <c r="C447" s="24">
        <v>0</v>
      </c>
      <c r="D447" s="24">
        <v>0</v>
      </c>
      <c r="E447" s="24">
        <v>0</v>
      </c>
      <c r="F447" s="24">
        <v>0</v>
      </c>
      <c r="G447" s="24">
        <v>0</v>
      </c>
      <c r="H447" s="24">
        <v>0</v>
      </c>
      <c r="I447" s="24">
        <v>0</v>
      </c>
      <c r="J447" s="24">
        <v>0</v>
      </c>
      <c r="K447" s="24">
        <v>0</v>
      </c>
      <c r="L447" s="24">
        <v>0</v>
      </c>
      <c r="M447" s="24">
        <v>0</v>
      </c>
      <c r="N447" s="24">
        <v>0</v>
      </c>
      <c r="O447" s="24">
        <v>0</v>
      </c>
      <c r="P447" s="24">
        <v>0</v>
      </c>
      <c r="Q447" s="24">
        <v>0</v>
      </c>
      <c r="R447" s="24">
        <v>0</v>
      </c>
      <c r="S447" s="24">
        <v>0</v>
      </c>
      <c r="T447" s="24">
        <v>0</v>
      </c>
      <c r="U447" s="24">
        <v>0</v>
      </c>
      <c r="V447" s="24">
        <v>0</v>
      </c>
      <c r="W447" s="24">
        <v>0</v>
      </c>
      <c r="X447" s="24">
        <v>0</v>
      </c>
      <c r="Y447" s="24">
        <v>0</v>
      </c>
      <c r="Z447" s="24">
        <v>0</v>
      </c>
      <c r="AA447" s="24">
        <v>0</v>
      </c>
      <c r="AB447" s="24">
        <v>0</v>
      </c>
      <c r="AC447" s="24">
        <v>0</v>
      </c>
      <c r="AD447" s="24">
        <v>0</v>
      </c>
      <c r="AE447" s="24">
        <v>0</v>
      </c>
      <c r="AF447" s="24">
        <v>0</v>
      </c>
      <c r="AG447" s="24">
        <v>0</v>
      </c>
      <c r="AH447" s="24">
        <v>0</v>
      </c>
      <c r="AI447" s="24">
        <v>0</v>
      </c>
      <c r="AJ447" s="24">
        <v>0</v>
      </c>
      <c r="AK447" s="202">
        <v>0</v>
      </c>
    </row>
    <row r="448" spans="1:37" s="6" customFormat="1" ht="14.4" x14ac:dyDescent="0.3">
      <c r="A448" s="65" t="s">
        <v>1190</v>
      </c>
      <c r="B448" s="25" t="s">
        <v>155</v>
      </c>
      <c r="C448" s="24">
        <v>0</v>
      </c>
      <c r="D448" s="24">
        <v>0</v>
      </c>
      <c r="E448" s="24">
        <v>0</v>
      </c>
      <c r="F448" s="24">
        <v>0</v>
      </c>
      <c r="G448" s="24">
        <v>0</v>
      </c>
      <c r="H448" s="24">
        <v>0</v>
      </c>
      <c r="I448" s="24">
        <v>0</v>
      </c>
      <c r="J448" s="24">
        <v>0</v>
      </c>
      <c r="K448" s="24">
        <v>0</v>
      </c>
      <c r="L448" s="24">
        <v>0</v>
      </c>
      <c r="M448" s="24">
        <v>0</v>
      </c>
      <c r="N448" s="24">
        <v>0</v>
      </c>
      <c r="O448" s="24">
        <v>0</v>
      </c>
      <c r="P448" s="24">
        <v>0</v>
      </c>
      <c r="Q448" s="24">
        <v>0</v>
      </c>
      <c r="R448" s="24">
        <v>0</v>
      </c>
      <c r="S448" s="24">
        <v>0</v>
      </c>
      <c r="T448" s="24">
        <v>0</v>
      </c>
      <c r="U448" s="24">
        <v>0</v>
      </c>
      <c r="V448" s="24">
        <v>0</v>
      </c>
      <c r="W448" s="24">
        <v>0</v>
      </c>
      <c r="X448" s="24">
        <v>0</v>
      </c>
      <c r="Y448" s="24">
        <v>0</v>
      </c>
      <c r="Z448" s="24">
        <v>0</v>
      </c>
      <c r="AA448" s="24">
        <v>0</v>
      </c>
      <c r="AB448" s="24">
        <v>0</v>
      </c>
      <c r="AC448" s="24">
        <v>0</v>
      </c>
      <c r="AD448" s="24">
        <v>0</v>
      </c>
      <c r="AE448" s="24">
        <v>0</v>
      </c>
      <c r="AF448" s="24">
        <v>0</v>
      </c>
      <c r="AG448" s="24">
        <v>0</v>
      </c>
      <c r="AH448" s="24">
        <v>0</v>
      </c>
      <c r="AI448" s="24">
        <v>0</v>
      </c>
      <c r="AJ448" s="24">
        <v>0</v>
      </c>
      <c r="AK448" s="202">
        <v>0</v>
      </c>
    </row>
    <row r="449" spans="1:37" s="6" customFormat="1" ht="14.4" x14ac:dyDescent="0.3">
      <c r="A449" s="65" t="s">
        <v>1191</v>
      </c>
      <c r="B449" s="25" t="s">
        <v>70</v>
      </c>
      <c r="C449" s="24">
        <v>0</v>
      </c>
      <c r="D449" s="24">
        <v>0</v>
      </c>
      <c r="E449" s="24">
        <v>0</v>
      </c>
      <c r="F449" s="24">
        <v>0</v>
      </c>
      <c r="G449" s="24">
        <v>0</v>
      </c>
      <c r="H449" s="24">
        <v>0</v>
      </c>
      <c r="I449" s="24">
        <v>0</v>
      </c>
      <c r="J449" s="24">
        <v>0</v>
      </c>
      <c r="K449" s="24">
        <v>0</v>
      </c>
      <c r="L449" s="24">
        <v>0</v>
      </c>
      <c r="M449" s="24">
        <v>0</v>
      </c>
      <c r="N449" s="24">
        <v>0</v>
      </c>
      <c r="O449" s="24">
        <v>0</v>
      </c>
      <c r="P449" s="24">
        <v>0</v>
      </c>
      <c r="Q449" s="24">
        <v>0</v>
      </c>
      <c r="R449" s="24">
        <v>0</v>
      </c>
      <c r="S449" s="24">
        <v>0</v>
      </c>
      <c r="T449" s="24">
        <v>0</v>
      </c>
      <c r="U449" s="24">
        <v>0</v>
      </c>
      <c r="V449" s="24">
        <v>0</v>
      </c>
      <c r="W449" s="24">
        <v>0</v>
      </c>
      <c r="X449" s="24">
        <v>0</v>
      </c>
      <c r="Y449" s="24">
        <v>0</v>
      </c>
      <c r="Z449" s="24">
        <v>0</v>
      </c>
      <c r="AA449" s="24">
        <v>0</v>
      </c>
      <c r="AB449" s="24">
        <v>0</v>
      </c>
      <c r="AC449" s="24">
        <v>0</v>
      </c>
      <c r="AD449" s="24">
        <v>0</v>
      </c>
      <c r="AE449" s="24">
        <v>0</v>
      </c>
      <c r="AF449" s="24">
        <v>0</v>
      </c>
      <c r="AG449" s="24">
        <v>0</v>
      </c>
      <c r="AH449" s="24">
        <v>0</v>
      </c>
      <c r="AI449" s="24">
        <v>0</v>
      </c>
      <c r="AJ449" s="24">
        <v>0</v>
      </c>
      <c r="AK449" s="202">
        <v>0</v>
      </c>
    </row>
    <row r="450" spans="1:37" s="6" customFormat="1" ht="14.4" x14ac:dyDescent="0.3">
      <c r="A450" s="95" t="s">
        <v>1192</v>
      </c>
      <c r="B450" s="96" t="s">
        <v>215</v>
      </c>
      <c r="C450" s="97">
        <v>0</v>
      </c>
      <c r="D450" s="97">
        <v>0</v>
      </c>
      <c r="E450" s="97">
        <v>0</v>
      </c>
      <c r="F450" s="97">
        <v>0</v>
      </c>
      <c r="G450" s="97">
        <v>0</v>
      </c>
      <c r="H450" s="97">
        <v>0</v>
      </c>
      <c r="I450" s="97">
        <v>0</v>
      </c>
      <c r="J450" s="97">
        <v>0</v>
      </c>
      <c r="K450" s="97">
        <v>0</v>
      </c>
      <c r="L450" s="97">
        <v>0</v>
      </c>
      <c r="M450" s="97">
        <v>0</v>
      </c>
      <c r="N450" s="97">
        <v>0</v>
      </c>
      <c r="O450" s="97">
        <v>0</v>
      </c>
      <c r="P450" s="97">
        <v>0</v>
      </c>
      <c r="Q450" s="97">
        <v>0</v>
      </c>
      <c r="R450" s="97">
        <v>0</v>
      </c>
      <c r="S450" s="97">
        <v>0</v>
      </c>
      <c r="T450" s="97">
        <v>0</v>
      </c>
      <c r="U450" s="97">
        <v>0</v>
      </c>
      <c r="V450" s="97">
        <v>0</v>
      </c>
      <c r="W450" s="97">
        <v>0</v>
      </c>
      <c r="X450" s="97">
        <v>0</v>
      </c>
      <c r="Y450" s="97">
        <v>0</v>
      </c>
      <c r="Z450" s="97">
        <v>0</v>
      </c>
      <c r="AA450" s="97">
        <v>0</v>
      </c>
      <c r="AB450" s="97">
        <v>0</v>
      </c>
      <c r="AC450" s="97">
        <v>0</v>
      </c>
      <c r="AD450" s="97">
        <v>0</v>
      </c>
      <c r="AE450" s="97">
        <v>0</v>
      </c>
      <c r="AF450" s="97">
        <v>0</v>
      </c>
      <c r="AG450" s="97">
        <v>0</v>
      </c>
      <c r="AH450" s="97">
        <v>0</v>
      </c>
      <c r="AI450" s="97">
        <v>0</v>
      </c>
      <c r="AJ450" s="97">
        <v>0</v>
      </c>
      <c r="AK450" s="203">
        <v>0</v>
      </c>
    </row>
    <row r="451" spans="1:37" s="6" customFormat="1" ht="14.4" collapsed="1" x14ac:dyDescent="0.3">
      <c r="A451" s="66" t="s">
        <v>64</v>
      </c>
      <c r="B451" s="30" t="s">
        <v>140</v>
      </c>
      <c r="C451" s="31">
        <v>0</v>
      </c>
      <c r="D451" s="31">
        <v>0</v>
      </c>
      <c r="E451" s="31">
        <v>0</v>
      </c>
      <c r="F451" s="31">
        <v>0</v>
      </c>
      <c r="G451" s="31">
        <v>0</v>
      </c>
      <c r="H451" s="31">
        <v>0</v>
      </c>
      <c r="I451" s="31">
        <v>0</v>
      </c>
      <c r="J451" s="31">
        <v>0</v>
      </c>
      <c r="K451" s="31">
        <v>0</v>
      </c>
      <c r="L451" s="31">
        <v>0</v>
      </c>
      <c r="M451" s="31">
        <v>0</v>
      </c>
      <c r="N451" s="31">
        <v>0</v>
      </c>
      <c r="O451" s="31">
        <v>0</v>
      </c>
      <c r="P451" s="31">
        <v>0</v>
      </c>
      <c r="Q451" s="31">
        <v>0</v>
      </c>
      <c r="R451" s="31">
        <v>0</v>
      </c>
      <c r="S451" s="31">
        <v>0</v>
      </c>
      <c r="T451" s="31">
        <v>0</v>
      </c>
      <c r="U451" s="31">
        <v>0</v>
      </c>
      <c r="V451" s="31">
        <v>0</v>
      </c>
      <c r="W451" s="31">
        <v>0</v>
      </c>
      <c r="X451" s="31">
        <v>0</v>
      </c>
      <c r="Y451" s="31">
        <v>0</v>
      </c>
      <c r="Z451" s="31">
        <v>0</v>
      </c>
      <c r="AA451" s="31">
        <v>0</v>
      </c>
      <c r="AB451" s="31">
        <v>0</v>
      </c>
      <c r="AC451" s="31">
        <v>0</v>
      </c>
      <c r="AD451" s="31">
        <v>0</v>
      </c>
      <c r="AE451" s="31">
        <v>0</v>
      </c>
      <c r="AF451" s="31">
        <v>0</v>
      </c>
      <c r="AG451" s="31">
        <v>0</v>
      </c>
      <c r="AH451" s="31">
        <v>0</v>
      </c>
      <c r="AI451" s="31">
        <v>0</v>
      </c>
      <c r="AJ451" s="31">
        <v>0</v>
      </c>
      <c r="AK451" s="204">
        <v>0</v>
      </c>
    </row>
    <row r="452" spans="1:37" s="6" customFormat="1" ht="14.4" x14ac:dyDescent="0.3">
      <c r="A452" s="65" t="s">
        <v>1193</v>
      </c>
      <c r="B452" s="25" t="s">
        <v>217</v>
      </c>
      <c r="C452" s="24">
        <v>910150000</v>
      </c>
      <c r="D452" s="24">
        <v>626490909</v>
      </c>
      <c r="E452" s="24">
        <v>263833332</v>
      </c>
      <c r="F452" s="24">
        <v>230343026</v>
      </c>
      <c r="G452" s="24">
        <v>702208335</v>
      </c>
      <c r="H452" s="24">
        <v>2196435000</v>
      </c>
      <c r="I452" s="24">
        <v>733480216</v>
      </c>
      <c r="J452" s="24">
        <v>201750000</v>
      </c>
      <c r="K452" s="24">
        <v>314293332</v>
      </c>
      <c r="L452" s="24">
        <v>428155553</v>
      </c>
      <c r="M452" s="24">
        <v>1845495039</v>
      </c>
      <c r="N452" s="24">
        <v>113344800</v>
      </c>
      <c r="O452" s="24">
        <v>70762848</v>
      </c>
      <c r="P452" s="24">
        <v>324545460</v>
      </c>
      <c r="Q452" s="24">
        <v>261478928</v>
      </c>
      <c r="R452" s="24">
        <v>131128725</v>
      </c>
      <c r="S452" s="24">
        <v>52727272</v>
      </c>
      <c r="T452" s="24">
        <v>1324306130</v>
      </c>
      <c r="U452" s="24">
        <v>547000000</v>
      </c>
      <c r="V452" s="24">
        <v>237000000</v>
      </c>
      <c r="W452" s="24">
        <v>218181820</v>
      </c>
      <c r="X452" s="24">
        <v>355000000</v>
      </c>
      <c r="Y452" s="24">
        <v>822075000</v>
      </c>
      <c r="Z452" s="24">
        <v>1801407624</v>
      </c>
      <c r="AA452" s="24">
        <v>504000000</v>
      </c>
      <c r="AB452" s="24">
        <v>385678191</v>
      </c>
      <c r="AC452" s="24">
        <v>2333085586</v>
      </c>
      <c r="AD452" s="24">
        <v>455183376</v>
      </c>
      <c r="AE452" s="24">
        <v>123082098</v>
      </c>
      <c r="AF452" s="24">
        <v>1159615129</v>
      </c>
      <c r="AG452" s="24">
        <v>353571501</v>
      </c>
      <c r="AH452" s="24">
        <v>1021050255</v>
      </c>
      <c r="AI452" s="24">
        <v>5000000</v>
      </c>
      <c r="AJ452" s="24">
        <v>122874994</v>
      </c>
      <c r="AK452" s="202">
        <v>21174734479</v>
      </c>
    </row>
    <row r="453" spans="1:37" s="6" customFormat="1" ht="14.4" x14ac:dyDescent="0.3">
      <c r="A453" s="65" t="s">
        <v>1194</v>
      </c>
      <c r="B453" s="25" t="s">
        <v>218</v>
      </c>
      <c r="C453" s="24">
        <v>2335353075</v>
      </c>
      <c r="D453" s="24">
        <v>5329242448</v>
      </c>
      <c r="E453" s="24">
        <v>680270036</v>
      </c>
      <c r="F453" s="24">
        <v>112506515</v>
      </c>
      <c r="G453" s="24">
        <v>4721755043</v>
      </c>
      <c r="H453" s="24">
        <v>10526041616</v>
      </c>
      <c r="I453" s="24">
        <v>1498884705</v>
      </c>
      <c r="J453" s="24">
        <v>1050546370</v>
      </c>
      <c r="K453" s="24">
        <v>3362330777</v>
      </c>
      <c r="L453" s="24">
        <v>7907884490</v>
      </c>
      <c r="M453" s="24">
        <v>3341518723</v>
      </c>
      <c r="N453" s="24">
        <v>4103393315</v>
      </c>
      <c r="O453" s="24">
        <v>3069937036</v>
      </c>
      <c r="P453" s="24">
        <v>2171193471</v>
      </c>
      <c r="Q453" s="24">
        <v>799611246</v>
      </c>
      <c r="R453" s="24">
        <v>2764332482</v>
      </c>
      <c r="S453" s="24">
        <v>378563112</v>
      </c>
      <c r="T453" s="24">
        <v>4129244443</v>
      </c>
      <c r="U453" s="24">
        <v>10280741971</v>
      </c>
      <c r="V453" s="24">
        <v>2695214938</v>
      </c>
      <c r="W453" s="24">
        <v>1734716731</v>
      </c>
      <c r="X453" s="24">
        <v>3238962894</v>
      </c>
      <c r="Y453" s="24">
        <v>833436945</v>
      </c>
      <c r="Z453" s="24">
        <v>7543936794</v>
      </c>
      <c r="AA453" s="24">
        <v>6062448800</v>
      </c>
      <c r="AB453" s="24">
        <v>15797002900</v>
      </c>
      <c r="AC453" s="24">
        <v>10106424952</v>
      </c>
      <c r="AD453" s="24">
        <v>5964750107</v>
      </c>
      <c r="AE453" s="24">
        <v>5858836453</v>
      </c>
      <c r="AF453" s="24">
        <v>3511705786</v>
      </c>
      <c r="AG453" s="24">
        <v>4416119868</v>
      </c>
      <c r="AH453" s="24">
        <v>1509057982</v>
      </c>
      <c r="AI453" s="24">
        <v>3086605508</v>
      </c>
      <c r="AJ453" s="24">
        <v>1229065833</v>
      </c>
      <c r="AK453" s="202">
        <v>142151637365</v>
      </c>
    </row>
    <row r="454" spans="1:37" s="6" customFormat="1" ht="14.4" x14ac:dyDescent="0.3">
      <c r="A454" s="65" t="s">
        <v>1195</v>
      </c>
      <c r="B454" s="25" t="s">
        <v>219</v>
      </c>
      <c r="C454" s="24">
        <v>561245483</v>
      </c>
      <c r="D454" s="24">
        <v>804630547</v>
      </c>
      <c r="E454" s="24">
        <v>516728125</v>
      </c>
      <c r="F454" s="24">
        <v>614325613</v>
      </c>
      <c r="G454" s="24">
        <v>909192452</v>
      </c>
      <c r="H454" s="24">
        <v>2526895010</v>
      </c>
      <c r="I454" s="24">
        <v>441954044</v>
      </c>
      <c r="J454" s="24">
        <v>117851294</v>
      </c>
      <c r="K454" s="24">
        <v>459932302</v>
      </c>
      <c r="L454" s="24">
        <v>359767361</v>
      </c>
      <c r="M454" s="24">
        <v>547062992</v>
      </c>
      <c r="N454" s="24">
        <v>545437865</v>
      </c>
      <c r="O454" s="24">
        <v>565684724</v>
      </c>
      <c r="P454" s="24">
        <v>344683551</v>
      </c>
      <c r="Q454" s="24">
        <v>169869666</v>
      </c>
      <c r="R454" s="24">
        <v>552658031</v>
      </c>
      <c r="S454" s="24">
        <v>147358441</v>
      </c>
      <c r="T454" s="24">
        <v>646029079</v>
      </c>
      <c r="U454" s="24">
        <v>796120293</v>
      </c>
      <c r="V454" s="24">
        <v>539338663</v>
      </c>
      <c r="W454" s="24">
        <v>906399103</v>
      </c>
      <c r="X454" s="24">
        <v>1325250374</v>
      </c>
      <c r="Y454" s="24">
        <v>453903511</v>
      </c>
      <c r="Z454" s="24">
        <v>2136021440</v>
      </c>
      <c r="AA454" s="24">
        <v>804574951</v>
      </c>
      <c r="AB454" s="24">
        <v>2494814782</v>
      </c>
      <c r="AC454" s="24">
        <v>1527290107</v>
      </c>
      <c r="AD454" s="24">
        <v>530395159</v>
      </c>
      <c r="AE454" s="24">
        <v>1400085930</v>
      </c>
      <c r="AF454" s="24">
        <v>1223374107</v>
      </c>
      <c r="AG454" s="24">
        <v>243599303</v>
      </c>
      <c r="AH454" s="24">
        <v>1461414139</v>
      </c>
      <c r="AI454" s="24">
        <v>581853298</v>
      </c>
      <c r="AJ454" s="24">
        <v>356903217</v>
      </c>
      <c r="AK454" s="202">
        <v>27612644957</v>
      </c>
    </row>
    <row r="455" spans="1:37" s="6" customFormat="1" ht="14.4" x14ac:dyDescent="0.3">
      <c r="A455" s="65" t="s">
        <v>1196</v>
      </c>
      <c r="B455" s="25" t="s">
        <v>220</v>
      </c>
      <c r="C455" s="24">
        <v>9184249</v>
      </c>
      <c r="D455" s="24">
        <v>137187258</v>
      </c>
      <c r="E455" s="24">
        <v>24707663</v>
      </c>
      <c r="F455" s="24">
        <v>112037665</v>
      </c>
      <c r="G455" s="24">
        <v>874485431</v>
      </c>
      <c r="H455" s="24">
        <v>625405090</v>
      </c>
      <c r="I455" s="24">
        <v>266574356</v>
      </c>
      <c r="J455" s="24">
        <v>177133798</v>
      </c>
      <c r="K455" s="24">
        <v>18863450</v>
      </c>
      <c r="L455" s="24">
        <v>4897408830</v>
      </c>
      <c r="M455" s="24">
        <v>692282948</v>
      </c>
      <c r="N455" s="24">
        <v>320454293</v>
      </c>
      <c r="O455" s="24">
        <v>63697712</v>
      </c>
      <c r="P455" s="24">
        <v>48837872</v>
      </c>
      <c r="Q455" s="24">
        <v>47428709</v>
      </c>
      <c r="R455" s="24">
        <v>259341088</v>
      </c>
      <c r="S455" s="24">
        <v>58408315</v>
      </c>
      <c r="T455" s="24">
        <v>58072029</v>
      </c>
      <c r="U455" s="24">
        <v>1831854238</v>
      </c>
      <c r="V455" s="24">
        <v>98099579</v>
      </c>
      <c r="W455" s="24">
        <v>690005831</v>
      </c>
      <c r="X455" s="24">
        <v>36124802</v>
      </c>
      <c r="Y455" s="24">
        <v>245628853</v>
      </c>
      <c r="Z455" s="24">
        <v>110079007</v>
      </c>
      <c r="AA455" s="24">
        <v>1161563639</v>
      </c>
      <c r="AB455" s="24">
        <v>4779835777</v>
      </c>
      <c r="AC455" s="24">
        <v>636429694</v>
      </c>
      <c r="AD455" s="24">
        <v>748957847</v>
      </c>
      <c r="AE455" s="24">
        <v>717649782</v>
      </c>
      <c r="AF455" s="24">
        <v>683600018</v>
      </c>
      <c r="AG455" s="24">
        <v>808617962</v>
      </c>
      <c r="AH455" s="24">
        <v>5022660931</v>
      </c>
      <c r="AI455" s="24">
        <v>2227964553</v>
      </c>
      <c r="AJ455" s="24">
        <v>1425434638</v>
      </c>
      <c r="AK455" s="202">
        <v>29916017907</v>
      </c>
    </row>
    <row r="456" spans="1:37" s="6" customFormat="1" ht="14.4" x14ac:dyDescent="0.3">
      <c r="A456" s="65" t="s">
        <v>1197</v>
      </c>
      <c r="B456" s="25" t="s">
        <v>221</v>
      </c>
      <c r="C456" s="24">
        <v>420390227</v>
      </c>
      <c r="D456" s="24">
        <v>0</v>
      </c>
      <c r="E456" s="24">
        <v>400000</v>
      </c>
      <c r="F456" s="24">
        <v>400000</v>
      </c>
      <c r="G456" s="24">
        <v>66217</v>
      </c>
      <c r="H456" s="24">
        <v>2775162</v>
      </c>
      <c r="I456" s="24">
        <v>50000</v>
      </c>
      <c r="J456" s="24">
        <v>0</v>
      </c>
      <c r="K456" s="24">
        <v>209000</v>
      </c>
      <c r="L456" s="24">
        <v>0</v>
      </c>
      <c r="M456" s="24">
        <v>10600000</v>
      </c>
      <c r="N456" s="24">
        <v>456622</v>
      </c>
      <c r="O456" s="24">
        <v>0</v>
      </c>
      <c r="P456" s="24">
        <v>403512</v>
      </c>
      <c r="Q456" s="24">
        <v>0</v>
      </c>
      <c r="R456" s="24">
        <v>8244043</v>
      </c>
      <c r="S456" s="24">
        <v>11358000</v>
      </c>
      <c r="T456" s="24">
        <v>119235</v>
      </c>
      <c r="U456" s="24">
        <v>2606332</v>
      </c>
      <c r="V456" s="24">
        <v>0</v>
      </c>
      <c r="W456" s="24">
        <v>6986700</v>
      </c>
      <c r="X456" s="24">
        <v>0</v>
      </c>
      <c r="Y456" s="24">
        <v>91482950</v>
      </c>
      <c r="Z456" s="24">
        <v>1991634</v>
      </c>
      <c r="AA456" s="24">
        <v>450000</v>
      </c>
      <c r="AB456" s="24">
        <v>53836358</v>
      </c>
      <c r="AC456" s="24">
        <v>450000</v>
      </c>
      <c r="AD456" s="24">
        <v>0</v>
      </c>
      <c r="AE456" s="24">
        <v>0</v>
      </c>
      <c r="AF456" s="24">
        <v>4285112</v>
      </c>
      <c r="AG456" s="24">
        <v>0</v>
      </c>
      <c r="AH456" s="24">
        <v>170790</v>
      </c>
      <c r="AI456" s="24">
        <v>0</v>
      </c>
      <c r="AJ456" s="24">
        <v>0</v>
      </c>
      <c r="AK456" s="202">
        <v>617731894</v>
      </c>
    </row>
    <row r="457" spans="1:37" s="6" customFormat="1" ht="14.4" x14ac:dyDescent="0.3">
      <c r="A457" s="65" t="s">
        <v>1198</v>
      </c>
      <c r="B457" s="25" t="s">
        <v>222</v>
      </c>
      <c r="C457" s="24">
        <v>438186073</v>
      </c>
      <c r="D457" s="24">
        <v>127915080</v>
      </c>
      <c r="E457" s="24">
        <v>14972994</v>
      </c>
      <c r="F457" s="24">
        <v>3416410</v>
      </c>
      <c r="G457" s="24">
        <v>176346134</v>
      </c>
      <c r="H457" s="24">
        <v>327259177</v>
      </c>
      <c r="I457" s="24">
        <v>36597447</v>
      </c>
      <c r="J457" s="24">
        <v>48866437</v>
      </c>
      <c r="K457" s="24">
        <v>178506092</v>
      </c>
      <c r="L457" s="24">
        <v>76645256</v>
      </c>
      <c r="M457" s="24">
        <v>244403020</v>
      </c>
      <c r="N457" s="24">
        <v>55005285</v>
      </c>
      <c r="O457" s="24">
        <v>135219859</v>
      </c>
      <c r="P457" s="24">
        <v>473979303</v>
      </c>
      <c r="Q457" s="24">
        <v>28799354</v>
      </c>
      <c r="R457" s="24">
        <v>80423253</v>
      </c>
      <c r="S457" s="24">
        <v>17462093</v>
      </c>
      <c r="T457" s="24">
        <v>181021837</v>
      </c>
      <c r="U457" s="24">
        <v>1216956922</v>
      </c>
      <c r="V457" s="24">
        <v>243063696</v>
      </c>
      <c r="W457" s="24">
        <v>0</v>
      </c>
      <c r="X457" s="24">
        <v>57874204</v>
      </c>
      <c r="Y457" s="24">
        <v>28337166</v>
      </c>
      <c r="Z457" s="24">
        <v>687183000</v>
      </c>
      <c r="AA457" s="24">
        <v>278477149</v>
      </c>
      <c r="AB457" s="24">
        <v>8349854010</v>
      </c>
      <c r="AC457" s="24">
        <v>341944040</v>
      </c>
      <c r="AD457" s="24">
        <v>192600463</v>
      </c>
      <c r="AE457" s="24">
        <v>222821677</v>
      </c>
      <c r="AF457" s="24">
        <v>199488047</v>
      </c>
      <c r="AG457" s="24">
        <v>65325969</v>
      </c>
      <c r="AH457" s="24">
        <v>0</v>
      </c>
      <c r="AI457" s="24">
        <v>96868638</v>
      </c>
      <c r="AJ457" s="24">
        <v>24038179</v>
      </c>
      <c r="AK457" s="202">
        <v>14649858264</v>
      </c>
    </row>
    <row r="458" spans="1:37" s="6" customFormat="1" ht="14.4" x14ac:dyDescent="0.3">
      <c r="A458" s="65" t="s">
        <v>1199</v>
      </c>
      <c r="B458" s="25" t="s">
        <v>223</v>
      </c>
      <c r="C458" s="24">
        <v>121054859</v>
      </c>
      <c r="D458" s="24">
        <v>218756130</v>
      </c>
      <c r="E458" s="24">
        <v>28437860</v>
      </c>
      <c r="F458" s="24">
        <v>27858255</v>
      </c>
      <c r="G458" s="24">
        <v>204403460</v>
      </c>
      <c r="H458" s="24">
        <v>555537415</v>
      </c>
      <c r="I458" s="24">
        <v>254508095</v>
      </c>
      <c r="J458" s="24">
        <v>723490</v>
      </c>
      <c r="K458" s="24">
        <v>145883655</v>
      </c>
      <c r="L458" s="24">
        <v>225425995</v>
      </c>
      <c r="M458" s="24">
        <v>269396860</v>
      </c>
      <c r="N458" s="24">
        <v>400270335</v>
      </c>
      <c r="O458" s="24">
        <v>116840303</v>
      </c>
      <c r="P458" s="24">
        <v>93500000</v>
      </c>
      <c r="Q458" s="24">
        <v>0</v>
      </c>
      <c r="R458" s="24">
        <v>186213210</v>
      </c>
      <c r="S458" s="24">
        <v>0</v>
      </c>
      <c r="T458" s="24">
        <v>8421923</v>
      </c>
      <c r="U458" s="24">
        <v>427553639</v>
      </c>
      <c r="V458" s="24">
        <v>156794930</v>
      </c>
      <c r="W458" s="24">
        <v>33899210</v>
      </c>
      <c r="X458" s="24">
        <v>0</v>
      </c>
      <c r="Y458" s="24">
        <v>30500000</v>
      </c>
      <c r="Z458" s="24">
        <v>866250000</v>
      </c>
      <c r="AA458" s="24">
        <v>535514892</v>
      </c>
      <c r="AB458" s="24">
        <v>1153457941</v>
      </c>
      <c r="AC458" s="24">
        <v>523834650</v>
      </c>
      <c r="AD458" s="24">
        <v>277368514</v>
      </c>
      <c r="AE458" s="24">
        <v>290000000</v>
      </c>
      <c r="AF458" s="24">
        <v>523272240</v>
      </c>
      <c r="AG458" s="24">
        <v>155730870</v>
      </c>
      <c r="AH458" s="24">
        <v>0</v>
      </c>
      <c r="AI458" s="24">
        <v>143288449</v>
      </c>
      <c r="AJ458" s="24">
        <v>39590545</v>
      </c>
      <c r="AK458" s="202">
        <v>8014287725</v>
      </c>
    </row>
    <row r="459" spans="1:37" s="6" customFormat="1" ht="14.4" x14ac:dyDescent="0.3">
      <c r="A459" s="65" t="s">
        <v>1200</v>
      </c>
      <c r="B459" s="25" t="s">
        <v>224</v>
      </c>
      <c r="C459" s="24">
        <v>4393521</v>
      </c>
      <c r="D459" s="24">
        <v>1541498237</v>
      </c>
      <c r="E459" s="24">
        <v>2227270</v>
      </c>
      <c r="F459" s="24">
        <v>7795755</v>
      </c>
      <c r="G459" s="24">
        <v>26481635</v>
      </c>
      <c r="H459" s="24">
        <v>553507953</v>
      </c>
      <c r="I459" s="24">
        <v>25486560</v>
      </c>
      <c r="J459" s="24">
        <v>0</v>
      </c>
      <c r="K459" s="24">
        <v>111591653</v>
      </c>
      <c r="L459" s="24">
        <v>51990973</v>
      </c>
      <c r="M459" s="24">
        <v>44529465</v>
      </c>
      <c r="N459" s="24">
        <v>272071575</v>
      </c>
      <c r="O459" s="24">
        <v>182052018</v>
      </c>
      <c r="P459" s="24">
        <v>0</v>
      </c>
      <c r="Q459" s="24">
        <v>0</v>
      </c>
      <c r="R459" s="24">
        <v>82028142</v>
      </c>
      <c r="S459" s="24">
        <v>2264096</v>
      </c>
      <c r="T459" s="24">
        <v>0</v>
      </c>
      <c r="U459" s="24">
        <v>56734318</v>
      </c>
      <c r="V459" s="24">
        <v>13692189</v>
      </c>
      <c r="W459" s="24">
        <v>664784229</v>
      </c>
      <c r="X459" s="24">
        <v>0</v>
      </c>
      <c r="Y459" s="24">
        <v>4500000</v>
      </c>
      <c r="Z459" s="24">
        <v>146619121</v>
      </c>
      <c r="AA459" s="24">
        <v>167072080</v>
      </c>
      <c r="AB459" s="24">
        <v>2192772937</v>
      </c>
      <c r="AC459" s="24">
        <v>549769015</v>
      </c>
      <c r="AD459" s="24">
        <v>100000000</v>
      </c>
      <c r="AE459" s="24">
        <v>43406111</v>
      </c>
      <c r="AF459" s="24">
        <v>287755216</v>
      </c>
      <c r="AG459" s="24">
        <v>214547142</v>
      </c>
      <c r="AH459" s="24">
        <v>251049969</v>
      </c>
      <c r="AI459" s="24">
        <v>89222076</v>
      </c>
      <c r="AJ459" s="24">
        <v>261817405</v>
      </c>
      <c r="AK459" s="202">
        <v>7951660661</v>
      </c>
    </row>
    <row r="460" spans="1:37" s="6" customFormat="1" ht="14.4" x14ac:dyDescent="0.3">
      <c r="A460" s="65" t="s">
        <v>1201</v>
      </c>
      <c r="B460" s="25" t="s">
        <v>178</v>
      </c>
      <c r="C460" s="24">
        <v>468755995</v>
      </c>
      <c r="D460" s="24">
        <v>1457921292</v>
      </c>
      <c r="E460" s="24">
        <v>3000000</v>
      </c>
      <c r="F460" s="24">
        <v>4909090</v>
      </c>
      <c r="G460" s="24">
        <v>223120556</v>
      </c>
      <c r="H460" s="24">
        <v>1422451088</v>
      </c>
      <c r="I460" s="24">
        <v>0</v>
      </c>
      <c r="J460" s="24">
        <v>34231982</v>
      </c>
      <c r="K460" s="24">
        <v>423114516</v>
      </c>
      <c r="L460" s="24">
        <v>464396467</v>
      </c>
      <c r="M460" s="24">
        <v>218082545</v>
      </c>
      <c r="N460" s="24">
        <v>443498508</v>
      </c>
      <c r="O460" s="24">
        <v>761765082</v>
      </c>
      <c r="P460" s="24">
        <v>376262626</v>
      </c>
      <c r="Q460" s="24">
        <v>139228285</v>
      </c>
      <c r="R460" s="24">
        <v>428382990</v>
      </c>
      <c r="S460" s="24">
        <v>0</v>
      </c>
      <c r="T460" s="24">
        <v>585424795</v>
      </c>
      <c r="U460" s="24">
        <v>1125819890</v>
      </c>
      <c r="V460" s="24">
        <v>66199658</v>
      </c>
      <c r="W460" s="24">
        <v>0</v>
      </c>
      <c r="X460" s="24">
        <v>182902212</v>
      </c>
      <c r="Y460" s="24">
        <v>0</v>
      </c>
      <c r="Z460" s="24">
        <v>655795122</v>
      </c>
      <c r="AA460" s="24">
        <v>263619023</v>
      </c>
      <c r="AB460" s="24">
        <v>1675662962</v>
      </c>
      <c r="AC460" s="24">
        <v>1665072214</v>
      </c>
      <c r="AD460" s="24">
        <v>70975911</v>
      </c>
      <c r="AE460" s="24">
        <v>1982698584</v>
      </c>
      <c r="AF460" s="24">
        <v>431546286</v>
      </c>
      <c r="AG460" s="24">
        <v>255718192</v>
      </c>
      <c r="AH460" s="24">
        <v>253805834</v>
      </c>
      <c r="AI460" s="24">
        <v>249462245</v>
      </c>
      <c r="AJ460" s="24">
        <v>66137851</v>
      </c>
      <c r="AK460" s="202">
        <v>16399961801</v>
      </c>
    </row>
    <row r="461" spans="1:37" s="6" customFormat="1" ht="14.4" x14ac:dyDescent="0.3">
      <c r="A461" s="65" t="s">
        <v>1202</v>
      </c>
      <c r="B461" s="25" t="s">
        <v>225</v>
      </c>
      <c r="C461" s="24">
        <v>12926380</v>
      </c>
      <c r="D461" s="24">
        <v>13567396093</v>
      </c>
      <c r="E461" s="24">
        <v>17301819</v>
      </c>
      <c r="F461" s="24">
        <v>3084010</v>
      </c>
      <c r="G461" s="24">
        <v>274333221</v>
      </c>
      <c r="H461" s="24">
        <v>462866731</v>
      </c>
      <c r="I461" s="24">
        <v>84727685</v>
      </c>
      <c r="J461" s="24">
        <v>22618637</v>
      </c>
      <c r="K461" s="24">
        <v>55975897</v>
      </c>
      <c r="L461" s="24">
        <v>591006928</v>
      </c>
      <c r="M461" s="24">
        <v>489448726</v>
      </c>
      <c r="N461" s="24">
        <v>234713643</v>
      </c>
      <c r="O461" s="24">
        <v>212425138</v>
      </c>
      <c r="P461" s="24">
        <v>18794473</v>
      </c>
      <c r="Q461" s="24">
        <v>28974182</v>
      </c>
      <c r="R461" s="24">
        <v>139158195</v>
      </c>
      <c r="S461" s="24">
        <v>8422728</v>
      </c>
      <c r="T461" s="24">
        <v>575471389</v>
      </c>
      <c r="U461" s="24">
        <v>20522155388</v>
      </c>
      <c r="V461" s="24">
        <v>192433496</v>
      </c>
      <c r="W461" s="24">
        <v>80096295</v>
      </c>
      <c r="X461" s="24">
        <v>179177539</v>
      </c>
      <c r="Y461" s="24">
        <v>17679041</v>
      </c>
      <c r="Z461" s="24">
        <v>1365227566</v>
      </c>
      <c r="AA461" s="24">
        <v>142810843</v>
      </c>
      <c r="AB461" s="24">
        <v>1083266626</v>
      </c>
      <c r="AC461" s="24">
        <v>2388250041</v>
      </c>
      <c r="AD461" s="24">
        <v>1443636901</v>
      </c>
      <c r="AE461" s="24">
        <v>661938959</v>
      </c>
      <c r="AF461" s="24">
        <v>25332764659</v>
      </c>
      <c r="AG461" s="24">
        <v>122744363</v>
      </c>
      <c r="AH461" s="24">
        <v>43885152</v>
      </c>
      <c r="AI461" s="24">
        <v>500000000</v>
      </c>
      <c r="AJ461" s="24">
        <v>91261528</v>
      </c>
      <c r="AK461" s="202">
        <v>70966974272</v>
      </c>
    </row>
    <row r="462" spans="1:37" s="6" customFormat="1" ht="14.4" x14ac:dyDescent="0.3">
      <c r="A462" s="65" t="s">
        <v>1203</v>
      </c>
      <c r="B462" s="25" t="s">
        <v>226</v>
      </c>
      <c r="C462" s="24">
        <v>1320386794</v>
      </c>
      <c r="D462" s="24">
        <v>2524296406</v>
      </c>
      <c r="E462" s="24">
        <v>371925371</v>
      </c>
      <c r="F462" s="24">
        <v>1167318009</v>
      </c>
      <c r="G462" s="24">
        <v>2372342381</v>
      </c>
      <c r="H462" s="24">
        <v>7774147631</v>
      </c>
      <c r="I462" s="24">
        <v>1659061980</v>
      </c>
      <c r="J462" s="24">
        <v>398188504</v>
      </c>
      <c r="K462" s="24">
        <v>1187144568</v>
      </c>
      <c r="L462" s="24">
        <v>5317518820</v>
      </c>
      <c r="M462" s="24">
        <v>3659166196</v>
      </c>
      <c r="N462" s="24">
        <v>2336424341</v>
      </c>
      <c r="O462" s="24">
        <v>2184887041</v>
      </c>
      <c r="P462" s="24">
        <v>1324562588</v>
      </c>
      <c r="Q462" s="24">
        <v>743529864</v>
      </c>
      <c r="R462" s="24">
        <v>1595239531</v>
      </c>
      <c r="S462" s="24">
        <v>482757021</v>
      </c>
      <c r="T462" s="24">
        <v>2872006793</v>
      </c>
      <c r="U462" s="24">
        <v>7993765486</v>
      </c>
      <c r="V462" s="24">
        <v>1564418361</v>
      </c>
      <c r="W462" s="24">
        <v>631328868</v>
      </c>
      <c r="X462" s="24">
        <v>2800530746</v>
      </c>
      <c r="Y462" s="24">
        <v>502362939</v>
      </c>
      <c r="Z462" s="24">
        <v>6589888479</v>
      </c>
      <c r="AA462" s="24">
        <v>1885959582</v>
      </c>
      <c r="AB462" s="24">
        <v>11399270207</v>
      </c>
      <c r="AC462" s="24">
        <v>6220264962</v>
      </c>
      <c r="AD462" s="24">
        <v>1855936616</v>
      </c>
      <c r="AE462" s="24">
        <v>4051333804</v>
      </c>
      <c r="AF462" s="24">
        <v>1856307943</v>
      </c>
      <c r="AG462" s="24">
        <v>1074944525</v>
      </c>
      <c r="AH462" s="24">
        <v>2146643303</v>
      </c>
      <c r="AI462" s="24">
        <v>722748622</v>
      </c>
      <c r="AJ462" s="24">
        <v>367770136</v>
      </c>
      <c r="AK462" s="202">
        <v>90954378418</v>
      </c>
    </row>
    <row r="463" spans="1:37" s="6" customFormat="1" ht="14.4" x14ac:dyDescent="0.3">
      <c r="A463" s="95" t="s">
        <v>1204</v>
      </c>
      <c r="B463" s="96" t="s">
        <v>216</v>
      </c>
      <c r="C463" s="97">
        <v>6602026656</v>
      </c>
      <c r="D463" s="97">
        <v>26335334400</v>
      </c>
      <c r="E463" s="97">
        <v>1923804470</v>
      </c>
      <c r="F463" s="97">
        <v>2283994348</v>
      </c>
      <c r="G463" s="97">
        <v>10484734865</v>
      </c>
      <c r="H463" s="97">
        <v>26973321873</v>
      </c>
      <c r="I463" s="97">
        <v>5001325088</v>
      </c>
      <c r="J463" s="97">
        <v>2051910512</v>
      </c>
      <c r="K463" s="97">
        <v>6257845242</v>
      </c>
      <c r="L463" s="97">
        <v>20320200673</v>
      </c>
      <c r="M463" s="97">
        <v>11361986514</v>
      </c>
      <c r="N463" s="97">
        <v>8825070582</v>
      </c>
      <c r="O463" s="97">
        <v>7363271761</v>
      </c>
      <c r="P463" s="97">
        <v>5176762856</v>
      </c>
      <c r="Q463" s="97">
        <v>2218920234</v>
      </c>
      <c r="R463" s="97">
        <v>6227149690</v>
      </c>
      <c r="S463" s="97">
        <v>1159321078</v>
      </c>
      <c r="T463" s="97">
        <v>10380117653</v>
      </c>
      <c r="U463" s="97">
        <v>44801308477</v>
      </c>
      <c r="V463" s="97">
        <v>5806255510</v>
      </c>
      <c r="W463" s="97">
        <v>4966398787</v>
      </c>
      <c r="X463" s="97">
        <v>8175822771</v>
      </c>
      <c r="Y463" s="97">
        <v>3029906405</v>
      </c>
      <c r="Z463" s="97">
        <v>21904399787</v>
      </c>
      <c r="AA463" s="97">
        <v>11806490959</v>
      </c>
      <c r="AB463" s="97">
        <v>49365452691</v>
      </c>
      <c r="AC463" s="97">
        <v>26292815261</v>
      </c>
      <c r="AD463" s="97">
        <v>11639804894</v>
      </c>
      <c r="AE463" s="97">
        <v>15351853398</v>
      </c>
      <c r="AF463" s="97">
        <v>35213714543</v>
      </c>
      <c r="AG463" s="97">
        <v>7710919695</v>
      </c>
      <c r="AH463" s="97">
        <v>11709738355</v>
      </c>
      <c r="AI463" s="97">
        <v>7703013389</v>
      </c>
      <c r="AJ463" s="97">
        <v>3984894326</v>
      </c>
      <c r="AK463" s="203">
        <v>430409887743</v>
      </c>
    </row>
    <row r="464" spans="1:37" s="6" customFormat="1" ht="14.4" collapsed="1" x14ac:dyDescent="0.3">
      <c r="A464" s="66" t="s">
        <v>65</v>
      </c>
      <c r="B464" s="30" t="s">
        <v>122</v>
      </c>
      <c r="C464" s="31">
        <v>6602026656</v>
      </c>
      <c r="D464" s="31">
        <v>26335334400</v>
      </c>
      <c r="E464" s="31">
        <v>1923804470</v>
      </c>
      <c r="F464" s="31">
        <v>2283994348</v>
      </c>
      <c r="G464" s="31">
        <v>10484734865</v>
      </c>
      <c r="H464" s="31">
        <v>26973321873</v>
      </c>
      <c r="I464" s="31">
        <v>5001325088</v>
      </c>
      <c r="J464" s="31">
        <v>2051910512</v>
      </c>
      <c r="K464" s="31">
        <v>6257845242</v>
      </c>
      <c r="L464" s="31">
        <v>20320200673</v>
      </c>
      <c r="M464" s="31">
        <v>11361986514</v>
      </c>
      <c r="N464" s="31">
        <v>8825070582</v>
      </c>
      <c r="O464" s="31">
        <v>7363271761</v>
      </c>
      <c r="P464" s="31">
        <v>5176762856</v>
      </c>
      <c r="Q464" s="31">
        <v>2218920234</v>
      </c>
      <c r="R464" s="31">
        <v>6227149690</v>
      </c>
      <c r="S464" s="31">
        <v>1159321078</v>
      </c>
      <c r="T464" s="31">
        <v>10380117653</v>
      </c>
      <c r="U464" s="31">
        <v>44801308477</v>
      </c>
      <c r="V464" s="31">
        <v>5806255510</v>
      </c>
      <c r="W464" s="31">
        <v>4966398787</v>
      </c>
      <c r="X464" s="31">
        <v>8175822771</v>
      </c>
      <c r="Y464" s="31">
        <v>3029906405</v>
      </c>
      <c r="Z464" s="31">
        <v>21904399787</v>
      </c>
      <c r="AA464" s="31">
        <v>11806490959</v>
      </c>
      <c r="AB464" s="31">
        <v>49365452691</v>
      </c>
      <c r="AC464" s="31">
        <v>26292815261</v>
      </c>
      <c r="AD464" s="31">
        <v>11639804894</v>
      </c>
      <c r="AE464" s="31">
        <v>15351853398</v>
      </c>
      <c r="AF464" s="31">
        <v>35213714543</v>
      </c>
      <c r="AG464" s="31">
        <v>7710919695</v>
      </c>
      <c r="AH464" s="31">
        <v>11709738355</v>
      </c>
      <c r="AI464" s="31">
        <v>7703013389</v>
      </c>
      <c r="AJ464" s="31">
        <v>3984894326</v>
      </c>
      <c r="AK464" s="204">
        <v>430409887743</v>
      </c>
    </row>
    <row r="465" spans="1:37" s="6" customFormat="1" ht="14.4" x14ac:dyDescent="0.3">
      <c r="A465" s="65" t="s">
        <v>1205</v>
      </c>
      <c r="B465" s="25" t="s">
        <v>228</v>
      </c>
      <c r="C465" s="24">
        <v>1012300</v>
      </c>
      <c r="D465" s="24">
        <v>0</v>
      </c>
      <c r="E465" s="24">
        <v>0</v>
      </c>
      <c r="F465" s="24">
        <v>2439589</v>
      </c>
      <c r="G465" s="24">
        <v>0</v>
      </c>
      <c r="H465" s="24">
        <v>50397974</v>
      </c>
      <c r="I465" s="24">
        <v>0</v>
      </c>
      <c r="J465" s="24">
        <v>0</v>
      </c>
      <c r="K465" s="24">
        <v>0</v>
      </c>
      <c r="L465" s="24">
        <v>14426</v>
      </c>
      <c r="M465" s="24">
        <v>0</v>
      </c>
      <c r="N465" s="24">
        <v>0</v>
      </c>
      <c r="O465" s="24">
        <v>22073735</v>
      </c>
      <c r="P465" s="24">
        <v>0</v>
      </c>
      <c r="Q465" s="24">
        <v>0</v>
      </c>
      <c r="R465" s="24">
        <v>977370</v>
      </c>
      <c r="S465" s="24">
        <v>0</v>
      </c>
      <c r="T465" s="24">
        <v>9224996</v>
      </c>
      <c r="U465" s="24">
        <v>0</v>
      </c>
      <c r="V465" s="24">
        <v>23478847</v>
      </c>
      <c r="W465" s="24">
        <v>141439202</v>
      </c>
      <c r="X465" s="24">
        <v>23992379</v>
      </c>
      <c r="Y465" s="24">
        <v>0</v>
      </c>
      <c r="Z465" s="24">
        <v>0</v>
      </c>
      <c r="AA465" s="24">
        <v>34436670</v>
      </c>
      <c r="AB465" s="24">
        <v>113581651</v>
      </c>
      <c r="AC465" s="24">
        <v>109673409</v>
      </c>
      <c r="AD465" s="24">
        <v>30943092</v>
      </c>
      <c r="AE465" s="24">
        <v>3583984</v>
      </c>
      <c r="AF465" s="24">
        <v>1250000</v>
      </c>
      <c r="AG465" s="24">
        <v>0</v>
      </c>
      <c r="AH465" s="24">
        <v>280743097</v>
      </c>
      <c r="AI465" s="24">
        <v>10327643</v>
      </c>
      <c r="AJ465" s="24">
        <v>0</v>
      </c>
      <c r="AK465" s="202">
        <v>859590364</v>
      </c>
    </row>
    <row r="466" spans="1:37" s="6" customFormat="1" ht="14.4" x14ac:dyDescent="0.3">
      <c r="A466" s="65" t="s">
        <v>1206</v>
      </c>
      <c r="B466" s="25" t="s">
        <v>229</v>
      </c>
      <c r="C466" s="24">
        <v>0</v>
      </c>
      <c r="D466" s="24">
        <v>0</v>
      </c>
      <c r="E466" s="24">
        <v>0</v>
      </c>
      <c r="F466" s="24">
        <v>1665351</v>
      </c>
      <c r="G466" s="24">
        <v>33045663</v>
      </c>
      <c r="H466" s="24">
        <v>243480548</v>
      </c>
      <c r="I466" s="24">
        <v>0</v>
      </c>
      <c r="J466" s="24">
        <v>0</v>
      </c>
      <c r="K466" s="24">
        <v>0</v>
      </c>
      <c r="L466" s="24">
        <v>198198020</v>
      </c>
      <c r="M466" s="24">
        <v>0</v>
      </c>
      <c r="N466" s="24">
        <v>0</v>
      </c>
      <c r="O466" s="24">
        <v>56122000</v>
      </c>
      <c r="P466" s="24">
        <v>0</v>
      </c>
      <c r="Q466" s="24">
        <v>0</v>
      </c>
      <c r="R466" s="24">
        <v>0</v>
      </c>
      <c r="S466" s="24">
        <v>0</v>
      </c>
      <c r="T466" s="24">
        <v>0</v>
      </c>
      <c r="U466" s="24">
        <v>0</v>
      </c>
      <c r="V466" s="24">
        <v>0</v>
      </c>
      <c r="W466" s="24">
        <v>7457026</v>
      </c>
      <c r="X466" s="24">
        <v>0</v>
      </c>
      <c r="Y466" s="24">
        <v>0</v>
      </c>
      <c r="Z466" s="24">
        <v>0</v>
      </c>
      <c r="AA466" s="24">
        <v>0</v>
      </c>
      <c r="AB466" s="24">
        <v>0</v>
      </c>
      <c r="AC466" s="24">
        <v>0</v>
      </c>
      <c r="AD466" s="24">
        <v>0</v>
      </c>
      <c r="AE466" s="24">
        <v>0</v>
      </c>
      <c r="AF466" s="24">
        <v>0</v>
      </c>
      <c r="AG466" s="24">
        <v>0</v>
      </c>
      <c r="AH466" s="24">
        <v>34098148</v>
      </c>
      <c r="AI466" s="24">
        <v>0</v>
      </c>
      <c r="AJ466" s="24">
        <v>0</v>
      </c>
      <c r="AK466" s="202">
        <v>574066756</v>
      </c>
    </row>
    <row r="467" spans="1:37" s="6" customFormat="1" ht="14.4" x14ac:dyDescent="0.3">
      <c r="A467" s="65" t="s">
        <v>1207</v>
      </c>
      <c r="B467" s="25" t="s">
        <v>230</v>
      </c>
      <c r="C467" s="24">
        <v>25919363</v>
      </c>
      <c r="D467" s="24">
        <v>0</v>
      </c>
      <c r="E467" s="24">
        <v>0</v>
      </c>
      <c r="F467" s="24">
        <v>0</v>
      </c>
      <c r="G467" s="24">
        <v>0</v>
      </c>
      <c r="H467" s="24">
        <v>0</v>
      </c>
      <c r="I467" s="24">
        <v>0</v>
      </c>
      <c r="J467" s="24">
        <v>0</v>
      </c>
      <c r="K467" s="24">
        <v>0</v>
      </c>
      <c r="L467" s="24">
        <v>0</v>
      </c>
      <c r="M467" s="24">
        <v>0</v>
      </c>
      <c r="N467" s="24">
        <v>0</v>
      </c>
      <c r="O467" s="24">
        <v>0</v>
      </c>
      <c r="P467" s="24">
        <v>0</v>
      </c>
      <c r="Q467" s="24">
        <v>0</v>
      </c>
      <c r="R467" s="24">
        <v>0</v>
      </c>
      <c r="S467" s="24">
        <v>0</v>
      </c>
      <c r="T467" s="24">
        <v>0</v>
      </c>
      <c r="U467" s="24">
        <v>0</v>
      </c>
      <c r="V467" s="24">
        <v>0</v>
      </c>
      <c r="W467" s="24">
        <v>0</v>
      </c>
      <c r="X467" s="24">
        <v>518196016</v>
      </c>
      <c r="Y467" s="24">
        <v>0</v>
      </c>
      <c r="Z467" s="24">
        <v>115720431</v>
      </c>
      <c r="AA467" s="24">
        <v>0</v>
      </c>
      <c r="AB467" s="24">
        <v>0</v>
      </c>
      <c r="AC467" s="24">
        <v>0</v>
      </c>
      <c r="AD467" s="24">
        <v>0</v>
      </c>
      <c r="AE467" s="24">
        <v>0</v>
      </c>
      <c r="AF467" s="24">
        <v>0</v>
      </c>
      <c r="AG467" s="24">
        <v>33738652</v>
      </c>
      <c r="AH467" s="24">
        <v>0</v>
      </c>
      <c r="AI467" s="24">
        <v>0</v>
      </c>
      <c r="AJ467" s="24">
        <v>0</v>
      </c>
      <c r="AK467" s="202">
        <v>693574462</v>
      </c>
    </row>
    <row r="468" spans="1:37" s="6" customFormat="1" ht="14.4" x14ac:dyDescent="0.3">
      <c r="A468" s="95" t="s">
        <v>1208</v>
      </c>
      <c r="B468" s="96" t="s">
        <v>171</v>
      </c>
      <c r="C468" s="97">
        <v>26931663</v>
      </c>
      <c r="D468" s="97">
        <v>0</v>
      </c>
      <c r="E468" s="97">
        <v>0</v>
      </c>
      <c r="F468" s="97">
        <v>4104940</v>
      </c>
      <c r="G468" s="97">
        <v>33045663</v>
      </c>
      <c r="H468" s="97">
        <v>293878522</v>
      </c>
      <c r="I468" s="97">
        <v>0</v>
      </c>
      <c r="J468" s="97">
        <v>0</v>
      </c>
      <c r="K468" s="97">
        <v>0</v>
      </c>
      <c r="L468" s="97">
        <v>198212446</v>
      </c>
      <c r="M468" s="97">
        <v>0</v>
      </c>
      <c r="N468" s="97">
        <v>0</v>
      </c>
      <c r="O468" s="97">
        <v>78195735</v>
      </c>
      <c r="P468" s="97">
        <v>0</v>
      </c>
      <c r="Q468" s="97">
        <v>0</v>
      </c>
      <c r="R468" s="97">
        <v>977370</v>
      </c>
      <c r="S468" s="97">
        <v>0</v>
      </c>
      <c r="T468" s="97">
        <v>9224996</v>
      </c>
      <c r="U468" s="97">
        <v>0</v>
      </c>
      <c r="V468" s="97">
        <v>23478847</v>
      </c>
      <c r="W468" s="97">
        <v>148896228</v>
      </c>
      <c r="X468" s="97">
        <v>542188395</v>
      </c>
      <c r="Y468" s="97">
        <v>0</v>
      </c>
      <c r="Z468" s="97">
        <v>115720431</v>
      </c>
      <c r="AA468" s="97">
        <v>34436670</v>
      </c>
      <c r="AB468" s="97">
        <v>113581651</v>
      </c>
      <c r="AC468" s="97">
        <v>109673409</v>
      </c>
      <c r="AD468" s="97">
        <v>30943092</v>
      </c>
      <c r="AE468" s="97">
        <v>3583984</v>
      </c>
      <c r="AF468" s="97">
        <v>1250000</v>
      </c>
      <c r="AG468" s="97">
        <v>33738652</v>
      </c>
      <c r="AH468" s="97">
        <v>314841245</v>
      </c>
      <c r="AI468" s="97">
        <v>10327643</v>
      </c>
      <c r="AJ468" s="97">
        <v>0</v>
      </c>
      <c r="AK468" s="203">
        <v>2127231582</v>
      </c>
    </row>
    <row r="469" spans="1:37" s="6" customFormat="1" ht="14.4" x14ac:dyDescent="0.3">
      <c r="A469" s="65" t="s">
        <v>1209</v>
      </c>
      <c r="B469" s="25" t="s">
        <v>228</v>
      </c>
      <c r="C469" s="24">
        <v>0</v>
      </c>
      <c r="D469" s="24">
        <v>0</v>
      </c>
      <c r="E469" s="24">
        <v>0</v>
      </c>
      <c r="F469" s="24">
        <v>0</v>
      </c>
      <c r="G469" s="24">
        <v>0</v>
      </c>
      <c r="H469" s="24">
        <v>0</v>
      </c>
      <c r="I469" s="24">
        <v>0</v>
      </c>
      <c r="J469" s="24">
        <v>0</v>
      </c>
      <c r="K469" s="24">
        <v>0</v>
      </c>
      <c r="L469" s="24">
        <v>31528170</v>
      </c>
      <c r="M469" s="24">
        <v>0</v>
      </c>
      <c r="N469" s="24">
        <v>10210647</v>
      </c>
      <c r="O469" s="24">
        <v>9433315</v>
      </c>
      <c r="P469" s="24">
        <v>0</v>
      </c>
      <c r="Q469" s="24">
        <v>0</v>
      </c>
      <c r="R469" s="24">
        <v>0</v>
      </c>
      <c r="S469" s="24">
        <v>0</v>
      </c>
      <c r="T469" s="24">
        <v>0</v>
      </c>
      <c r="U469" s="24">
        <v>0</v>
      </c>
      <c r="V469" s="24">
        <v>5244006</v>
      </c>
      <c r="W469" s="24">
        <v>45780331</v>
      </c>
      <c r="X469" s="24">
        <v>0</v>
      </c>
      <c r="Y469" s="24">
        <v>0</v>
      </c>
      <c r="Z469" s="24">
        <v>0</v>
      </c>
      <c r="AA469" s="24">
        <v>0</v>
      </c>
      <c r="AB469" s="24">
        <v>0</v>
      </c>
      <c r="AC469" s="24">
        <v>0</v>
      </c>
      <c r="AD469" s="24">
        <v>0</v>
      </c>
      <c r="AE469" s="24">
        <v>0</v>
      </c>
      <c r="AF469" s="24">
        <v>59190</v>
      </c>
      <c r="AG469" s="24">
        <v>0</v>
      </c>
      <c r="AH469" s="24">
        <v>0</v>
      </c>
      <c r="AI469" s="24">
        <v>0</v>
      </c>
      <c r="AJ469" s="24">
        <v>0</v>
      </c>
      <c r="AK469" s="202">
        <v>102255659</v>
      </c>
    </row>
    <row r="470" spans="1:37" s="6" customFormat="1" ht="14.4" x14ac:dyDescent="0.3">
      <c r="A470" s="65" t="s">
        <v>1210</v>
      </c>
      <c r="B470" s="25" t="s">
        <v>229</v>
      </c>
      <c r="C470" s="24">
        <v>0</v>
      </c>
      <c r="D470" s="24">
        <v>0</v>
      </c>
      <c r="E470" s="24">
        <v>0</v>
      </c>
      <c r="F470" s="24">
        <v>0</v>
      </c>
      <c r="G470" s="24">
        <v>0</v>
      </c>
      <c r="H470" s="24">
        <v>311910000</v>
      </c>
      <c r="I470" s="24">
        <v>0</v>
      </c>
      <c r="J470" s="24">
        <v>0</v>
      </c>
      <c r="K470" s="24">
        <v>0</v>
      </c>
      <c r="L470" s="24">
        <v>0</v>
      </c>
      <c r="M470" s="24">
        <v>0</v>
      </c>
      <c r="N470" s="24">
        <v>0</v>
      </c>
      <c r="O470" s="24">
        <v>56164000</v>
      </c>
      <c r="P470" s="24">
        <v>0</v>
      </c>
      <c r="Q470" s="24">
        <v>0</v>
      </c>
      <c r="R470" s="24">
        <v>0</v>
      </c>
      <c r="S470" s="24">
        <v>0</v>
      </c>
      <c r="T470" s="24">
        <v>0</v>
      </c>
      <c r="U470" s="24">
        <v>0</v>
      </c>
      <c r="V470" s="24">
        <v>0</v>
      </c>
      <c r="W470" s="24">
        <v>0</v>
      </c>
      <c r="X470" s="24">
        <v>0</v>
      </c>
      <c r="Y470" s="24">
        <v>0</v>
      </c>
      <c r="Z470" s="24">
        <v>0</v>
      </c>
      <c r="AA470" s="24">
        <v>0</v>
      </c>
      <c r="AB470" s="24">
        <v>0</v>
      </c>
      <c r="AC470" s="24">
        <v>0</v>
      </c>
      <c r="AD470" s="24">
        <v>0</v>
      </c>
      <c r="AE470" s="24">
        <v>0</v>
      </c>
      <c r="AF470" s="24">
        <v>0</v>
      </c>
      <c r="AG470" s="24">
        <v>0</v>
      </c>
      <c r="AH470" s="24">
        <v>0</v>
      </c>
      <c r="AI470" s="24">
        <v>0</v>
      </c>
      <c r="AJ470" s="24">
        <v>0</v>
      </c>
      <c r="AK470" s="202">
        <v>368074000</v>
      </c>
    </row>
    <row r="471" spans="1:37" s="6" customFormat="1" ht="14.4" x14ac:dyDescent="0.3">
      <c r="A471" s="65" t="s">
        <v>1211</v>
      </c>
      <c r="B471" s="25" t="s">
        <v>231</v>
      </c>
      <c r="C471" s="24">
        <v>0</v>
      </c>
      <c r="D471" s="24">
        <v>0</v>
      </c>
      <c r="E471" s="24">
        <v>0</v>
      </c>
      <c r="F471" s="24">
        <v>0</v>
      </c>
      <c r="G471" s="24">
        <v>0</v>
      </c>
      <c r="H471" s="24">
        <v>0</v>
      </c>
      <c r="I471" s="24">
        <v>0</v>
      </c>
      <c r="J471" s="24">
        <v>0</v>
      </c>
      <c r="K471" s="24">
        <v>0</v>
      </c>
      <c r="L471" s="24">
        <v>0</v>
      </c>
      <c r="M471" s="24">
        <v>0</v>
      </c>
      <c r="N471" s="24">
        <v>0</v>
      </c>
      <c r="O471" s="24">
        <v>0</v>
      </c>
      <c r="P471" s="24">
        <v>0</v>
      </c>
      <c r="Q471" s="24">
        <v>0</v>
      </c>
      <c r="R471" s="24">
        <v>0</v>
      </c>
      <c r="S471" s="24">
        <v>0</v>
      </c>
      <c r="T471" s="24">
        <v>7380000</v>
      </c>
      <c r="U471" s="24">
        <v>0</v>
      </c>
      <c r="V471" s="24">
        <v>0</v>
      </c>
      <c r="W471" s="24">
        <v>0</v>
      </c>
      <c r="X471" s="24">
        <v>0</v>
      </c>
      <c r="Y471" s="24">
        <v>0</v>
      </c>
      <c r="Z471" s="24">
        <v>0</v>
      </c>
      <c r="AA471" s="24">
        <v>0</v>
      </c>
      <c r="AB471" s="24">
        <v>0</v>
      </c>
      <c r="AC471" s="24">
        <v>0</v>
      </c>
      <c r="AD471" s="24">
        <v>0</v>
      </c>
      <c r="AE471" s="24">
        <v>0</v>
      </c>
      <c r="AF471" s="24">
        <v>0</v>
      </c>
      <c r="AG471" s="24">
        <v>0</v>
      </c>
      <c r="AH471" s="24">
        <v>0</v>
      </c>
      <c r="AI471" s="24">
        <v>0</v>
      </c>
      <c r="AJ471" s="24">
        <v>0</v>
      </c>
      <c r="AK471" s="202">
        <v>7380000</v>
      </c>
    </row>
    <row r="472" spans="1:37" s="6" customFormat="1" ht="14.4" x14ac:dyDescent="0.3">
      <c r="A472" s="95" t="s">
        <v>1212</v>
      </c>
      <c r="B472" s="96" t="s">
        <v>174</v>
      </c>
      <c r="C472" s="97">
        <v>0</v>
      </c>
      <c r="D472" s="97">
        <v>0</v>
      </c>
      <c r="E472" s="97">
        <v>0</v>
      </c>
      <c r="F472" s="97">
        <v>0</v>
      </c>
      <c r="G472" s="97">
        <v>0</v>
      </c>
      <c r="H472" s="97">
        <v>311910000</v>
      </c>
      <c r="I472" s="97">
        <v>0</v>
      </c>
      <c r="J472" s="97">
        <v>0</v>
      </c>
      <c r="K472" s="97">
        <v>0</v>
      </c>
      <c r="L472" s="97">
        <v>31528170</v>
      </c>
      <c r="M472" s="97">
        <v>0</v>
      </c>
      <c r="N472" s="97">
        <v>10210647</v>
      </c>
      <c r="O472" s="97">
        <v>65597315</v>
      </c>
      <c r="P472" s="97">
        <v>0</v>
      </c>
      <c r="Q472" s="97">
        <v>0</v>
      </c>
      <c r="R472" s="97">
        <v>0</v>
      </c>
      <c r="S472" s="97">
        <v>0</v>
      </c>
      <c r="T472" s="97">
        <v>7380000</v>
      </c>
      <c r="U472" s="97">
        <v>0</v>
      </c>
      <c r="V472" s="97">
        <v>5244006</v>
      </c>
      <c r="W472" s="97">
        <v>45780331</v>
      </c>
      <c r="X472" s="97">
        <v>0</v>
      </c>
      <c r="Y472" s="97">
        <v>0</v>
      </c>
      <c r="Z472" s="97">
        <v>0</v>
      </c>
      <c r="AA472" s="97">
        <v>0</v>
      </c>
      <c r="AB472" s="97">
        <v>0</v>
      </c>
      <c r="AC472" s="97">
        <v>0</v>
      </c>
      <c r="AD472" s="97">
        <v>0</v>
      </c>
      <c r="AE472" s="97">
        <v>0</v>
      </c>
      <c r="AF472" s="97">
        <v>59190</v>
      </c>
      <c r="AG472" s="97">
        <v>0</v>
      </c>
      <c r="AH472" s="97">
        <v>0</v>
      </c>
      <c r="AI472" s="97">
        <v>0</v>
      </c>
      <c r="AJ472" s="97">
        <v>0</v>
      </c>
      <c r="AK472" s="203">
        <v>477709659</v>
      </c>
    </row>
    <row r="473" spans="1:37" s="6" customFormat="1" ht="14.4" x14ac:dyDescent="0.3">
      <c r="A473" s="65" t="s">
        <v>1213</v>
      </c>
      <c r="B473" s="25" t="s">
        <v>232</v>
      </c>
      <c r="C473" s="24">
        <v>0</v>
      </c>
      <c r="D473" s="24">
        <v>0</v>
      </c>
      <c r="E473" s="24">
        <v>0</v>
      </c>
      <c r="F473" s="24">
        <v>0</v>
      </c>
      <c r="G473" s="24">
        <v>0</v>
      </c>
      <c r="H473" s="24">
        <v>0</v>
      </c>
      <c r="I473" s="24">
        <v>0</v>
      </c>
      <c r="J473" s="24">
        <v>0</v>
      </c>
      <c r="K473" s="24">
        <v>0</v>
      </c>
      <c r="L473" s="24">
        <v>0</v>
      </c>
      <c r="M473" s="24">
        <v>0</v>
      </c>
      <c r="N473" s="24">
        <v>0</v>
      </c>
      <c r="O473" s="24">
        <v>0</v>
      </c>
      <c r="P473" s="24">
        <v>0</v>
      </c>
      <c r="Q473" s="24">
        <v>0</v>
      </c>
      <c r="R473" s="24">
        <v>0</v>
      </c>
      <c r="S473" s="24">
        <v>0</v>
      </c>
      <c r="T473" s="24">
        <v>0</v>
      </c>
      <c r="U473" s="24">
        <v>0</v>
      </c>
      <c r="V473" s="24">
        <v>0</v>
      </c>
      <c r="W473" s="24">
        <v>0</v>
      </c>
      <c r="X473" s="24">
        <v>0</v>
      </c>
      <c r="Y473" s="24">
        <v>0</v>
      </c>
      <c r="Z473" s="24">
        <v>0</v>
      </c>
      <c r="AA473" s="24">
        <v>0</v>
      </c>
      <c r="AB473" s="24">
        <v>0</v>
      </c>
      <c r="AC473" s="24">
        <v>0</v>
      </c>
      <c r="AD473" s="24">
        <v>0</v>
      </c>
      <c r="AE473" s="24">
        <v>0</v>
      </c>
      <c r="AF473" s="24">
        <v>0</v>
      </c>
      <c r="AG473" s="24">
        <v>0</v>
      </c>
      <c r="AH473" s="24">
        <v>0</v>
      </c>
      <c r="AI473" s="24">
        <v>0</v>
      </c>
      <c r="AJ473" s="24">
        <v>0</v>
      </c>
      <c r="AK473" s="202">
        <v>0</v>
      </c>
    </row>
    <row r="474" spans="1:37" s="6" customFormat="1" ht="14.4" x14ac:dyDescent="0.3">
      <c r="A474" s="95" t="s">
        <v>1214</v>
      </c>
      <c r="B474" s="96" t="s">
        <v>180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0</v>
      </c>
      <c r="I474" s="97">
        <v>0</v>
      </c>
      <c r="J474" s="97">
        <v>0</v>
      </c>
      <c r="K474" s="97">
        <v>0</v>
      </c>
      <c r="L474" s="97">
        <v>0</v>
      </c>
      <c r="M474" s="97">
        <v>0</v>
      </c>
      <c r="N474" s="97">
        <v>0</v>
      </c>
      <c r="O474" s="97">
        <v>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0</v>
      </c>
      <c r="AD474" s="97">
        <v>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203">
        <v>0</v>
      </c>
    </row>
    <row r="475" spans="1:37" s="6" customFormat="1" ht="14.4" x14ac:dyDescent="0.3">
      <c r="A475" s="65" t="s">
        <v>1215</v>
      </c>
      <c r="B475" s="25" t="s">
        <v>233</v>
      </c>
      <c r="C475" s="24">
        <v>14885909</v>
      </c>
      <c r="D475" s="24">
        <v>0</v>
      </c>
      <c r="E475" s="24">
        <v>0</v>
      </c>
      <c r="F475" s="24">
        <v>3474545</v>
      </c>
      <c r="G475" s="24">
        <v>0</v>
      </c>
      <c r="H475" s="24">
        <v>3909004</v>
      </c>
      <c r="I475" s="24">
        <v>15960339</v>
      </c>
      <c r="J475" s="24">
        <v>0</v>
      </c>
      <c r="K475" s="24">
        <v>0</v>
      </c>
      <c r="L475" s="24">
        <v>0</v>
      </c>
      <c r="M475" s="24">
        <v>0</v>
      </c>
      <c r="N475" s="24">
        <v>0</v>
      </c>
      <c r="O475" s="24">
        <v>12285908</v>
      </c>
      <c r="P475" s="24">
        <v>2281818</v>
      </c>
      <c r="Q475" s="24">
        <v>0</v>
      </c>
      <c r="R475" s="24">
        <v>0</v>
      </c>
      <c r="S475" s="24">
        <v>940000</v>
      </c>
      <c r="T475" s="24">
        <v>41273</v>
      </c>
      <c r="U475" s="24">
        <v>0</v>
      </c>
      <c r="V475" s="24">
        <v>0</v>
      </c>
      <c r="W475" s="24">
        <v>0</v>
      </c>
      <c r="X475" s="24">
        <v>21268651</v>
      </c>
      <c r="Y475" s="24">
        <v>0</v>
      </c>
      <c r="Z475" s="24">
        <v>45479620</v>
      </c>
      <c r="AA475" s="24">
        <v>0</v>
      </c>
      <c r="AB475" s="24">
        <v>0</v>
      </c>
      <c r="AC475" s="24">
        <v>0</v>
      </c>
      <c r="AD475" s="24">
        <v>0</v>
      </c>
      <c r="AE475" s="24">
        <v>0</v>
      </c>
      <c r="AF475" s="24">
        <v>0</v>
      </c>
      <c r="AG475" s="24">
        <v>0</v>
      </c>
      <c r="AH475" s="24">
        <v>0</v>
      </c>
      <c r="AI475" s="24">
        <v>0</v>
      </c>
      <c r="AJ475" s="24">
        <v>0</v>
      </c>
      <c r="AK475" s="202">
        <v>120527067</v>
      </c>
    </row>
    <row r="476" spans="1:37" s="6" customFormat="1" ht="14.4" x14ac:dyDescent="0.3">
      <c r="A476" s="65" t="s">
        <v>1216</v>
      </c>
      <c r="B476" s="25" t="s">
        <v>4</v>
      </c>
      <c r="C476" s="24">
        <v>0</v>
      </c>
      <c r="D476" s="24">
        <v>0</v>
      </c>
      <c r="E476" s="24">
        <v>0</v>
      </c>
      <c r="F476" s="24">
        <v>0</v>
      </c>
      <c r="G476" s="24">
        <v>0</v>
      </c>
      <c r="H476" s="24">
        <v>0</v>
      </c>
      <c r="I476" s="24">
        <v>0</v>
      </c>
      <c r="J476" s="24">
        <v>0</v>
      </c>
      <c r="K476" s="24">
        <v>0</v>
      </c>
      <c r="L476" s="24">
        <v>0</v>
      </c>
      <c r="M476" s="24">
        <v>0</v>
      </c>
      <c r="N476" s="24">
        <v>0</v>
      </c>
      <c r="O476" s="24">
        <v>0</v>
      </c>
      <c r="P476" s="24">
        <v>0</v>
      </c>
      <c r="Q476" s="24">
        <v>1045455</v>
      </c>
      <c r="R476" s="24">
        <v>0</v>
      </c>
      <c r="S476" s="24">
        <v>0</v>
      </c>
      <c r="T476" s="24">
        <v>0</v>
      </c>
      <c r="U476" s="24">
        <v>0</v>
      </c>
      <c r="V476" s="24">
        <v>0</v>
      </c>
      <c r="W476" s="24">
        <v>0</v>
      </c>
      <c r="X476" s="24">
        <v>0</v>
      </c>
      <c r="Y476" s="24">
        <v>0</v>
      </c>
      <c r="Z476" s="24">
        <v>0</v>
      </c>
      <c r="AA476" s="24">
        <v>0</v>
      </c>
      <c r="AB476" s="24">
        <v>0</v>
      </c>
      <c r="AC476" s="24">
        <v>0</v>
      </c>
      <c r="AD476" s="24">
        <v>0</v>
      </c>
      <c r="AE476" s="24">
        <v>0</v>
      </c>
      <c r="AF476" s="24">
        <v>0</v>
      </c>
      <c r="AG476" s="24">
        <v>0</v>
      </c>
      <c r="AH476" s="24">
        <v>0</v>
      </c>
      <c r="AI476" s="24">
        <v>0</v>
      </c>
      <c r="AJ476" s="24">
        <v>0</v>
      </c>
      <c r="AK476" s="202">
        <v>1045455</v>
      </c>
    </row>
    <row r="477" spans="1:37" s="6" customFormat="1" ht="14.4" x14ac:dyDescent="0.3">
      <c r="A477" s="65" t="s">
        <v>1217</v>
      </c>
      <c r="B477" s="25" t="s">
        <v>234</v>
      </c>
      <c r="C477" s="24">
        <v>0</v>
      </c>
      <c r="D477" s="24">
        <v>0</v>
      </c>
      <c r="E477" s="24">
        <v>0</v>
      </c>
      <c r="F477" s="24">
        <v>2123335</v>
      </c>
      <c r="G477" s="24">
        <v>0</v>
      </c>
      <c r="H477" s="24">
        <v>145000</v>
      </c>
      <c r="I477" s="24">
        <v>0</v>
      </c>
      <c r="J477" s="24">
        <v>0</v>
      </c>
      <c r="K477" s="24">
        <v>0</v>
      </c>
      <c r="L477" s="24">
        <v>0</v>
      </c>
      <c r="M477" s="24">
        <v>0</v>
      </c>
      <c r="N477" s="24">
        <v>0</v>
      </c>
      <c r="O477" s="24">
        <v>7907060</v>
      </c>
      <c r="P477" s="24">
        <v>0</v>
      </c>
      <c r="Q477" s="24">
        <v>0</v>
      </c>
      <c r="R477" s="24">
        <v>0</v>
      </c>
      <c r="S477" s="24">
        <v>0</v>
      </c>
      <c r="T477" s="24">
        <v>0</v>
      </c>
      <c r="U477" s="24">
        <v>0</v>
      </c>
      <c r="V477" s="24">
        <v>0</v>
      </c>
      <c r="W477" s="24">
        <v>0</v>
      </c>
      <c r="X477" s="24">
        <v>0</v>
      </c>
      <c r="Y477" s="24">
        <v>0</v>
      </c>
      <c r="Z477" s="24">
        <v>93254985</v>
      </c>
      <c r="AA477" s="24">
        <v>0</v>
      </c>
      <c r="AB477" s="24">
        <v>0</v>
      </c>
      <c r="AC477" s="24">
        <v>0</v>
      </c>
      <c r="AD477" s="24">
        <v>0</v>
      </c>
      <c r="AE477" s="24">
        <v>0</v>
      </c>
      <c r="AF477" s="24">
        <v>0</v>
      </c>
      <c r="AG477" s="24">
        <v>0</v>
      </c>
      <c r="AH477" s="24">
        <v>0</v>
      </c>
      <c r="AI477" s="24">
        <v>0</v>
      </c>
      <c r="AJ477" s="24">
        <v>0</v>
      </c>
      <c r="AK477" s="202">
        <v>103430380</v>
      </c>
    </row>
    <row r="478" spans="1:37" s="6" customFormat="1" ht="14.4" x14ac:dyDescent="0.3">
      <c r="A478" s="65" t="s">
        <v>1218</v>
      </c>
      <c r="B478" s="25" t="s">
        <v>223</v>
      </c>
      <c r="C478" s="24">
        <v>0</v>
      </c>
      <c r="D478" s="24">
        <v>0</v>
      </c>
      <c r="E478" s="24">
        <v>0</v>
      </c>
      <c r="F478" s="24">
        <v>2404470</v>
      </c>
      <c r="G478" s="24">
        <v>0</v>
      </c>
      <c r="H478" s="24">
        <v>0</v>
      </c>
      <c r="I478" s="24">
        <v>0</v>
      </c>
      <c r="J478" s="24">
        <v>0</v>
      </c>
      <c r="K478" s="24">
        <v>0</v>
      </c>
      <c r="L478" s="24">
        <v>0</v>
      </c>
      <c r="M478" s="24">
        <v>11615305</v>
      </c>
      <c r="N478" s="24">
        <v>0</v>
      </c>
      <c r="O478" s="24">
        <v>0</v>
      </c>
      <c r="P478" s="24">
        <v>0</v>
      </c>
      <c r="Q478" s="24">
        <v>0</v>
      </c>
      <c r="R478" s="24">
        <v>18445580</v>
      </c>
      <c r="S478" s="24">
        <v>0</v>
      </c>
      <c r="T478" s="24">
        <v>0</v>
      </c>
      <c r="U478" s="24">
        <v>0</v>
      </c>
      <c r="V478" s="24">
        <v>0</v>
      </c>
      <c r="W478" s="24">
        <v>14729455</v>
      </c>
      <c r="X478" s="24">
        <v>0</v>
      </c>
      <c r="Y478" s="24">
        <v>0</v>
      </c>
      <c r="Z478" s="24">
        <v>500000000</v>
      </c>
      <c r="AA478" s="24">
        <v>0</v>
      </c>
      <c r="AB478" s="24">
        <v>0</v>
      </c>
      <c r="AC478" s="24">
        <v>6127020</v>
      </c>
      <c r="AD478" s="24">
        <v>0</v>
      </c>
      <c r="AE478" s="24">
        <v>0</v>
      </c>
      <c r="AF478" s="24">
        <v>0</v>
      </c>
      <c r="AG478" s="24">
        <v>0</v>
      </c>
      <c r="AH478" s="24">
        <v>0</v>
      </c>
      <c r="AI478" s="24">
        <v>0</v>
      </c>
      <c r="AJ478" s="24">
        <v>0</v>
      </c>
      <c r="AK478" s="202">
        <v>553321830</v>
      </c>
    </row>
    <row r="479" spans="1:37" s="6" customFormat="1" ht="14.4" x14ac:dyDescent="0.3">
      <c r="A479" s="65" t="s">
        <v>1219</v>
      </c>
      <c r="B479" s="25" t="s">
        <v>235</v>
      </c>
      <c r="C479" s="24">
        <v>0</v>
      </c>
      <c r="D479" s="24">
        <v>0</v>
      </c>
      <c r="E479" s="24">
        <v>0</v>
      </c>
      <c r="F479" s="24">
        <v>0</v>
      </c>
      <c r="G479" s="24">
        <v>0</v>
      </c>
      <c r="H479" s="24">
        <v>0</v>
      </c>
      <c r="I479" s="24">
        <v>0</v>
      </c>
      <c r="J479" s="24">
        <v>0</v>
      </c>
      <c r="K479" s="24">
        <v>0</v>
      </c>
      <c r="L479" s="24">
        <v>0</v>
      </c>
      <c r="M479" s="24">
        <v>0</v>
      </c>
      <c r="N479" s="24">
        <v>0</v>
      </c>
      <c r="O479" s="24">
        <v>0</v>
      </c>
      <c r="P479" s="24">
        <v>0</v>
      </c>
      <c r="Q479" s="24">
        <v>0</v>
      </c>
      <c r="R479" s="24">
        <v>0</v>
      </c>
      <c r="S479" s="24">
        <v>0</v>
      </c>
      <c r="T479" s="24">
        <v>0</v>
      </c>
      <c r="U479" s="24">
        <v>0</v>
      </c>
      <c r="V479" s="24">
        <v>0</v>
      </c>
      <c r="W479" s="24">
        <v>0</v>
      </c>
      <c r="X479" s="24">
        <v>0</v>
      </c>
      <c r="Y479" s="24">
        <v>0</v>
      </c>
      <c r="Z479" s="24">
        <v>0</v>
      </c>
      <c r="AA479" s="24">
        <v>0</v>
      </c>
      <c r="AB479" s="24">
        <v>0</v>
      </c>
      <c r="AC479" s="24">
        <v>0</v>
      </c>
      <c r="AD479" s="24">
        <v>0</v>
      </c>
      <c r="AE479" s="24">
        <v>0</v>
      </c>
      <c r="AF479" s="24">
        <v>0</v>
      </c>
      <c r="AG479" s="24">
        <v>0</v>
      </c>
      <c r="AH479" s="24">
        <v>0</v>
      </c>
      <c r="AI479" s="24">
        <v>0</v>
      </c>
      <c r="AJ479" s="24">
        <v>0</v>
      </c>
      <c r="AK479" s="202">
        <v>0</v>
      </c>
    </row>
    <row r="480" spans="1:37" s="6" customFormat="1" ht="14.4" x14ac:dyDescent="0.3">
      <c r="A480" s="65" t="s">
        <v>1220</v>
      </c>
      <c r="B480" s="25" t="s">
        <v>236</v>
      </c>
      <c r="C480" s="24">
        <v>0</v>
      </c>
      <c r="D480" s="24">
        <v>0</v>
      </c>
      <c r="E480" s="24">
        <v>0</v>
      </c>
      <c r="F480" s="24">
        <v>0</v>
      </c>
      <c r="G480" s="24">
        <v>0</v>
      </c>
      <c r="H480" s="24">
        <v>0</v>
      </c>
      <c r="I480" s="24">
        <v>0</v>
      </c>
      <c r="J480" s="24">
        <v>0</v>
      </c>
      <c r="K480" s="24">
        <v>0</v>
      </c>
      <c r="L480" s="24">
        <v>0</v>
      </c>
      <c r="M480" s="24">
        <v>0</v>
      </c>
      <c r="N480" s="24">
        <v>0</v>
      </c>
      <c r="O480" s="24">
        <v>0</v>
      </c>
      <c r="P480" s="24">
        <v>0</v>
      </c>
      <c r="Q480" s="24">
        <v>0</v>
      </c>
      <c r="R480" s="24">
        <v>0</v>
      </c>
      <c r="S480" s="24">
        <v>0</v>
      </c>
      <c r="T480" s="24">
        <v>0</v>
      </c>
      <c r="U480" s="24">
        <v>0</v>
      </c>
      <c r="V480" s="24">
        <v>0</v>
      </c>
      <c r="W480" s="24">
        <v>0</v>
      </c>
      <c r="X480" s="24">
        <v>0</v>
      </c>
      <c r="Y480" s="24">
        <v>0</v>
      </c>
      <c r="Z480" s="24">
        <v>0</v>
      </c>
      <c r="AA480" s="24">
        <v>0</v>
      </c>
      <c r="AB480" s="24">
        <v>0</v>
      </c>
      <c r="AC480" s="24">
        <v>0</v>
      </c>
      <c r="AD480" s="24">
        <v>0</v>
      </c>
      <c r="AE480" s="24">
        <v>0</v>
      </c>
      <c r="AF480" s="24">
        <v>0</v>
      </c>
      <c r="AG480" s="24">
        <v>0</v>
      </c>
      <c r="AH480" s="24">
        <v>0</v>
      </c>
      <c r="AI480" s="24">
        <v>0</v>
      </c>
      <c r="AJ480" s="24">
        <v>0</v>
      </c>
      <c r="AK480" s="202">
        <v>0</v>
      </c>
    </row>
    <row r="481" spans="1:37" s="6" customFormat="1" ht="14.4" x14ac:dyDescent="0.3">
      <c r="A481" s="95" t="s">
        <v>1221</v>
      </c>
      <c r="B481" s="96" t="s">
        <v>177</v>
      </c>
      <c r="C481" s="97">
        <v>14885909</v>
      </c>
      <c r="D481" s="97">
        <v>0</v>
      </c>
      <c r="E481" s="97">
        <v>0</v>
      </c>
      <c r="F481" s="97">
        <v>8002350</v>
      </c>
      <c r="G481" s="97">
        <v>0</v>
      </c>
      <c r="H481" s="97">
        <v>4054004</v>
      </c>
      <c r="I481" s="97">
        <v>15960339</v>
      </c>
      <c r="J481" s="97">
        <v>0</v>
      </c>
      <c r="K481" s="97">
        <v>0</v>
      </c>
      <c r="L481" s="97">
        <v>0</v>
      </c>
      <c r="M481" s="97">
        <v>11615305</v>
      </c>
      <c r="N481" s="97">
        <v>0</v>
      </c>
      <c r="O481" s="97">
        <v>20192968</v>
      </c>
      <c r="P481" s="97">
        <v>2281818</v>
      </c>
      <c r="Q481" s="97">
        <v>1045455</v>
      </c>
      <c r="R481" s="97">
        <v>18445580</v>
      </c>
      <c r="S481" s="97">
        <v>940000</v>
      </c>
      <c r="T481" s="97">
        <v>41273</v>
      </c>
      <c r="U481" s="97">
        <v>0</v>
      </c>
      <c r="V481" s="97">
        <v>0</v>
      </c>
      <c r="W481" s="97">
        <v>14729455</v>
      </c>
      <c r="X481" s="97">
        <v>21268651</v>
      </c>
      <c r="Y481" s="97">
        <v>0</v>
      </c>
      <c r="Z481" s="97">
        <v>638734605</v>
      </c>
      <c r="AA481" s="97">
        <v>0</v>
      </c>
      <c r="AB481" s="97">
        <v>0</v>
      </c>
      <c r="AC481" s="97">
        <v>6127020</v>
      </c>
      <c r="AD481" s="97">
        <v>0</v>
      </c>
      <c r="AE481" s="97">
        <v>0</v>
      </c>
      <c r="AF481" s="97">
        <v>0</v>
      </c>
      <c r="AG481" s="97">
        <v>0</v>
      </c>
      <c r="AH481" s="97">
        <v>0</v>
      </c>
      <c r="AI481" s="97">
        <v>0</v>
      </c>
      <c r="AJ481" s="97">
        <v>0</v>
      </c>
      <c r="AK481" s="203">
        <v>778324732</v>
      </c>
    </row>
    <row r="482" spans="1:37" s="6" customFormat="1" ht="14.4" x14ac:dyDescent="0.3">
      <c r="A482" s="65" t="s">
        <v>1222</v>
      </c>
      <c r="B482" s="25" t="s">
        <v>238</v>
      </c>
      <c r="C482" s="24">
        <v>0</v>
      </c>
      <c r="D482" s="24">
        <v>0</v>
      </c>
      <c r="E482" s="24">
        <v>0</v>
      </c>
      <c r="F482" s="24">
        <v>0</v>
      </c>
      <c r="G482" s="24">
        <v>0</v>
      </c>
      <c r="H482" s="24">
        <v>0</v>
      </c>
      <c r="I482" s="24">
        <v>450434</v>
      </c>
      <c r="J482" s="24">
        <v>35682</v>
      </c>
      <c r="K482" s="24">
        <v>0</v>
      </c>
      <c r="L482" s="24">
        <v>0</v>
      </c>
      <c r="M482" s="24">
        <v>0</v>
      </c>
      <c r="N482" s="24">
        <v>0</v>
      </c>
      <c r="O482" s="24">
        <v>1383197</v>
      </c>
      <c r="P482" s="24">
        <v>0</v>
      </c>
      <c r="Q482" s="24">
        <v>0</v>
      </c>
      <c r="R482" s="24">
        <v>0</v>
      </c>
      <c r="S482" s="24">
        <v>0</v>
      </c>
      <c r="T482" s="24">
        <v>404207</v>
      </c>
      <c r="U482" s="24">
        <v>9508374</v>
      </c>
      <c r="V482" s="24">
        <v>0</v>
      </c>
      <c r="W482" s="24">
        <v>0</v>
      </c>
      <c r="X482" s="24">
        <v>0</v>
      </c>
      <c r="Y482" s="24">
        <v>0</v>
      </c>
      <c r="Z482" s="24">
        <v>0</v>
      </c>
      <c r="AA482" s="24">
        <v>0</v>
      </c>
      <c r="AB482" s="24">
        <v>0</v>
      </c>
      <c r="AC482" s="24">
        <v>0</v>
      </c>
      <c r="AD482" s="24">
        <v>0</v>
      </c>
      <c r="AE482" s="24">
        <v>0</v>
      </c>
      <c r="AF482" s="24">
        <v>1922877</v>
      </c>
      <c r="AG482" s="24">
        <v>0</v>
      </c>
      <c r="AH482" s="24">
        <v>0</v>
      </c>
      <c r="AI482" s="24">
        <v>109336943</v>
      </c>
      <c r="AJ482" s="24">
        <v>0</v>
      </c>
      <c r="AK482" s="202">
        <v>123041714</v>
      </c>
    </row>
    <row r="483" spans="1:37" s="6" customFormat="1" ht="14.4" x14ac:dyDescent="0.3">
      <c r="A483" s="65" t="s">
        <v>1223</v>
      </c>
      <c r="B483" s="25" t="s">
        <v>5</v>
      </c>
      <c r="C483" s="24">
        <v>37613804</v>
      </c>
      <c r="D483" s="24">
        <v>0</v>
      </c>
      <c r="E483" s="24">
        <v>0</v>
      </c>
      <c r="F483" s="24">
        <v>0</v>
      </c>
      <c r="G483" s="24">
        <v>0</v>
      </c>
      <c r="H483" s="24">
        <v>84488565</v>
      </c>
      <c r="I483" s="24">
        <v>540000</v>
      </c>
      <c r="J483" s="24">
        <v>0</v>
      </c>
      <c r="K483" s="24">
        <v>2188770</v>
      </c>
      <c r="L483" s="24">
        <v>29225324</v>
      </c>
      <c r="M483" s="24">
        <v>0</v>
      </c>
      <c r="N483" s="24">
        <v>0</v>
      </c>
      <c r="O483" s="24">
        <v>76000</v>
      </c>
      <c r="P483" s="24">
        <v>4913200</v>
      </c>
      <c r="Q483" s="24">
        <v>735498</v>
      </c>
      <c r="R483" s="24">
        <v>0</v>
      </c>
      <c r="S483" s="24">
        <v>1766667</v>
      </c>
      <c r="T483" s="24">
        <v>0</v>
      </c>
      <c r="U483" s="24">
        <v>0</v>
      </c>
      <c r="V483" s="24">
        <v>0</v>
      </c>
      <c r="W483" s="24">
        <v>881630</v>
      </c>
      <c r="X483" s="24">
        <v>360000</v>
      </c>
      <c r="Y483" s="24">
        <v>0</v>
      </c>
      <c r="Z483" s="24">
        <v>0</v>
      </c>
      <c r="AA483" s="24">
        <v>0</v>
      </c>
      <c r="AB483" s="24">
        <v>207679288</v>
      </c>
      <c r="AC483" s="24">
        <v>0</v>
      </c>
      <c r="AD483" s="24">
        <v>0</v>
      </c>
      <c r="AE483" s="24">
        <v>0</v>
      </c>
      <c r="AF483" s="24">
        <v>499344</v>
      </c>
      <c r="AG483" s="24">
        <v>0</v>
      </c>
      <c r="AH483" s="24">
        <v>108436114</v>
      </c>
      <c r="AI483" s="24">
        <v>0</v>
      </c>
      <c r="AJ483" s="24">
        <v>0</v>
      </c>
      <c r="AK483" s="202">
        <v>479404204</v>
      </c>
    </row>
    <row r="484" spans="1:37" s="6" customFormat="1" ht="14.4" x14ac:dyDescent="0.3">
      <c r="A484" s="95" t="s">
        <v>1224</v>
      </c>
      <c r="B484" s="96" t="s">
        <v>237</v>
      </c>
      <c r="C484" s="97">
        <v>37613804</v>
      </c>
      <c r="D484" s="97">
        <v>0</v>
      </c>
      <c r="E484" s="97">
        <v>0</v>
      </c>
      <c r="F484" s="97">
        <v>0</v>
      </c>
      <c r="G484" s="97">
        <v>0</v>
      </c>
      <c r="H484" s="97">
        <v>84488565</v>
      </c>
      <c r="I484" s="97">
        <v>990434</v>
      </c>
      <c r="J484" s="97">
        <v>35682</v>
      </c>
      <c r="K484" s="97">
        <v>2188770</v>
      </c>
      <c r="L484" s="97">
        <v>29225324</v>
      </c>
      <c r="M484" s="97">
        <v>0</v>
      </c>
      <c r="N484" s="97">
        <v>0</v>
      </c>
      <c r="O484" s="97">
        <v>1459197</v>
      </c>
      <c r="P484" s="97">
        <v>4913200</v>
      </c>
      <c r="Q484" s="97">
        <v>735498</v>
      </c>
      <c r="R484" s="97">
        <v>0</v>
      </c>
      <c r="S484" s="97">
        <v>1766667</v>
      </c>
      <c r="T484" s="97">
        <v>404207</v>
      </c>
      <c r="U484" s="97">
        <v>9508374</v>
      </c>
      <c r="V484" s="97">
        <v>0</v>
      </c>
      <c r="W484" s="97">
        <v>881630</v>
      </c>
      <c r="X484" s="97">
        <v>360000</v>
      </c>
      <c r="Y484" s="97">
        <v>0</v>
      </c>
      <c r="Z484" s="97">
        <v>0</v>
      </c>
      <c r="AA484" s="97">
        <v>0</v>
      </c>
      <c r="AB484" s="97">
        <v>207679288</v>
      </c>
      <c r="AC484" s="97">
        <v>0</v>
      </c>
      <c r="AD484" s="97">
        <v>0</v>
      </c>
      <c r="AE484" s="97">
        <v>0</v>
      </c>
      <c r="AF484" s="97">
        <v>2422221</v>
      </c>
      <c r="AG484" s="97">
        <v>0</v>
      </c>
      <c r="AH484" s="97">
        <v>108436114</v>
      </c>
      <c r="AI484" s="97">
        <v>109336943</v>
      </c>
      <c r="AJ484" s="97">
        <v>0</v>
      </c>
      <c r="AK484" s="203">
        <v>602445918</v>
      </c>
    </row>
    <row r="485" spans="1:37" s="6" customFormat="1" ht="14.4" x14ac:dyDescent="0.3">
      <c r="A485" s="65" t="s">
        <v>1225</v>
      </c>
      <c r="B485" s="25" t="s">
        <v>185</v>
      </c>
      <c r="C485" s="24">
        <v>496338461</v>
      </c>
      <c r="D485" s="24">
        <v>276745595</v>
      </c>
      <c r="E485" s="24">
        <v>725940179</v>
      </c>
      <c r="F485" s="24">
        <v>1359609891</v>
      </c>
      <c r="G485" s="24">
        <v>398662801</v>
      </c>
      <c r="H485" s="24">
        <v>5092758286</v>
      </c>
      <c r="I485" s="24">
        <v>478684846</v>
      </c>
      <c r="J485" s="24">
        <v>219565002</v>
      </c>
      <c r="K485" s="24">
        <v>245354662</v>
      </c>
      <c r="L485" s="24">
        <v>3240418331</v>
      </c>
      <c r="M485" s="24">
        <v>6969689406</v>
      </c>
      <c r="N485" s="24">
        <v>2047998779</v>
      </c>
      <c r="O485" s="24">
        <v>1332400469</v>
      </c>
      <c r="P485" s="24">
        <v>292493270</v>
      </c>
      <c r="Q485" s="24">
        <v>286058940</v>
      </c>
      <c r="R485" s="24">
        <v>776149988</v>
      </c>
      <c r="S485" s="24">
        <v>371594932</v>
      </c>
      <c r="T485" s="24">
        <v>16421365795</v>
      </c>
      <c r="U485" s="24">
        <v>4377906370</v>
      </c>
      <c r="V485" s="24">
        <v>607743056</v>
      </c>
      <c r="W485" s="24">
        <v>673764743</v>
      </c>
      <c r="X485" s="24">
        <v>448806509</v>
      </c>
      <c r="Y485" s="24">
        <v>215431332</v>
      </c>
      <c r="Z485" s="24">
        <v>1999886320</v>
      </c>
      <c r="AA485" s="24">
        <v>1610328660</v>
      </c>
      <c r="AB485" s="24">
        <v>69656867092</v>
      </c>
      <c r="AC485" s="24">
        <v>1941964031</v>
      </c>
      <c r="AD485" s="24">
        <v>391768227</v>
      </c>
      <c r="AE485" s="24">
        <v>4181562822</v>
      </c>
      <c r="AF485" s="24">
        <v>1042774537</v>
      </c>
      <c r="AG485" s="24">
        <v>576588866</v>
      </c>
      <c r="AH485" s="24">
        <v>691460941</v>
      </c>
      <c r="AI485" s="24">
        <v>165774278</v>
      </c>
      <c r="AJ485" s="24">
        <v>673849695</v>
      </c>
      <c r="AK485" s="202">
        <v>130288307112</v>
      </c>
    </row>
    <row r="486" spans="1:37" s="6" customFormat="1" ht="14.4" x14ac:dyDescent="0.3">
      <c r="A486" s="95" t="s">
        <v>1226</v>
      </c>
      <c r="B486" s="96" t="s">
        <v>239</v>
      </c>
      <c r="C486" s="97">
        <v>496338461</v>
      </c>
      <c r="D486" s="97">
        <v>276745595</v>
      </c>
      <c r="E486" s="97">
        <v>725940179</v>
      </c>
      <c r="F486" s="97">
        <v>1359609891</v>
      </c>
      <c r="G486" s="97">
        <v>398662801</v>
      </c>
      <c r="H486" s="97">
        <v>5092758286</v>
      </c>
      <c r="I486" s="97">
        <v>478684846</v>
      </c>
      <c r="J486" s="97">
        <v>219565002</v>
      </c>
      <c r="K486" s="97">
        <v>245354662</v>
      </c>
      <c r="L486" s="97">
        <v>3240418331</v>
      </c>
      <c r="M486" s="97">
        <v>6969689406</v>
      </c>
      <c r="N486" s="97">
        <v>2047998779</v>
      </c>
      <c r="O486" s="97">
        <v>1332400469</v>
      </c>
      <c r="P486" s="97">
        <v>292493270</v>
      </c>
      <c r="Q486" s="97">
        <v>286058940</v>
      </c>
      <c r="R486" s="97">
        <v>776149988</v>
      </c>
      <c r="S486" s="97">
        <v>371594932</v>
      </c>
      <c r="T486" s="97">
        <v>16421365795</v>
      </c>
      <c r="U486" s="97">
        <v>4377906370</v>
      </c>
      <c r="V486" s="97">
        <v>607743056</v>
      </c>
      <c r="W486" s="97">
        <v>673764743</v>
      </c>
      <c r="X486" s="97">
        <v>448806509</v>
      </c>
      <c r="Y486" s="97">
        <v>215431332</v>
      </c>
      <c r="Z486" s="97">
        <v>1999886320</v>
      </c>
      <c r="AA486" s="97">
        <v>1610328660</v>
      </c>
      <c r="AB486" s="97">
        <v>69656867092</v>
      </c>
      <c r="AC486" s="97">
        <v>1941964031</v>
      </c>
      <c r="AD486" s="97">
        <v>391768227</v>
      </c>
      <c r="AE486" s="97">
        <v>4181562822</v>
      </c>
      <c r="AF486" s="97">
        <v>1042774537</v>
      </c>
      <c r="AG486" s="97">
        <v>576588866</v>
      </c>
      <c r="AH486" s="97">
        <v>691460941</v>
      </c>
      <c r="AI486" s="97">
        <v>165774278</v>
      </c>
      <c r="AJ486" s="97">
        <v>673849695</v>
      </c>
      <c r="AK486" s="203">
        <v>130288307112</v>
      </c>
    </row>
    <row r="487" spans="1:37" s="6" customFormat="1" ht="14.4" collapsed="1" x14ac:dyDescent="0.3">
      <c r="A487" s="66" t="s">
        <v>66</v>
      </c>
      <c r="B487" s="30" t="s">
        <v>227</v>
      </c>
      <c r="C487" s="31">
        <v>575769837</v>
      </c>
      <c r="D487" s="31">
        <v>276745595</v>
      </c>
      <c r="E487" s="31">
        <v>725940179</v>
      </c>
      <c r="F487" s="31">
        <v>1371717181</v>
      </c>
      <c r="G487" s="31">
        <v>431708464</v>
      </c>
      <c r="H487" s="31">
        <v>5787089377</v>
      </c>
      <c r="I487" s="31">
        <v>495635619</v>
      </c>
      <c r="J487" s="31">
        <v>219600684</v>
      </c>
      <c r="K487" s="31">
        <v>247543432</v>
      </c>
      <c r="L487" s="31">
        <v>3499384271</v>
      </c>
      <c r="M487" s="31">
        <v>6981304711</v>
      </c>
      <c r="N487" s="31">
        <v>2058209426</v>
      </c>
      <c r="O487" s="31">
        <v>1497845684</v>
      </c>
      <c r="P487" s="31">
        <v>299688288</v>
      </c>
      <c r="Q487" s="31">
        <v>287839893</v>
      </c>
      <c r="R487" s="31">
        <v>795572938</v>
      </c>
      <c r="S487" s="31">
        <v>374301599</v>
      </c>
      <c r="T487" s="31">
        <v>16438416271</v>
      </c>
      <c r="U487" s="31">
        <v>4387414744</v>
      </c>
      <c r="V487" s="31">
        <v>636465909</v>
      </c>
      <c r="W487" s="31">
        <v>884052387</v>
      </c>
      <c r="X487" s="31">
        <v>1012623555</v>
      </c>
      <c r="Y487" s="31">
        <v>215431332</v>
      </c>
      <c r="Z487" s="31">
        <v>2754341356</v>
      </c>
      <c r="AA487" s="31">
        <v>1644765330</v>
      </c>
      <c r="AB487" s="31">
        <v>69978128031</v>
      </c>
      <c r="AC487" s="31">
        <v>2057764460</v>
      </c>
      <c r="AD487" s="31">
        <v>422711319</v>
      </c>
      <c r="AE487" s="31">
        <v>4185146806</v>
      </c>
      <c r="AF487" s="31">
        <v>1046505948</v>
      </c>
      <c r="AG487" s="31">
        <v>610327518</v>
      </c>
      <c r="AH487" s="31">
        <v>1114738300</v>
      </c>
      <c r="AI487" s="31">
        <v>285438864</v>
      </c>
      <c r="AJ487" s="31">
        <v>673849695</v>
      </c>
      <c r="AK487" s="204">
        <v>134274019003</v>
      </c>
    </row>
    <row r="488" spans="1:37" s="6" customFormat="1" ht="14.4" x14ac:dyDescent="0.3">
      <c r="A488" s="65" t="s">
        <v>1227</v>
      </c>
      <c r="B488" s="25" t="s">
        <v>143</v>
      </c>
      <c r="C488" s="24">
        <v>7310481</v>
      </c>
      <c r="D488" s="24">
        <v>1214787</v>
      </c>
      <c r="E488" s="24">
        <v>53156179</v>
      </c>
      <c r="F488" s="24">
        <v>163007</v>
      </c>
      <c r="G488" s="24">
        <v>13249538</v>
      </c>
      <c r="H488" s="24">
        <v>108486096</v>
      </c>
      <c r="I488" s="24">
        <v>1059068</v>
      </c>
      <c r="J488" s="24">
        <v>53067742</v>
      </c>
      <c r="K488" s="24">
        <v>1756768</v>
      </c>
      <c r="L488" s="24">
        <v>47173987</v>
      </c>
      <c r="M488" s="24">
        <v>159942211</v>
      </c>
      <c r="N488" s="24">
        <v>14853509</v>
      </c>
      <c r="O488" s="24">
        <v>48415037</v>
      </c>
      <c r="P488" s="24">
        <v>25854624</v>
      </c>
      <c r="Q488" s="24">
        <v>11712043</v>
      </c>
      <c r="R488" s="24">
        <v>15250311</v>
      </c>
      <c r="S488" s="24">
        <v>438214</v>
      </c>
      <c r="T488" s="24">
        <v>243564899</v>
      </c>
      <c r="U488" s="24">
        <v>472904336</v>
      </c>
      <c r="V488" s="24">
        <v>17229582</v>
      </c>
      <c r="W488" s="24">
        <v>12257770</v>
      </c>
      <c r="X488" s="24">
        <v>0</v>
      </c>
      <c r="Y488" s="24">
        <v>116880</v>
      </c>
      <c r="Z488" s="24">
        <v>165711311</v>
      </c>
      <c r="AA488" s="24">
        <v>364877319</v>
      </c>
      <c r="AB488" s="24">
        <v>0</v>
      </c>
      <c r="AC488" s="24">
        <v>50727181</v>
      </c>
      <c r="AD488" s="24">
        <v>12021686</v>
      </c>
      <c r="AE488" s="24">
        <v>56794311</v>
      </c>
      <c r="AF488" s="24">
        <v>7525884</v>
      </c>
      <c r="AG488" s="24">
        <v>8517511</v>
      </c>
      <c r="AH488" s="24">
        <v>0</v>
      </c>
      <c r="AI488" s="24">
        <v>332227</v>
      </c>
      <c r="AJ488" s="24">
        <v>974716</v>
      </c>
      <c r="AK488" s="202">
        <v>1976659215</v>
      </c>
    </row>
    <row r="489" spans="1:37" s="6" customFormat="1" ht="14.4" x14ac:dyDescent="0.3">
      <c r="A489" s="65" t="s">
        <v>1228</v>
      </c>
      <c r="B489" s="25" t="s">
        <v>144</v>
      </c>
      <c r="C489" s="24">
        <v>126938707</v>
      </c>
      <c r="D489" s="24">
        <v>15003301</v>
      </c>
      <c r="E489" s="24">
        <v>29853642</v>
      </c>
      <c r="F489" s="24">
        <v>7576299</v>
      </c>
      <c r="G489" s="24">
        <v>7217929</v>
      </c>
      <c r="H489" s="24">
        <v>11779370</v>
      </c>
      <c r="I489" s="24">
        <v>7059456</v>
      </c>
      <c r="J489" s="24">
        <v>1736634</v>
      </c>
      <c r="K489" s="24">
        <v>76006</v>
      </c>
      <c r="L489" s="24">
        <v>19910123</v>
      </c>
      <c r="M489" s="24">
        <v>696930759</v>
      </c>
      <c r="N489" s="24">
        <v>61775838</v>
      </c>
      <c r="O489" s="24">
        <v>27189668</v>
      </c>
      <c r="P489" s="24">
        <v>16494903</v>
      </c>
      <c r="Q489" s="24">
        <v>7982557</v>
      </c>
      <c r="R489" s="24">
        <v>41696362</v>
      </c>
      <c r="S489" s="24">
        <v>0</v>
      </c>
      <c r="T489" s="24">
        <v>94178249</v>
      </c>
      <c r="U489" s="24">
        <v>1118719542</v>
      </c>
      <c r="V489" s="24">
        <v>1490329</v>
      </c>
      <c r="W489" s="24">
        <v>5253833</v>
      </c>
      <c r="X489" s="24">
        <v>119670081</v>
      </c>
      <c r="Y489" s="24">
        <v>38618697</v>
      </c>
      <c r="Z489" s="24">
        <v>45234134</v>
      </c>
      <c r="AA489" s="24">
        <v>8621767</v>
      </c>
      <c r="AB489" s="24">
        <v>121795939</v>
      </c>
      <c r="AC489" s="24">
        <v>24570504</v>
      </c>
      <c r="AD489" s="24">
        <v>2388356</v>
      </c>
      <c r="AE489" s="24">
        <v>190413542</v>
      </c>
      <c r="AF489" s="24">
        <v>18657794</v>
      </c>
      <c r="AG489" s="24">
        <v>2328408</v>
      </c>
      <c r="AH489" s="24">
        <v>0</v>
      </c>
      <c r="AI489" s="24">
        <v>0</v>
      </c>
      <c r="AJ489" s="24">
        <v>0</v>
      </c>
      <c r="AK489" s="202">
        <v>2871162729</v>
      </c>
    </row>
    <row r="490" spans="1:37" s="6" customFormat="1" ht="14.4" x14ac:dyDescent="0.3">
      <c r="A490" s="65" t="s">
        <v>1229</v>
      </c>
      <c r="B490" s="25" t="s">
        <v>145</v>
      </c>
      <c r="C490" s="24">
        <v>4358277</v>
      </c>
      <c r="D490" s="24">
        <v>2754507</v>
      </c>
      <c r="E490" s="24">
        <v>1502531</v>
      </c>
      <c r="F490" s="24">
        <v>130188</v>
      </c>
      <c r="G490" s="24">
        <v>483169</v>
      </c>
      <c r="H490" s="24">
        <v>652018</v>
      </c>
      <c r="I490" s="24">
        <v>0</v>
      </c>
      <c r="J490" s="24">
        <v>1086410</v>
      </c>
      <c r="K490" s="24">
        <v>69154047</v>
      </c>
      <c r="L490" s="24">
        <v>422224</v>
      </c>
      <c r="M490" s="24">
        <v>181907232</v>
      </c>
      <c r="N490" s="24">
        <v>11683793</v>
      </c>
      <c r="O490" s="24">
        <v>2260676</v>
      </c>
      <c r="P490" s="24">
        <v>517120</v>
      </c>
      <c r="Q490" s="24">
        <v>544700</v>
      </c>
      <c r="R490" s="24">
        <v>11398048</v>
      </c>
      <c r="S490" s="24">
        <v>233027</v>
      </c>
      <c r="T490" s="24">
        <v>6129803</v>
      </c>
      <c r="U490" s="24">
        <v>8028947</v>
      </c>
      <c r="V490" s="24">
        <v>4251066</v>
      </c>
      <c r="W490" s="24">
        <v>23069654</v>
      </c>
      <c r="X490" s="24">
        <v>762078</v>
      </c>
      <c r="Y490" s="24">
        <v>0</v>
      </c>
      <c r="Z490" s="24">
        <v>37125675</v>
      </c>
      <c r="AA490" s="24">
        <v>7864787</v>
      </c>
      <c r="AB490" s="24">
        <v>1078771</v>
      </c>
      <c r="AC490" s="24">
        <v>9812415</v>
      </c>
      <c r="AD490" s="24">
        <v>109097</v>
      </c>
      <c r="AE490" s="24">
        <v>34730828</v>
      </c>
      <c r="AF490" s="24">
        <v>30352896</v>
      </c>
      <c r="AG490" s="24">
        <v>2512438</v>
      </c>
      <c r="AH490" s="24">
        <v>377514094</v>
      </c>
      <c r="AI490" s="24">
        <v>43977828</v>
      </c>
      <c r="AJ490" s="24">
        <v>46180806</v>
      </c>
      <c r="AK490" s="202">
        <v>922589150</v>
      </c>
    </row>
    <row r="491" spans="1:37" s="6" customFormat="1" ht="14.4" x14ac:dyDescent="0.3">
      <c r="A491" s="65" t="s">
        <v>1230</v>
      </c>
      <c r="B491" s="25" t="s">
        <v>146</v>
      </c>
      <c r="C491" s="24">
        <v>242841869</v>
      </c>
      <c r="D491" s="24">
        <v>165959820</v>
      </c>
      <c r="E491" s="24">
        <v>164522455</v>
      </c>
      <c r="F491" s="24">
        <v>10981830</v>
      </c>
      <c r="G491" s="24">
        <v>199208946</v>
      </c>
      <c r="H491" s="24">
        <v>144932523</v>
      </c>
      <c r="I491" s="24">
        <v>166828702</v>
      </c>
      <c r="J491" s="24">
        <v>43392695</v>
      </c>
      <c r="K491" s="24">
        <v>12180997</v>
      </c>
      <c r="L491" s="24">
        <v>378720958</v>
      </c>
      <c r="M491" s="24">
        <v>556704526</v>
      </c>
      <c r="N491" s="24">
        <v>38023858</v>
      </c>
      <c r="O491" s="24">
        <v>50317314</v>
      </c>
      <c r="P491" s="24">
        <v>100677362</v>
      </c>
      <c r="Q491" s="24">
        <v>42925407</v>
      </c>
      <c r="R491" s="24">
        <v>164796397</v>
      </c>
      <c r="S491" s="24">
        <v>6690314</v>
      </c>
      <c r="T491" s="24">
        <v>1099725732</v>
      </c>
      <c r="U491" s="24">
        <v>238607104</v>
      </c>
      <c r="V491" s="24">
        <v>76147422</v>
      </c>
      <c r="W491" s="24">
        <v>166032713</v>
      </c>
      <c r="X491" s="24">
        <v>89872587</v>
      </c>
      <c r="Y491" s="24">
        <v>3414545</v>
      </c>
      <c r="Z491" s="24">
        <v>498173424</v>
      </c>
      <c r="AA491" s="24">
        <v>89289982</v>
      </c>
      <c r="AB491" s="24">
        <v>0</v>
      </c>
      <c r="AC491" s="24">
        <v>298441963</v>
      </c>
      <c r="AD491" s="24">
        <v>32557081</v>
      </c>
      <c r="AE491" s="24">
        <v>437095496</v>
      </c>
      <c r="AF491" s="24">
        <v>111501947</v>
      </c>
      <c r="AG491" s="24">
        <v>98752425</v>
      </c>
      <c r="AH491" s="24">
        <v>4313589</v>
      </c>
      <c r="AI491" s="24">
        <v>45870657</v>
      </c>
      <c r="AJ491" s="24">
        <v>0</v>
      </c>
      <c r="AK491" s="202">
        <v>5779502640</v>
      </c>
    </row>
    <row r="492" spans="1:37" s="6" customFormat="1" ht="14.4" x14ac:dyDescent="0.3">
      <c r="A492" s="65" t="s">
        <v>1231</v>
      </c>
      <c r="B492" s="25" t="s">
        <v>147</v>
      </c>
      <c r="C492" s="24">
        <v>3455492</v>
      </c>
      <c r="D492" s="24">
        <v>0</v>
      </c>
      <c r="E492" s="24">
        <v>0</v>
      </c>
      <c r="F492" s="24">
        <v>3196934</v>
      </c>
      <c r="G492" s="24">
        <v>48866590</v>
      </c>
      <c r="H492" s="24">
        <v>3196934</v>
      </c>
      <c r="I492" s="24">
        <v>3196934</v>
      </c>
      <c r="J492" s="24">
        <v>3196934</v>
      </c>
      <c r="K492" s="24">
        <v>3196934</v>
      </c>
      <c r="L492" s="24">
        <v>2348975</v>
      </c>
      <c r="M492" s="24">
        <v>2998527</v>
      </c>
      <c r="N492" s="24">
        <v>0</v>
      </c>
      <c r="O492" s="24">
        <v>0</v>
      </c>
      <c r="P492" s="24">
        <v>3196934</v>
      </c>
      <c r="Q492" s="24">
        <v>0</v>
      </c>
      <c r="R492" s="24">
        <v>2998556</v>
      </c>
      <c r="S492" s="24">
        <v>3196934</v>
      </c>
      <c r="T492" s="24">
        <v>0</v>
      </c>
      <c r="U492" s="24">
        <v>0</v>
      </c>
      <c r="V492" s="24">
        <v>3196934</v>
      </c>
      <c r="W492" s="24">
        <v>16655544</v>
      </c>
      <c r="X492" s="24">
        <v>3196934</v>
      </c>
      <c r="Y492" s="24">
        <v>3196934</v>
      </c>
      <c r="Z492" s="24">
        <v>0</v>
      </c>
      <c r="AA492" s="24">
        <v>0</v>
      </c>
      <c r="AB492" s="24">
        <v>0</v>
      </c>
      <c r="AC492" s="24">
        <v>0</v>
      </c>
      <c r="AD492" s="24">
        <v>0</v>
      </c>
      <c r="AE492" s="24">
        <v>0</v>
      </c>
      <c r="AF492" s="24">
        <v>0</v>
      </c>
      <c r="AG492" s="24">
        <v>3196934</v>
      </c>
      <c r="AH492" s="24">
        <v>0</v>
      </c>
      <c r="AI492" s="24">
        <v>0</v>
      </c>
      <c r="AJ492" s="24">
        <v>0</v>
      </c>
      <c r="AK492" s="202">
        <v>112489958</v>
      </c>
    </row>
    <row r="493" spans="1:37" s="6" customFormat="1" ht="14.4" x14ac:dyDescent="0.3">
      <c r="A493" s="65" t="s">
        <v>1232</v>
      </c>
      <c r="B493" s="25" t="s">
        <v>148</v>
      </c>
      <c r="C493" s="24">
        <v>3441253</v>
      </c>
      <c r="D493" s="24">
        <v>556242</v>
      </c>
      <c r="E493" s="24">
        <v>8270432</v>
      </c>
      <c r="F493" s="24">
        <v>24943</v>
      </c>
      <c r="G493" s="24">
        <v>1198419</v>
      </c>
      <c r="H493" s="24">
        <v>23887404</v>
      </c>
      <c r="I493" s="24">
        <v>124626</v>
      </c>
      <c r="J493" s="24">
        <v>5661587</v>
      </c>
      <c r="K493" s="24">
        <v>201082</v>
      </c>
      <c r="L493" s="24">
        <v>4352563</v>
      </c>
      <c r="M493" s="24">
        <v>3598883</v>
      </c>
      <c r="N493" s="24">
        <v>5410288</v>
      </c>
      <c r="O493" s="24">
        <v>911159</v>
      </c>
      <c r="P493" s="24">
        <v>3860191</v>
      </c>
      <c r="Q493" s="24">
        <v>3365471</v>
      </c>
      <c r="R493" s="24">
        <v>522551</v>
      </c>
      <c r="S493" s="24">
        <v>136887</v>
      </c>
      <c r="T493" s="24">
        <v>173246</v>
      </c>
      <c r="U493" s="24">
        <v>72646663</v>
      </c>
      <c r="V493" s="24">
        <v>430653</v>
      </c>
      <c r="W493" s="24">
        <v>1636929</v>
      </c>
      <c r="X493" s="24">
        <v>17713298</v>
      </c>
      <c r="Y493" s="24">
        <v>50411</v>
      </c>
      <c r="Z493" s="24">
        <v>56862391</v>
      </c>
      <c r="AA493" s="24">
        <v>17718477</v>
      </c>
      <c r="AB493" s="24">
        <v>0</v>
      </c>
      <c r="AC493" s="24">
        <v>38375443</v>
      </c>
      <c r="AD493" s="24">
        <v>27835</v>
      </c>
      <c r="AE493" s="24">
        <v>1772154</v>
      </c>
      <c r="AF493" s="24">
        <v>49463</v>
      </c>
      <c r="AG493" s="24">
        <v>806606</v>
      </c>
      <c r="AH493" s="24">
        <v>0</v>
      </c>
      <c r="AI493" s="24">
        <v>218453</v>
      </c>
      <c r="AJ493" s="24">
        <v>462298</v>
      </c>
      <c r="AK493" s="202">
        <v>274468301</v>
      </c>
    </row>
    <row r="494" spans="1:37" s="6" customFormat="1" ht="14.4" x14ac:dyDescent="0.3">
      <c r="A494" s="65" t="s">
        <v>1233</v>
      </c>
      <c r="B494" s="25" t="s">
        <v>149</v>
      </c>
      <c r="C494" s="24">
        <v>138393</v>
      </c>
      <c r="D494" s="24">
        <v>881156</v>
      </c>
      <c r="E494" s="24">
        <v>0</v>
      </c>
      <c r="F494" s="24">
        <v>2490</v>
      </c>
      <c r="G494" s="24">
        <v>8830</v>
      </c>
      <c r="H494" s="24">
        <v>580155</v>
      </c>
      <c r="I494" s="24">
        <v>37752</v>
      </c>
      <c r="J494" s="24">
        <v>0</v>
      </c>
      <c r="K494" s="24">
        <v>37166</v>
      </c>
      <c r="L494" s="24">
        <v>0</v>
      </c>
      <c r="M494" s="24">
        <v>107578</v>
      </c>
      <c r="N494" s="24">
        <v>162539</v>
      </c>
      <c r="O494" s="24">
        <v>97425</v>
      </c>
      <c r="P494" s="24">
        <v>326215</v>
      </c>
      <c r="Q494" s="24">
        <v>68695</v>
      </c>
      <c r="R494" s="24">
        <v>891566</v>
      </c>
      <c r="S494" s="24">
        <v>0</v>
      </c>
      <c r="T494" s="24">
        <v>57376</v>
      </c>
      <c r="U494" s="24">
        <v>7061859</v>
      </c>
      <c r="V494" s="24">
        <v>0</v>
      </c>
      <c r="W494" s="24">
        <v>110826</v>
      </c>
      <c r="X494" s="24">
        <v>112577</v>
      </c>
      <c r="Y494" s="24">
        <v>0</v>
      </c>
      <c r="Z494" s="24">
        <v>4624929</v>
      </c>
      <c r="AA494" s="24">
        <v>4367747</v>
      </c>
      <c r="AB494" s="24">
        <v>1330228</v>
      </c>
      <c r="AC494" s="24">
        <v>87330</v>
      </c>
      <c r="AD494" s="24">
        <v>0</v>
      </c>
      <c r="AE494" s="24">
        <v>0</v>
      </c>
      <c r="AF494" s="24">
        <v>0</v>
      </c>
      <c r="AG494" s="24">
        <v>0</v>
      </c>
      <c r="AH494" s="24">
        <v>0</v>
      </c>
      <c r="AI494" s="24">
        <v>0</v>
      </c>
      <c r="AJ494" s="24">
        <v>0</v>
      </c>
      <c r="AK494" s="202">
        <v>21092832</v>
      </c>
    </row>
    <row r="495" spans="1:37" s="6" customFormat="1" ht="14.4" x14ac:dyDescent="0.3">
      <c r="A495" s="65" t="s">
        <v>1234</v>
      </c>
      <c r="B495" s="25" t="s">
        <v>150</v>
      </c>
      <c r="C495" s="24">
        <v>0</v>
      </c>
      <c r="D495" s="24">
        <v>0</v>
      </c>
      <c r="E495" s="24">
        <v>0</v>
      </c>
      <c r="F495" s="24">
        <v>0</v>
      </c>
      <c r="G495" s="24">
        <v>0</v>
      </c>
      <c r="H495" s="24">
        <v>0</v>
      </c>
      <c r="I495" s="24">
        <v>0</v>
      </c>
      <c r="J495" s="24">
        <v>0</v>
      </c>
      <c r="K495" s="24">
        <v>0</v>
      </c>
      <c r="L495" s="24">
        <v>0</v>
      </c>
      <c r="M495" s="24">
        <v>0</v>
      </c>
      <c r="N495" s="24">
        <v>0</v>
      </c>
      <c r="O495" s="24">
        <v>0</v>
      </c>
      <c r="P495" s="24">
        <v>0</v>
      </c>
      <c r="Q495" s="24">
        <v>0</v>
      </c>
      <c r="R495" s="24">
        <v>0</v>
      </c>
      <c r="S495" s="24">
        <v>0</v>
      </c>
      <c r="T495" s="24">
        <v>302605</v>
      </c>
      <c r="U495" s="24">
        <v>0</v>
      </c>
      <c r="V495" s="24">
        <v>0</v>
      </c>
      <c r="W495" s="24">
        <v>0</v>
      </c>
      <c r="X495" s="24">
        <v>0</v>
      </c>
      <c r="Y495" s="24">
        <v>0</v>
      </c>
      <c r="Z495" s="24">
        <v>0</v>
      </c>
      <c r="AA495" s="24">
        <v>0</v>
      </c>
      <c r="AB495" s="24">
        <v>0</v>
      </c>
      <c r="AC495" s="24">
        <v>0</v>
      </c>
      <c r="AD495" s="24">
        <v>0</v>
      </c>
      <c r="AE495" s="24">
        <v>798358580</v>
      </c>
      <c r="AF495" s="24">
        <v>0</v>
      </c>
      <c r="AG495" s="24">
        <v>0</v>
      </c>
      <c r="AH495" s="24">
        <v>0</v>
      </c>
      <c r="AI495" s="24">
        <v>0</v>
      </c>
      <c r="AJ495" s="24">
        <v>0</v>
      </c>
      <c r="AK495" s="202">
        <v>798661185</v>
      </c>
    </row>
    <row r="496" spans="1:37" s="6" customFormat="1" ht="14.4" x14ac:dyDescent="0.3">
      <c r="A496" s="65" t="s">
        <v>1235</v>
      </c>
      <c r="B496" s="25" t="s">
        <v>151</v>
      </c>
      <c r="C496" s="24">
        <v>3046224</v>
      </c>
      <c r="D496" s="24">
        <v>13474</v>
      </c>
      <c r="E496" s="24">
        <v>61600800</v>
      </c>
      <c r="F496" s="24">
        <v>10410</v>
      </c>
      <c r="G496" s="24">
        <v>16456703</v>
      </c>
      <c r="H496" s="24">
        <v>28611570</v>
      </c>
      <c r="I496" s="24">
        <v>0</v>
      </c>
      <c r="J496" s="24">
        <v>495513</v>
      </c>
      <c r="K496" s="24">
        <v>4138572</v>
      </c>
      <c r="L496" s="24">
        <v>95313962</v>
      </c>
      <c r="M496" s="24">
        <v>86255698</v>
      </c>
      <c r="N496" s="24">
        <v>881209</v>
      </c>
      <c r="O496" s="24">
        <v>13346134</v>
      </c>
      <c r="P496" s="24">
        <v>528796</v>
      </c>
      <c r="Q496" s="24">
        <v>0</v>
      </c>
      <c r="R496" s="24">
        <v>18683739</v>
      </c>
      <c r="S496" s="24">
        <v>0</v>
      </c>
      <c r="T496" s="24">
        <v>46360440</v>
      </c>
      <c r="U496" s="24">
        <v>129208075</v>
      </c>
      <c r="V496" s="24">
        <v>12976334</v>
      </c>
      <c r="W496" s="24">
        <v>25738231</v>
      </c>
      <c r="X496" s="24">
        <v>11184419</v>
      </c>
      <c r="Y496" s="24">
        <v>0</v>
      </c>
      <c r="Z496" s="24">
        <v>4155572516</v>
      </c>
      <c r="AA496" s="24">
        <v>20808234</v>
      </c>
      <c r="AB496" s="24">
        <v>3369129</v>
      </c>
      <c r="AC496" s="24">
        <v>78248556</v>
      </c>
      <c r="AD496" s="24">
        <v>30712454</v>
      </c>
      <c r="AE496" s="24">
        <v>31023128</v>
      </c>
      <c r="AF496" s="24">
        <v>3147423</v>
      </c>
      <c r="AG496" s="24">
        <v>29036468</v>
      </c>
      <c r="AH496" s="24">
        <v>0</v>
      </c>
      <c r="AI496" s="24">
        <v>180290858</v>
      </c>
      <c r="AJ496" s="24">
        <v>30942209</v>
      </c>
      <c r="AK496" s="202">
        <v>5118001278</v>
      </c>
    </row>
    <row r="497" spans="1:37" s="6" customFormat="1" ht="14.4" x14ac:dyDescent="0.3">
      <c r="A497" s="65" t="s">
        <v>1236</v>
      </c>
      <c r="B497" s="25" t="s">
        <v>152</v>
      </c>
      <c r="C497" s="24">
        <v>43880046</v>
      </c>
      <c r="D497" s="24">
        <v>2744534</v>
      </c>
      <c r="E497" s="24">
        <v>6976344</v>
      </c>
      <c r="F497" s="24">
        <v>1675472</v>
      </c>
      <c r="G497" s="24">
        <v>3144772</v>
      </c>
      <c r="H497" s="24">
        <v>34042951</v>
      </c>
      <c r="I497" s="24">
        <v>2102238</v>
      </c>
      <c r="J497" s="24">
        <v>1759249</v>
      </c>
      <c r="K497" s="24">
        <v>1895427</v>
      </c>
      <c r="L497" s="24">
        <v>1658303</v>
      </c>
      <c r="M497" s="24">
        <v>177866038</v>
      </c>
      <c r="N497" s="24">
        <v>54502034</v>
      </c>
      <c r="O497" s="24">
        <v>2344651</v>
      </c>
      <c r="P497" s="24">
        <v>2053395</v>
      </c>
      <c r="Q497" s="24">
        <v>2707366</v>
      </c>
      <c r="R497" s="24">
        <v>6084507</v>
      </c>
      <c r="S497" s="24">
        <v>2213457</v>
      </c>
      <c r="T497" s="24">
        <v>9603240</v>
      </c>
      <c r="U497" s="24">
        <v>33298120</v>
      </c>
      <c r="V497" s="24">
        <v>1822150</v>
      </c>
      <c r="W497" s="24">
        <v>7042743</v>
      </c>
      <c r="X497" s="24">
        <v>3958214</v>
      </c>
      <c r="Y497" s="24">
        <v>1806303</v>
      </c>
      <c r="Z497" s="24">
        <v>18601103</v>
      </c>
      <c r="AA497" s="24">
        <v>15543857</v>
      </c>
      <c r="AB497" s="24">
        <v>30921885</v>
      </c>
      <c r="AC497" s="24">
        <v>48508095</v>
      </c>
      <c r="AD497" s="24">
        <v>1991156</v>
      </c>
      <c r="AE497" s="24">
        <v>56757466</v>
      </c>
      <c r="AF497" s="24">
        <v>2111943</v>
      </c>
      <c r="AG497" s="24">
        <v>2878297</v>
      </c>
      <c r="AH497" s="24">
        <v>2196846</v>
      </c>
      <c r="AI497" s="24">
        <v>1674511</v>
      </c>
      <c r="AJ497" s="24">
        <v>0</v>
      </c>
      <c r="AK497" s="202">
        <v>586366713</v>
      </c>
    </row>
    <row r="498" spans="1:37" s="6" customFormat="1" ht="14.4" x14ac:dyDescent="0.3">
      <c r="A498" s="65" t="s">
        <v>1237</v>
      </c>
      <c r="B498" s="25" t="s">
        <v>153</v>
      </c>
      <c r="C498" s="24">
        <v>502630</v>
      </c>
      <c r="D498" s="24">
        <v>0</v>
      </c>
      <c r="E498" s="24">
        <v>0</v>
      </c>
      <c r="F498" s="24">
        <v>0</v>
      </c>
      <c r="G498" s="24">
        <v>285955</v>
      </c>
      <c r="H498" s="24">
        <v>998074</v>
      </c>
      <c r="I498" s="24">
        <v>0</v>
      </c>
      <c r="J498" s="24">
        <v>0</v>
      </c>
      <c r="K498" s="24">
        <v>0</v>
      </c>
      <c r="L498" s="24">
        <v>707544</v>
      </c>
      <c r="M498" s="24">
        <v>1000112</v>
      </c>
      <c r="N498" s="24">
        <v>0</v>
      </c>
      <c r="O498" s="24">
        <v>38179768</v>
      </c>
      <c r="P498" s="24">
        <v>0</v>
      </c>
      <c r="Q498" s="24">
        <v>0</v>
      </c>
      <c r="R498" s="24">
        <v>0</v>
      </c>
      <c r="S498" s="24">
        <v>0</v>
      </c>
      <c r="T498" s="24">
        <v>20086</v>
      </c>
      <c r="U498" s="24">
        <v>675839</v>
      </c>
      <c r="V498" s="24">
        <v>0</v>
      </c>
      <c r="W498" s="24">
        <v>0</v>
      </c>
      <c r="X498" s="24">
        <v>20276</v>
      </c>
      <c r="Y498" s="24">
        <v>57682</v>
      </c>
      <c r="Z498" s="24">
        <v>0</v>
      </c>
      <c r="AA498" s="24">
        <v>0</v>
      </c>
      <c r="AB498" s="24">
        <v>33728687</v>
      </c>
      <c r="AC498" s="24">
        <v>0</v>
      </c>
      <c r="AD498" s="24">
        <v>0</v>
      </c>
      <c r="AE498" s="24">
        <v>3153404</v>
      </c>
      <c r="AF498" s="24">
        <v>14432875</v>
      </c>
      <c r="AG498" s="24">
        <v>0</v>
      </c>
      <c r="AH498" s="24">
        <v>0</v>
      </c>
      <c r="AI498" s="24">
        <v>0</v>
      </c>
      <c r="AJ498" s="24">
        <v>0</v>
      </c>
      <c r="AK498" s="202">
        <v>93762932</v>
      </c>
    </row>
    <row r="499" spans="1:37" s="6" customFormat="1" ht="14.4" x14ac:dyDescent="0.3">
      <c r="A499" s="65" t="s">
        <v>1238</v>
      </c>
      <c r="B499" s="25" t="s">
        <v>154</v>
      </c>
      <c r="C499" s="24">
        <v>17532550</v>
      </c>
      <c r="D499" s="24">
        <v>8418722</v>
      </c>
      <c r="E499" s="24">
        <v>1483290</v>
      </c>
      <c r="F499" s="24">
        <v>0</v>
      </c>
      <c r="G499" s="24">
        <v>38491</v>
      </c>
      <c r="H499" s="24">
        <v>9249022</v>
      </c>
      <c r="I499" s="24">
        <v>12049</v>
      </c>
      <c r="J499" s="24">
        <v>2527844</v>
      </c>
      <c r="K499" s="24">
        <v>2809500</v>
      </c>
      <c r="L499" s="24">
        <v>48810</v>
      </c>
      <c r="M499" s="24">
        <v>84472244</v>
      </c>
      <c r="N499" s="24">
        <v>34141900</v>
      </c>
      <c r="O499" s="24">
        <v>31208267</v>
      </c>
      <c r="P499" s="24">
        <v>79672</v>
      </c>
      <c r="Q499" s="24">
        <v>8726301</v>
      </c>
      <c r="R499" s="24">
        <v>122280139</v>
      </c>
      <c r="S499" s="24">
        <v>366829</v>
      </c>
      <c r="T499" s="24">
        <v>21846893</v>
      </c>
      <c r="U499" s="24">
        <v>402780022</v>
      </c>
      <c r="V499" s="24">
        <v>0</v>
      </c>
      <c r="W499" s="24">
        <v>606120</v>
      </c>
      <c r="X499" s="24">
        <v>3783860</v>
      </c>
      <c r="Y499" s="24">
        <v>0</v>
      </c>
      <c r="Z499" s="24">
        <v>83813116</v>
      </c>
      <c r="AA499" s="24">
        <v>96718891</v>
      </c>
      <c r="AB499" s="24">
        <v>27391669</v>
      </c>
      <c r="AC499" s="24">
        <v>65344187</v>
      </c>
      <c r="AD499" s="24">
        <v>1172799</v>
      </c>
      <c r="AE499" s="24">
        <v>23794238</v>
      </c>
      <c r="AF499" s="24">
        <v>11136402</v>
      </c>
      <c r="AG499" s="24">
        <v>0</v>
      </c>
      <c r="AH499" s="24">
        <v>0</v>
      </c>
      <c r="AI499" s="24">
        <v>0</v>
      </c>
      <c r="AJ499" s="24">
        <v>2027945</v>
      </c>
      <c r="AK499" s="202">
        <v>1063811772</v>
      </c>
    </row>
    <row r="500" spans="1:37" s="6" customFormat="1" ht="14.4" x14ac:dyDescent="0.3">
      <c r="A500" s="65" t="s">
        <v>1239</v>
      </c>
      <c r="B500" s="25" t="s">
        <v>155</v>
      </c>
      <c r="C500" s="24">
        <v>16586040</v>
      </c>
      <c r="D500" s="24">
        <v>0</v>
      </c>
      <c r="E500" s="24">
        <v>23667350</v>
      </c>
      <c r="F500" s="24">
        <v>122572</v>
      </c>
      <c r="G500" s="24">
        <v>180539</v>
      </c>
      <c r="H500" s="24">
        <v>94674139</v>
      </c>
      <c r="I500" s="24">
        <v>143334</v>
      </c>
      <c r="J500" s="24">
        <v>75575</v>
      </c>
      <c r="K500" s="24">
        <v>336634</v>
      </c>
      <c r="L500" s="24">
        <v>11523626</v>
      </c>
      <c r="M500" s="24">
        <v>40233630</v>
      </c>
      <c r="N500" s="24">
        <v>46524435</v>
      </c>
      <c r="O500" s="24">
        <v>14090964</v>
      </c>
      <c r="P500" s="24">
        <v>1968901</v>
      </c>
      <c r="Q500" s="24">
        <v>1444475</v>
      </c>
      <c r="R500" s="24">
        <v>383252190</v>
      </c>
      <c r="S500" s="24">
        <v>8667086</v>
      </c>
      <c r="T500" s="24">
        <v>21325588</v>
      </c>
      <c r="U500" s="24">
        <v>70380454</v>
      </c>
      <c r="V500" s="24">
        <v>277820</v>
      </c>
      <c r="W500" s="24">
        <v>13573346</v>
      </c>
      <c r="X500" s="24">
        <v>3744788</v>
      </c>
      <c r="Y500" s="24">
        <v>899615</v>
      </c>
      <c r="Z500" s="24">
        <v>13846489</v>
      </c>
      <c r="AA500" s="24">
        <v>1828106</v>
      </c>
      <c r="AB500" s="24">
        <v>5455657</v>
      </c>
      <c r="AC500" s="24">
        <v>9759352</v>
      </c>
      <c r="AD500" s="24">
        <v>341250</v>
      </c>
      <c r="AE500" s="24">
        <v>588078037</v>
      </c>
      <c r="AF500" s="24">
        <v>33357915</v>
      </c>
      <c r="AG500" s="24">
        <v>95045</v>
      </c>
      <c r="AH500" s="24">
        <v>0</v>
      </c>
      <c r="AI500" s="24">
        <v>0</v>
      </c>
      <c r="AJ500" s="24">
        <v>0</v>
      </c>
      <c r="AK500" s="202">
        <v>1406454952</v>
      </c>
    </row>
    <row r="501" spans="1:37" s="6" customFormat="1" ht="14.4" x14ac:dyDescent="0.3">
      <c r="A501" s="65" t="s">
        <v>1240</v>
      </c>
      <c r="B501" s="25" t="s">
        <v>70</v>
      </c>
      <c r="C501" s="24">
        <v>0</v>
      </c>
      <c r="D501" s="24">
        <v>765985</v>
      </c>
      <c r="E501" s="24">
        <v>132000</v>
      </c>
      <c r="F501" s="24">
        <v>0</v>
      </c>
      <c r="G501" s="24">
        <v>338393</v>
      </c>
      <c r="H501" s="24">
        <v>118615738</v>
      </c>
      <c r="I501" s="24">
        <v>0</v>
      </c>
      <c r="J501" s="24">
        <v>0</v>
      </c>
      <c r="K501" s="24">
        <v>1429189</v>
      </c>
      <c r="L501" s="24">
        <v>830917616</v>
      </c>
      <c r="M501" s="24">
        <v>36334295</v>
      </c>
      <c r="N501" s="24">
        <v>33199785</v>
      </c>
      <c r="O501" s="24">
        <v>545525</v>
      </c>
      <c r="P501" s="24">
        <v>880560</v>
      </c>
      <c r="Q501" s="24">
        <v>0</v>
      </c>
      <c r="R501" s="24">
        <v>11493654</v>
      </c>
      <c r="S501" s="24">
        <v>0</v>
      </c>
      <c r="T501" s="24">
        <v>390148572</v>
      </c>
      <c r="U501" s="24">
        <v>72312365</v>
      </c>
      <c r="V501" s="24">
        <v>5082</v>
      </c>
      <c r="W501" s="24">
        <v>1555074</v>
      </c>
      <c r="X501" s="24">
        <v>74142390</v>
      </c>
      <c r="Y501" s="24">
        <v>1433892</v>
      </c>
      <c r="Z501" s="24">
        <v>19124121</v>
      </c>
      <c r="AA501" s="24">
        <v>59065836</v>
      </c>
      <c r="AB501" s="24">
        <v>414155686</v>
      </c>
      <c r="AC501" s="24">
        <v>169097308</v>
      </c>
      <c r="AD501" s="24">
        <v>60722168</v>
      </c>
      <c r="AE501" s="24">
        <v>52936658</v>
      </c>
      <c r="AF501" s="24">
        <v>6396918</v>
      </c>
      <c r="AG501" s="24">
        <v>14097142</v>
      </c>
      <c r="AH501" s="24">
        <v>358796403</v>
      </c>
      <c r="AI501" s="24">
        <v>153258321</v>
      </c>
      <c r="AJ501" s="24">
        <v>48827634</v>
      </c>
      <c r="AK501" s="202">
        <v>2930728310</v>
      </c>
    </row>
    <row r="502" spans="1:37" s="6" customFormat="1" ht="14.4" x14ac:dyDescent="0.3">
      <c r="A502" s="95" t="s">
        <v>1241</v>
      </c>
      <c r="B502" s="96" t="s">
        <v>241</v>
      </c>
      <c r="C502" s="97">
        <v>470031962</v>
      </c>
      <c r="D502" s="97">
        <v>198312528</v>
      </c>
      <c r="E502" s="97">
        <v>351165023</v>
      </c>
      <c r="F502" s="97">
        <v>23884145</v>
      </c>
      <c r="G502" s="97">
        <v>290678274</v>
      </c>
      <c r="H502" s="97">
        <v>579705994</v>
      </c>
      <c r="I502" s="97">
        <v>180564159</v>
      </c>
      <c r="J502" s="97">
        <v>113000183</v>
      </c>
      <c r="K502" s="97">
        <v>97212322</v>
      </c>
      <c r="L502" s="97">
        <v>1393098691</v>
      </c>
      <c r="M502" s="97">
        <v>2028351733</v>
      </c>
      <c r="N502" s="97">
        <v>301159188</v>
      </c>
      <c r="O502" s="97">
        <v>228906588</v>
      </c>
      <c r="P502" s="97">
        <v>156438673</v>
      </c>
      <c r="Q502" s="97">
        <v>79477015</v>
      </c>
      <c r="R502" s="97">
        <v>779348020</v>
      </c>
      <c r="S502" s="97">
        <v>21942748</v>
      </c>
      <c r="T502" s="97">
        <v>1933436729</v>
      </c>
      <c r="U502" s="97">
        <v>2626623326</v>
      </c>
      <c r="V502" s="97">
        <v>117827372</v>
      </c>
      <c r="W502" s="97">
        <v>273532783</v>
      </c>
      <c r="X502" s="97">
        <v>328161502</v>
      </c>
      <c r="Y502" s="97">
        <v>49594959</v>
      </c>
      <c r="Z502" s="97">
        <v>5098689209</v>
      </c>
      <c r="AA502" s="97">
        <v>686705003</v>
      </c>
      <c r="AB502" s="97">
        <v>639227651</v>
      </c>
      <c r="AC502" s="97">
        <v>792972334</v>
      </c>
      <c r="AD502" s="97">
        <v>142043882</v>
      </c>
      <c r="AE502" s="97">
        <v>2274907842</v>
      </c>
      <c r="AF502" s="97">
        <v>238671460</v>
      </c>
      <c r="AG502" s="97">
        <v>162221274</v>
      </c>
      <c r="AH502" s="97">
        <v>742820932</v>
      </c>
      <c r="AI502" s="97">
        <v>425622855</v>
      </c>
      <c r="AJ502" s="97">
        <v>129415608</v>
      </c>
      <c r="AK502" s="203">
        <v>23955751967</v>
      </c>
    </row>
    <row r="503" spans="1:37" s="6" customFormat="1" ht="14.4" x14ac:dyDescent="0.3">
      <c r="A503" s="65" t="s">
        <v>1242</v>
      </c>
      <c r="B503" s="25" t="s">
        <v>188</v>
      </c>
      <c r="C503" s="24">
        <v>0</v>
      </c>
      <c r="D503" s="24">
        <v>0</v>
      </c>
      <c r="E503" s="24">
        <v>0</v>
      </c>
      <c r="F503" s="24">
        <v>0</v>
      </c>
      <c r="G503" s="24">
        <v>0</v>
      </c>
      <c r="H503" s="24">
        <v>0</v>
      </c>
      <c r="I503" s="24">
        <v>0</v>
      </c>
      <c r="J503" s="24">
        <v>0</v>
      </c>
      <c r="K503" s="24">
        <v>0</v>
      </c>
      <c r="L503" s="24">
        <v>0</v>
      </c>
      <c r="M503" s="24">
        <v>0</v>
      </c>
      <c r="N503" s="24">
        <v>0</v>
      </c>
      <c r="O503" s="24">
        <v>0</v>
      </c>
      <c r="P503" s="24">
        <v>0</v>
      </c>
      <c r="Q503" s="24">
        <v>0</v>
      </c>
      <c r="R503" s="24">
        <v>0</v>
      </c>
      <c r="S503" s="24">
        <v>0</v>
      </c>
      <c r="T503" s="24">
        <v>0</v>
      </c>
      <c r="U503" s="24">
        <v>0</v>
      </c>
      <c r="V503" s="24">
        <v>0</v>
      </c>
      <c r="W503" s="24">
        <v>0</v>
      </c>
      <c r="X503" s="24">
        <v>0</v>
      </c>
      <c r="Y503" s="24">
        <v>0</v>
      </c>
      <c r="Z503" s="24">
        <v>0</v>
      </c>
      <c r="AA503" s="24">
        <v>0</v>
      </c>
      <c r="AB503" s="24">
        <v>0</v>
      </c>
      <c r="AC503" s="24">
        <v>0</v>
      </c>
      <c r="AD503" s="24">
        <v>0</v>
      </c>
      <c r="AE503" s="24">
        <v>0</v>
      </c>
      <c r="AF503" s="24">
        <v>0</v>
      </c>
      <c r="AG503" s="24">
        <v>0</v>
      </c>
      <c r="AH503" s="24">
        <v>0</v>
      </c>
      <c r="AI503" s="24">
        <v>0</v>
      </c>
      <c r="AJ503" s="24">
        <v>0</v>
      </c>
      <c r="AK503" s="202">
        <v>0</v>
      </c>
    </row>
    <row r="504" spans="1:37" s="6" customFormat="1" ht="14.4" x14ac:dyDescent="0.3">
      <c r="A504" s="65" t="s">
        <v>1243</v>
      </c>
      <c r="B504" s="25" t="s">
        <v>242</v>
      </c>
      <c r="C504" s="24">
        <v>0</v>
      </c>
      <c r="D504" s="24">
        <v>0</v>
      </c>
      <c r="E504" s="24">
        <v>1674511</v>
      </c>
      <c r="F504" s="24">
        <v>0</v>
      </c>
      <c r="G504" s="24">
        <v>0</v>
      </c>
      <c r="H504" s="24">
        <v>0</v>
      </c>
      <c r="I504" s="24">
        <v>0</v>
      </c>
      <c r="J504" s="24">
        <v>0</v>
      </c>
      <c r="K504" s="24">
        <v>0</v>
      </c>
      <c r="L504" s="24">
        <v>6410518018</v>
      </c>
      <c r="M504" s="24">
        <v>0</v>
      </c>
      <c r="N504" s="24">
        <v>48837324</v>
      </c>
      <c r="O504" s="24">
        <v>4404247</v>
      </c>
      <c r="P504" s="24">
        <v>0</v>
      </c>
      <c r="Q504" s="24">
        <v>0</v>
      </c>
      <c r="R504" s="24">
        <v>0</v>
      </c>
      <c r="S504" s="24">
        <v>0</v>
      </c>
      <c r="T504" s="24">
        <v>0</v>
      </c>
      <c r="U504" s="24">
        <v>0</v>
      </c>
      <c r="V504" s="24">
        <v>817194</v>
      </c>
      <c r="W504" s="24">
        <v>0</v>
      </c>
      <c r="X504" s="24">
        <v>0</v>
      </c>
      <c r="Y504" s="24">
        <v>0</v>
      </c>
      <c r="Z504" s="24">
        <v>0</v>
      </c>
      <c r="AA504" s="24">
        <v>0</v>
      </c>
      <c r="AB504" s="24">
        <v>20491394</v>
      </c>
      <c r="AC504" s="24">
        <v>35178027</v>
      </c>
      <c r="AD504" s="24">
        <v>0</v>
      </c>
      <c r="AE504" s="24">
        <v>0</v>
      </c>
      <c r="AF504" s="24">
        <v>0</v>
      </c>
      <c r="AG504" s="24">
        <v>0</v>
      </c>
      <c r="AH504" s="24">
        <v>0</v>
      </c>
      <c r="AI504" s="24">
        <v>0</v>
      </c>
      <c r="AJ504" s="24">
        <v>0</v>
      </c>
      <c r="AK504" s="202">
        <v>6521920715</v>
      </c>
    </row>
    <row r="505" spans="1:37" s="6" customFormat="1" ht="14.4" x14ac:dyDescent="0.3">
      <c r="A505" s="95" t="s">
        <v>1244</v>
      </c>
      <c r="B505" s="96" t="s">
        <v>187</v>
      </c>
      <c r="C505" s="97">
        <v>0</v>
      </c>
      <c r="D505" s="97">
        <v>0</v>
      </c>
      <c r="E505" s="97">
        <v>1674511</v>
      </c>
      <c r="F505" s="97">
        <v>0</v>
      </c>
      <c r="G505" s="97">
        <v>0</v>
      </c>
      <c r="H505" s="97">
        <v>0</v>
      </c>
      <c r="I505" s="97">
        <v>0</v>
      </c>
      <c r="J505" s="97">
        <v>0</v>
      </c>
      <c r="K505" s="97">
        <v>0</v>
      </c>
      <c r="L505" s="97">
        <v>6410518018</v>
      </c>
      <c r="M505" s="97">
        <v>0</v>
      </c>
      <c r="N505" s="97">
        <v>48837324</v>
      </c>
      <c r="O505" s="97">
        <v>4404247</v>
      </c>
      <c r="P505" s="97">
        <v>0</v>
      </c>
      <c r="Q505" s="97">
        <v>0</v>
      </c>
      <c r="R505" s="97">
        <v>0</v>
      </c>
      <c r="S505" s="97">
        <v>0</v>
      </c>
      <c r="T505" s="97">
        <v>0</v>
      </c>
      <c r="U505" s="97">
        <v>0</v>
      </c>
      <c r="V505" s="97">
        <v>817194</v>
      </c>
      <c r="W505" s="97">
        <v>0</v>
      </c>
      <c r="X505" s="97">
        <v>0</v>
      </c>
      <c r="Y505" s="97">
        <v>0</v>
      </c>
      <c r="Z505" s="97">
        <v>0</v>
      </c>
      <c r="AA505" s="97">
        <v>0</v>
      </c>
      <c r="AB505" s="97">
        <v>20491394</v>
      </c>
      <c r="AC505" s="97">
        <v>35178027</v>
      </c>
      <c r="AD505" s="97">
        <v>0</v>
      </c>
      <c r="AE505" s="97">
        <v>0</v>
      </c>
      <c r="AF505" s="97">
        <v>0</v>
      </c>
      <c r="AG505" s="97">
        <v>0</v>
      </c>
      <c r="AH505" s="97">
        <v>0</v>
      </c>
      <c r="AI505" s="97">
        <v>0</v>
      </c>
      <c r="AJ505" s="97">
        <v>0</v>
      </c>
      <c r="AK505" s="203">
        <v>6521920715</v>
      </c>
    </row>
    <row r="506" spans="1:37" s="6" customFormat="1" ht="14.4" x14ac:dyDescent="0.3">
      <c r="A506" s="65" t="s">
        <v>1245</v>
      </c>
      <c r="B506" s="25" t="s">
        <v>143</v>
      </c>
      <c r="C506" s="24">
        <v>11516603</v>
      </c>
      <c r="D506" s="24">
        <v>21404033</v>
      </c>
      <c r="E506" s="24">
        <v>3641056</v>
      </c>
      <c r="F506" s="24">
        <v>0</v>
      </c>
      <c r="G506" s="24">
        <v>2824343</v>
      </c>
      <c r="H506" s="24">
        <v>119219817</v>
      </c>
      <c r="I506" s="24">
        <v>0</v>
      </c>
      <c r="J506" s="24">
        <v>0</v>
      </c>
      <c r="K506" s="24">
        <v>0</v>
      </c>
      <c r="L506" s="24">
        <v>2891995916</v>
      </c>
      <c r="M506" s="24">
        <v>151120</v>
      </c>
      <c r="N506" s="24">
        <v>226452735</v>
      </c>
      <c r="O506" s="24">
        <v>13070040</v>
      </c>
      <c r="P506" s="24">
        <v>118721</v>
      </c>
      <c r="Q506" s="24">
        <v>13138810</v>
      </c>
      <c r="R506" s="24">
        <v>742296</v>
      </c>
      <c r="S506" s="24">
        <v>0</v>
      </c>
      <c r="T506" s="24">
        <v>0</v>
      </c>
      <c r="U506" s="24">
        <v>181534563</v>
      </c>
      <c r="V506" s="24">
        <v>2186609</v>
      </c>
      <c r="W506" s="24">
        <v>0</v>
      </c>
      <c r="X506" s="24">
        <v>22527724</v>
      </c>
      <c r="Y506" s="24">
        <v>33947</v>
      </c>
      <c r="Z506" s="24">
        <v>13682949</v>
      </c>
      <c r="AA506" s="24">
        <v>29862224</v>
      </c>
      <c r="AB506" s="24">
        <v>69813863</v>
      </c>
      <c r="AC506" s="24">
        <v>662365067</v>
      </c>
      <c r="AD506" s="24">
        <v>6831759</v>
      </c>
      <c r="AE506" s="24">
        <v>19140614</v>
      </c>
      <c r="AF506" s="24">
        <v>0</v>
      </c>
      <c r="AG506" s="24">
        <v>16018</v>
      </c>
      <c r="AH506" s="24">
        <v>0</v>
      </c>
      <c r="AI506" s="24">
        <v>0</v>
      </c>
      <c r="AJ506" s="24">
        <v>0</v>
      </c>
      <c r="AK506" s="202">
        <v>4312270827</v>
      </c>
    </row>
    <row r="507" spans="1:37" s="6" customFormat="1" ht="14.4" x14ac:dyDescent="0.3">
      <c r="A507" s="65" t="s">
        <v>1246</v>
      </c>
      <c r="B507" s="25" t="s">
        <v>144</v>
      </c>
      <c r="C507" s="24">
        <v>0</v>
      </c>
      <c r="D507" s="24">
        <v>0</v>
      </c>
      <c r="E507" s="24">
        <v>24016259</v>
      </c>
      <c r="F507" s="24">
        <v>0</v>
      </c>
      <c r="G507" s="24">
        <v>0</v>
      </c>
      <c r="H507" s="24">
        <v>0</v>
      </c>
      <c r="I507" s="24">
        <v>0</v>
      </c>
      <c r="J507" s="24">
        <v>0</v>
      </c>
      <c r="K507" s="24">
        <v>0</v>
      </c>
      <c r="L507" s="24">
        <v>166588098</v>
      </c>
      <c r="M507" s="24">
        <v>0</v>
      </c>
      <c r="N507" s="24">
        <v>27295528</v>
      </c>
      <c r="O507" s="24">
        <v>31370378</v>
      </c>
      <c r="P507" s="24">
        <v>0</v>
      </c>
      <c r="Q507" s="24">
        <v>0</v>
      </c>
      <c r="R507" s="24">
        <v>0</v>
      </c>
      <c r="S507" s="24">
        <v>0</v>
      </c>
      <c r="T507" s="24">
        <v>0</v>
      </c>
      <c r="U507" s="24">
        <v>0</v>
      </c>
      <c r="V507" s="24">
        <v>2974208</v>
      </c>
      <c r="W507" s="24">
        <v>0</v>
      </c>
      <c r="X507" s="24">
        <v>6768</v>
      </c>
      <c r="Y507" s="24">
        <v>0</v>
      </c>
      <c r="Z507" s="24">
        <v>0</v>
      </c>
      <c r="AA507" s="24">
        <v>8374</v>
      </c>
      <c r="AB507" s="24">
        <v>0</v>
      </c>
      <c r="AC507" s="24">
        <v>0</v>
      </c>
      <c r="AD507" s="24">
        <v>0</v>
      </c>
      <c r="AE507" s="24">
        <v>0</v>
      </c>
      <c r="AF507" s="24">
        <v>2432887</v>
      </c>
      <c r="AG507" s="24">
        <v>0</v>
      </c>
      <c r="AH507" s="24">
        <v>0</v>
      </c>
      <c r="AI507" s="24">
        <v>0</v>
      </c>
      <c r="AJ507" s="24">
        <v>0</v>
      </c>
      <c r="AK507" s="202">
        <v>254692500</v>
      </c>
    </row>
    <row r="508" spans="1:37" s="6" customFormat="1" ht="14.4" x14ac:dyDescent="0.3">
      <c r="A508" s="65" t="s">
        <v>1247</v>
      </c>
      <c r="B508" s="25" t="s">
        <v>145</v>
      </c>
      <c r="C508" s="24">
        <v>0</v>
      </c>
      <c r="D508" s="24">
        <v>0</v>
      </c>
      <c r="E508" s="24">
        <v>0</v>
      </c>
      <c r="F508" s="24">
        <v>0</v>
      </c>
      <c r="G508" s="24">
        <v>0</v>
      </c>
      <c r="H508" s="24">
        <v>289998</v>
      </c>
      <c r="I508" s="24">
        <v>0</v>
      </c>
      <c r="J508" s="24">
        <v>0</v>
      </c>
      <c r="K508" s="24">
        <v>0</v>
      </c>
      <c r="L508" s="24">
        <v>5582955</v>
      </c>
      <c r="M508" s="24">
        <v>0</v>
      </c>
      <c r="N508" s="24">
        <v>0</v>
      </c>
      <c r="O508" s="24">
        <v>0</v>
      </c>
      <c r="P508" s="24">
        <v>0</v>
      </c>
      <c r="Q508" s="24">
        <v>0</v>
      </c>
      <c r="R508" s="24">
        <v>0</v>
      </c>
      <c r="S508" s="24">
        <v>0</v>
      </c>
      <c r="T508" s="24">
        <v>0</v>
      </c>
      <c r="U508" s="24">
        <v>0</v>
      </c>
      <c r="V508" s="24">
        <v>0</v>
      </c>
      <c r="W508" s="24">
        <v>0</v>
      </c>
      <c r="X508" s="24">
        <v>0</v>
      </c>
      <c r="Y508" s="24">
        <v>0</v>
      </c>
      <c r="Z508" s="24">
        <v>178659</v>
      </c>
      <c r="AA508" s="24">
        <v>34204816</v>
      </c>
      <c r="AB508" s="24">
        <v>0</v>
      </c>
      <c r="AC508" s="24">
        <v>1030051</v>
      </c>
      <c r="AD508" s="24">
        <v>0</v>
      </c>
      <c r="AE508" s="24">
        <v>0</v>
      </c>
      <c r="AF508" s="24">
        <v>0</v>
      </c>
      <c r="AG508" s="24">
        <v>0</v>
      </c>
      <c r="AH508" s="24">
        <v>0</v>
      </c>
      <c r="AI508" s="24">
        <v>0</v>
      </c>
      <c r="AJ508" s="24">
        <v>0</v>
      </c>
      <c r="AK508" s="202">
        <v>41286479</v>
      </c>
    </row>
    <row r="509" spans="1:37" s="6" customFormat="1" ht="14.4" x14ac:dyDescent="0.3">
      <c r="A509" s="65" t="s">
        <v>1248</v>
      </c>
      <c r="B509" s="25" t="s">
        <v>146</v>
      </c>
      <c r="C509" s="24">
        <v>7861915</v>
      </c>
      <c r="D509" s="24">
        <v>0</v>
      </c>
      <c r="E509" s="24">
        <v>101233863</v>
      </c>
      <c r="F509" s="24">
        <v>0</v>
      </c>
      <c r="G509" s="24">
        <v>16516340</v>
      </c>
      <c r="H509" s="24">
        <v>3246095</v>
      </c>
      <c r="I509" s="24">
        <v>4</v>
      </c>
      <c r="J509" s="24">
        <v>0</v>
      </c>
      <c r="K509" s="24">
        <v>2429482</v>
      </c>
      <c r="L509" s="24">
        <v>152774850</v>
      </c>
      <c r="M509" s="24">
        <v>0</v>
      </c>
      <c r="N509" s="24">
        <v>2495595</v>
      </c>
      <c r="O509" s="24">
        <v>0</v>
      </c>
      <c r="P509" s="24">
        <v>0</v>
      </c>
      <c r="Q509" s="24">
        <v>6398698</v>
      </c>
      <c r="R509" s="24">
        <v>1970940</v>
      </c>
      <c r="S509" s="24">
        <v>0</v>
      </c>
      <c r="T509" s="24">
        <v>0</v>
      </c>
      <c r="U509" s="24">
        <v>0</v>
      </c>
      <c r="V509" s="24">
        <v>473640</v>
      </c>
      <c r="W509" s="24">
        <v>0</v>
      </c>
      <c r="X509" s="24">
        <v>7263730</v>
      </c>
      <c r="Y509" s="24">
        <v>0</v>
      </c>
      <c r="Z509" s="24">
        <v>33738562</v>
      </c>
      <c r="AA509" s="24">
        <v>0</v>
      </c>
      <c r="AB509" s="24">
        <v>0</v>
      </c>
      <c r="AC509" s="24">
        <v>789953</v>
      </c>
      <c r="AD509" s="24">
        <v>0</v>
      </c>
      <c r="AE509" s="24">
        <v>15247551</v>
      </c>
      <c r="AF509" s="24">
        <v>0</v>
      </c>
      <c r="AG509" s="24">
        <v>0</v>
      </c>
      <c r="AH509" s="24">
        <v>0</v>
      </c>
      <c r="AI509" s="24">
        <v>0</v>
      </c>
      <c r="AJ509" s="24">
        <v>0</v>
      </c>
      <c r="AK509" s="202">
        <v>352441218</v>
      </c>
    </row>
    <row r="510" spans="1:37" s="6" customFormat="1" ht="14.4" x14ac:dyDescent="0.3">
      <c r="A510" s="65" t="s">
        <v>1249</v>
      </c>
      <c r="B510" s="25" t="s">
        <v>147</v>
      </c>
      <c r="C510" s="24">
        <v>0</v>
      </c>
      <c r="D510" s="24">
        <v>0</v>
      </c>
      <c r="E510" s="24">
        <v>0</v>
      </c>
      <c r="F510" s="24">
        <v>0</v>
      </c>
      <c r="G510" s="24">
        <v>0</v>
      </c>
      <c r="H510" s="24">
        <v>0</v>
      </c>
      <c r="I510" s="24">
        <v>0</v>
      </c>
      <c r="J510" s="24">
        <v>0</v>
      </c>
      <c r="K510" s="24">
        <v>0</v>
      </c>
      <c r="L510" s="24">
        <v>0</v>
      </c>
      <c r="M510" s="24">
        <v>0</v>
      </c>
      <c r="N510" s="24">
        <v>0</v>
      </c>
      <c r="O510" s="24">
        <v>0</v>
      </c>
      <c r="P510" s="24">
        <v>0</v>
      </c>
      <c r="Q510" s="24">
        <v>0</v>
      </c>
      <c r="R510" s="24">
        <v>0</v>
      </c>
      <c r="S510" s="24">
        <v>0</v>
      </c>
      <c r="T510" s="24">
        <v>0</v>
      </c>
      <c r="U510" s="24">
        <v>0</v>
      </c>
      <c r="V510" s="24">
        <v>0</v>
      </c>
      <c r="W510" s="24">
        <v>0</v>
      </c>
      <c r="X510" s="24">
        <v>0</v>
      </c>
      <c r="Y510" s="24">
        <v>0</v>
      </c>
      <c r="Z510" s="24">
        <v>0</v>
      </c>
      <c r="AA510" s="24">
        <v>0</v>
      </c>
      <c r="AB510" s="24">
        <v>0</v>
      </c>
      <c r="AC510" s="24">
        <v>0</v>
      </c>
      <c r="AD510" s="24">
        <v>0</v>
      </c>
      <c r="AE510" s="24">
        <v>0</v>
      </c>
      <c r="AF510" s="24">
        <v>0</v>
      </c>
      <c r="AG510" s="24">
        <v>0</v>
      </c>
      <c r="AH510" s="24">
        <v>0</v>
      </c>
      <c r="AI510" s="24">
        <v>0</v>
      </c>
      <c r="AJ510" s="24">
        <v>0</v>
      </c>
      <c r="AK510" s="202">
        <v>0</v>
      </c>
    </row>
    <row r="511" spans="1:37" s="6" customFormat="1" ht="14.4" x14ac:dyDescent="0.3">
      <c r="A511" s="65" t="s">
        <v>1250</v>
      </c>
      <c r="B511" s="25" t="s">
        <v>148</v>
      </c>
      <c r="C511" s="24">
        <v>825000</v>
      </c>
      <c r="D511" s="24">
        <v>0</v>
      </c>
      <c r="E511" s="24">
        <v>0</v>
      </c>
      <c r="F511" s="24">
        <v>0</v>
      </c>
      <c r="G511" s="24">
        <v>0</v>
      </c>
      <c r="H511" s="24">
        <v>0</v>
      </c>
      <c r="I511" s="24">
        <v>0</v>
      </c>
      <c r="J511" s="24">
        <v>0</v>
      </c>
      <c r="K511" s="24">
        <v>0</v>
      </c>
      <c r="L511" s="24">
        <v>11150298</v>
      </c>
      <c r="M511" s="24">
        <v>0</v>
      </c>
      <c r="N511" s="24">
        <v>16998110</v>
      </c>
      <c r="O511" s="24">
        <v>1674750</v>
      </c>
      <c r="P511" s="24">
        <v>0</v>
      </c>
      <c r="Q511" s="24">
        <v>0</v>
      </c>
      <c r="R511" s="24">
        <v>0</v>
      </c>
      <c r="S511" s="24">
        <v>0</v>
      </c>
      <c r="T511" s="24">
        <v>0</v>
      </c>
      <c r="U511" s="24">
        <v>11410822</v>
      </c>
      <c r="V511" s="24">
        <v>0</v>
      </c>
      <c r="W511" s="24">
        <v>0</v>
      </c>
      <c r="X511" s="24">
        <v>383423</v>
      </c>
      <c r="Y511" s="24">
        <v>0</v>
      </c>
      <c r="Z511" s="24">
        <v>0</v>
      </c>
      <c r="AA511" s="24">
        <v>0</v>
      </c>
      <c r="AB511" s="24">
        <v>0</v>
      </c>
      <c r="AC511" s="24">
        <v>0</v>
      </c>
      <c r="AD511" s="24">
        <v>0</v>
      </c>
      <c r="AE511" s="24">
        <v>6260341</v>
      </c>
      <c r="AF511" s="24">
        <v>0</v>
      </c>
      <c r="AG511" s="24">
        <v>0</v>
      </c>
      <c r="AH511" s="24">
        <v>0</v>
      </c>
      <c r="AI511" s="24">
        <v>0</v>
      </c>
      <c r="AJ511" s="24">
        <v>0</v>
      </c>
      <c r="AK511" s="202">
        <v>48702744</v>
      </c>
    </row>
    <row r="512" spans="1:37" s="6" customFormat="1" ht="14.4" x14ac:dyDescent="0.3">
      <c r="A512" s="65" t="s">
        <v>1251</v>
      </c>
      <c r="B512" s="25" t="s">
        <v>149</v>
      </c>
      <c r="C512" s="24">
        <v>0</v>
      </c>
      <c r="D512" s="24">
        <v>0</v>
      </c>
      <c r="E512" s="24">
        <v>0</v>
      </c>
      <c r="F512" s="24">
        <v>0</v>
      </c>
      <c r="G512" s="24">
        <v>0</v>
      </c>
      <c r="H512" s="24">
        <v>13029696</v>
      </c>
      <c r="I512" s="24">
        <v>0</v>
      </c>
      <c r="J512" s="24">
        <v>0</v>
      </c>
      <c r="K512" s="24">
        <v>0</v>
      </c>
      <c r="L512" s="24">
        <v>9304419</v>
      </c>
      <c r="M512" s="24">
        <v>0</v>
      </c>
      <c r="N512" s="24">
        <v>8219314</v>
      </c>
      <c r="O512" s="24">
        <v>0</v>
      </c>
      <c r="P512" s="24">
        <v>0</v>
      </c>
      <c r="Q512" s="24">
        <v>0</v>
      </c>
      <c r="R512" s="24">
        <v>0</v>
      </c>
      <c r="S512" s="24">
        <v>0</v>
      </c>
      <c r="T512" s="24">
        <v>0</v>
      </c>
      <c r="U512" s="24">
        <v>0</v>
      </c>
      <c r="V512" s="24">
        <v>0</v>
      </c>
      <c r="W512" s="24">
        <v>0</v>
      </c>
      <c r="X512" s="24">
        <v>0</v>
      </c>
      <c r="Y512" s="24">
        <v>0</v>
      </c>
      <c r="Z512" s="24">
        <v>7930232</v>
      </c>
      <c r="AA512" s="24">
        <v>0</v>
      </c>
      <c r="AB512" s="24">
        <v>0</v>
      </c>
      <c r="AC512" s="24">
        <v>0</v>
      </c>
      <c r="AD512" s="24">
        <v>0</v>
      </c>
      <c r="AE512" s="24">
        <v>0</v>
      </c>
      <c r="AF512" s="24">
        <v>0</v>
      </c>
      <c r="AG512" s="24">
        <v>0</v>
      </c>
      <c r="AH512" s="24">
        <v>0</v>
      </c>
      <c r="AI512" s="24">
        <v>0</v>
      </c>
      <c r="AJ512" s="24">
        <v>0</v>
      </c>
      <c r="AK512" s="202">
        <v>38483661</v>
      </c>
    </row>
    <row r="513" spans="1:37" s="6" customFormat="1" ht="14.4" x14ac:dyDescent="0.3">
      <c r="A513" s="65" t="s">
        <v>1252</v>
      </c>
      <c r="B513" s="25" t="s">
        <v>150</v>
      </c>
      <c r="C513" s="24">
        <v>0</v>
      </c>
      <c r="D513" s="24">
        <v>0</v>
      </c>
      <c r="E513" s="24">
        <v>0</v>
      </c>
      <c r="F513" s="24">
        <v>0</v>
      </c>
      <c r="G513" s="24">
        <v>0</v>
      </c>
      <c r="H513" s="24">
        <v>0</v>
      </c>
      <c r="I513" s="24">
        <v>0</v>
      </c>
      <c r="J513" s="24">
        <v>0</v>
      </c>
      <c r="K513" s="24">
        <v>0</v>
      </c>
      <c r="L513" s="24">
        <v>0</v>
      </c>
      <c r="M513" s="24">
        <v>0</v>
      </c>
      <c r="N513" s="24">
        <v>0</v>
      </c>
      <c r="O513" s="24">
        <v>0</v>
      </c>
      <c r="P513" s="24">
        <v>0</v>
      </c>
      <c r="Q513" s="24">
        <v>0</v>
      </c>
      <c r="R513" s="24">
        <v>0</v>
      </c>
      <c r="S513" s="24">
        <v>0</v>
      </c>
      <c r="T513" s="24">
        <v>0</v>
      </c>
      <c r="U513" s="24">
        <v>0</v>
      </c>
      <c r="V513" s="24">
        <v>0</v>
      </c>
      <c r="W513" s="24">
        <v>0</v>
      </c>
      <c r="X513" s="24">
        <v>0</v>
      </c>
      <c r="Y513" s="24">
        <v>0</v>
      </c>
      <c r="Z513" s="24">
        <v>0</v>
      </c>
      <c r="AA513" s="24">
        <v>0</v>
      </c>
      <c r="AB513" s="24">
        <v>0</v>
      </c>
      <c r="AC513" s="24">
        <v>0</v>
      </c>
      <c r="AD513" s="24">
        <v>0</v>
      </c>
      <c r="AE513" s="24">
        <v>198648017</v>
      </c>
      <c r="AF513" s="24">
        <v>0</v>
      </c>
      <c r="AG513" s="24">
        <v>0</v>
      </c>
      <c r="AH513" s="24">
        <v>0</v>
      </c>
      <c r="AI513" s="24">
        <v>0</v>
      </c>
      <c r="AJ513" s="24">
        <v>0</v>
      </c>
      <c r="AK513" s="202">
        <v>198648017</v>
      </c>
    </row>
    <row r="514" spans="1:37" s="6" customFormat="1" ht="14.4" x14ac:dyDescent="0.3">
      <c r="A514" s="65" t="s">
        <v>1253</v>
      </c>
      <c r="B514" s="25" t="s">
        <v>151</v>
      </c>
      <c r="C514" s="24">
        <v>897667</v>
      </c>
      <c r="D514" s="24">
        <v>0</v>
      </c>
      <c r="E514" s="24">
        <v>0</v>
      </c>
      <c r="F514" s="24">
        <v>0</v>
      </c>
      <c r="G514" s="24">
        <v>0</v>
      </c>
      <c r="H514" s="24">
        <v>28426922</v>
      </c>
      <c r="I514" s="24">
        <v>126809</v>
      </c>
      <c r="J514" s="24">
        <v>0</v>
      </c>
      <c r="K514" s="24">
        <v>0</v>
      </c>
      <c r="L514" s="24">
        <v>1702339833</v>
      </c>
      <c r="M514" s="24">
        <v>0</v>
      </c>
      <c r="N514" s="24">
        <v>16936746</v>
      </c>
      <c r="O514" s="24">
        <v>821605</v>
      </c>
      <c r="P514" s="24">
        <v>0</v>
      </c>
      <c r="Q514" s="24">
        <v>1414765</v>
      </c>
      <c r="R514" s="24">
        <v>0</v>
      </c>
      <c r="S514" s="24">
        <v>0</v>
      </c>
      <c r="T514" s="24">
        <v>0</v>
      </c>
      <c r="U514" s="24">
        <v>86267831</v>
      </c>
      <c r="V514" s="24">
        <v>214170</v>
      </c>
      <c r="W514" s="24">
        <v>0</v>
      </c>
      <c r="X514" s="24">
        <v>2877003</v>
      </c>
      <c r="Y514" s="24">
        <v>0</v>
      </c>
      <c r="Z514" s="24">
        <v>2383594</v>
      </c>
      <c r="AA514" s="24">
        <v>4670109</v>
      </c>
      <c r="AB514" s="24">
        <v>0</v>
      </c>
      <c r="AC514" s="24">
        <v>391073715</v>
      </c>
      <c r="AD514" s="24">
        <v>30587678</v>
      </c>
      <c r="AE514" s="24">
        <v>602094848</v>
      </c>
      <c r="AF514" s="24">
        <v>0</v>
      </c>
      <c r="AG514" s="24">
        <v>2186188</v>
      </c>
      <c r="AH514" s="24">
        <v>0</v>
      </c>
      <c r="AI514" s="24">
        <v>2447543</v>
      </c>
      <c r="AJ514" s="24">
        <v>0</v>
      </c>
      <c r="AK514" s="202">
        <v>2875767026</v>
      </c>
    </row>
    <row r="515" spans="1:37" s="6" customFormat="1" ht="14.4" x14ac:dyDescent="0.3">
      <c r="A515" s="65" t="s">
        <v>1254</v>
      </c>
      <c r="B515" s="25" t="s">
        <v>152</v>
      </c>
      <c r="C515" s="24">
        <v>830188</v>
      </c>
      <c r="D515" s="24">
        <v>0</v>
      </c>
      <c r="E515" s="24">
        <v>0</v>
      </c>
      <c r="F515" s="24">
        <v>0</v>
      </c>
      <c r="G515" s="24">
        <v>0</v>
      </c>
      <c r="H515" s="24">
        <v>254546</v>
      </c>
      <c r="I515" s="24">
        <v>0</v>
      </c>
      <c r="J515" s="24">
        <v>0</v>
      </c>
      <c r="K515" s="24">
        <v>0</v>
      </c>
      <c r="L515" s="24">
        <v>25937646</v>
      </c>
      <c r="M515" s="24">
        <v>377322</v>
      </c>
      <c r="N515" s="24">
        <v>9135693</v>
      </c>
      <c r="O515" s="24">
        <v>0</v>
      </c>
      <c r="P515" s="24">
        <v>0</v>
      </c>
      <c r="Q515" s="24">
        <v>0</v>
      </c>
      <c r="R515" s="24">
        <v>0</v>
      </c>
      <c r="S515" s="24">
        <v>0</v>
      </c>
      <c r="T515" s="24">
        <v>0</v>
      </c>
      <c r="U515" s="24">
        <v>117580838</v>
      </c>
      <c r="V515" s="24">
        <v>0</v>
      </c>
      <c r="W515" s="24">
        <v>0</v>
      </c>
      <c r="X515" s="24">
        <v>0</v>
      </c>
      <c r="Y515" s="24">
        <v>0</v>
      </c>
      <c r="Z515" s="24">
        <v>21251520</v>
      </c>
      <c r="AA515" s="24">
        <v>0</v>
      </c>
      <c r="AB515" s="24">
        <v>0</v>
      </c>
      <c r="AC515" s="24">
        <v>0</v>
      </c>
      <c r="AD515" s="24">
        <v>0</v>
      </c>
      <c r="AE515" s="24">
        <v>360438</v>
      </c>
      <c r="AF515" s="24">
        <v>0</v>
      </c>
      <c r="AG515" s="24">
        <v>0</v>
      </c>
      <c r="AH515" s="24">
        <v>0</v>
      </c>
      <c r="AI515" s="24">
        <v>0</v>
      </c>
      <c r="AJ515" s="24">
        <v>0</v>
      </c>
      <c r="AK515" s="202">
        <v>175728191</v>
      </c>
    </row>
    <row r="516" spans="1:37" s="6" customFormat="1" ht="14.4" x14ac:dyDescent="0.3">
      <c r="A516" s="65" t="s">
        <v>1255</v>
      </c>
      <c r="B516" s="25" t="s">
        <v>153</v>
      </c>
      <c r="C516" s="24">
        <v>0</v>
      </c>
      <c r="D516" s="24">
        <v>0</v>
      </c>
      <c r="E516" s="24">
        <v>0</v>
      </c>
      <c r="F516" s="24">
        <v>0</v>
      </c>
      <c r="G516" s="24">
        <v>0</v>
      </c>
      <c r="H516" s="24">
        <v>207264430</v>
      </c>
      <c r="I516" s="24">
        <v>0</v>
      </c>
      <c r="J516" s="24">
        <v>0</v>
      </c>
      <c r="K516" s="24">
        <v>0</v>
      </c>
      <c r="L516" s="24">
        <v>293441</v>
      </c>
      <c r="M516" s="24">
        <v>0</v>
      </c>
      <c r="N516" s="24">
        <v>7783702</v>
      </c>
      <c r="O516" s="24">
        <v>0</v>
      </c>
      <c r="P516" s="24">
        <v>0</v>
      </c>
      <c r="Q516" s="24">
        <v>91354</v>
      </c>
      <c r="R516" s="24">
        <v>0</v>
      </c>
      <c r="S516" s="24">
        <v>0</v>
      </c>
      <c r="T516" s="24">
        <v>0</v>
      </c>
      <c r="U516" s="24">
        <v>0</v>
      </c>
      <c r="V516" s="24">
        <v>0</v>
      </c>
      <c r="W516" s="24">
        <v>0</v>
      </c>
      <c r="X516" s="24">
        <v>0</v>
      </c>
      <c r="Y516" s="24">
        <v>0</v>
      </c>
      <c r="Z516" s="24">
        <v>0</v>
      </c>
      <c r="AA516" s="24">
        <v>3106500</v>
      </c>
      <c r="AB516" s="24">
        <v>0</v>
      </c>
      <c r="AC516" s="24">
        <v>0</v>
      </c>
      <c r="AD516" s="24">
        <v>0</v>
      </c>
      <c r="AE516" s="24">
        <v>0</v>
      </c>
      <c r="AF516" s="24">
        <v>0</v>
      </c>
      <c r="AG516" s="24">
        <v>0</v>
      </c>
      <c r="AH516" s="24">
        <v>0</v>
      </c>
      <c r="AI516" s="24">
        <v>0</v>
      </c>
      <c r="AJ516" s="24">
        <v>0</v>
      </c>
      <c r="AK516" s="202">
        <v>218539427</v>
      </c>
    </row>
    <row r="517" spans="1:37" s="6" customFormat="1" ht="14.4" x14ac:dyDescent="0.3">
      <c r="A517" s="65" t="s">
        <v>1256</v>
      </c>
      <c r="B517" s="25" t="s">
        <v>154</v>
      </c>
      <c r="C517" s="24">
        <v>16828409</v>
      </c>
      <c r="D517" s="24">
        <v>0</v>
      </c>
      <c r="E517" s="24">
        <v>0</v>
      </c>
      <c r="F517" s="24">
        <v>0</v>
      </c>
      <c r="G517" s="24">
        <v>11200948</v>
      </c>
      <c r="H517" s="24">
        <v>12737143</v>
      </c>
      <c r="I517" s="24">
        <v>0</v>
      </c>
      <c r="J517" s="24">
        <v>0</v>
      </c>
      <c r="K517" s="24">
        <v>0</v>
      </c>
      <c r="L517" s="24">
        <v>58425757</v>
      </c>
      <c r="M517" s="24">
        <v>24815978</v>
      </c>
      <c r="N517" s="24">
        <v>24795480</v>
      </c>
      <c r="O517" s="24">
        <v>465887</v>
      </c>
      <c r="P517" s="24">
        <v>0</v>
      </c>
      <c r="Q517" s="24">
        <v>0</v>
      </c>
      <c r="R517" s="24">
        <v>3437500</v>
      </c>
      <c r="S517" s="24">
        <v>0</v>
      </c>
      <c r="T517" s="24">
        <v>0</v>
      </c>
      <c r="U517" s="24">
        <v>48484644</v>
      </c>
      <c r="V517" s="24">
        <v>0</v>
      </c>
      <c r="W517" s="24">
        <v>0</v>
      </c>
      <c r="X517" s="24">
        <v>65965</v>
      </c>
      <c r="Y517" s="24">
        <v>0</v>
      </c>
      <c r="Z517" s="24">
        <v>51659</v>
      </c>
      <c r="AA517" s="24">
        <v>0</v>
      </c>
      <c r="AB517" s="24">
        <v>0</v>
      </c>
      <c r="AC517" s="24">
        <v>18689945</v>
      </c>
      <c r="AD517" s="24">
        <v>0</v>
      </c>
      <c r="AE517" s="24">
        <v>3713420</v>
      </c>
      <c r="AF517" s="24">
        <v>0</v>
      </c>
      <c r="AG517" s="24">
        <v>572447</v>
      </c>
      <c r="AH517" s="24">
        <v>0</v>
      </c>
      <c r="AI517" s="24">
        <v>0</v>
      </c>
      <c r="AJ517" s="24">
        <v>0</v>
      </c>
      <c r="AK517" s="202">
        <v>224285182</v>
      </c>
    </row>
    <row r="518" spans="1:37" s="6" customFormat="1" ht="14.4" x14ac:dyDescent="0.3">
      <c r="A518" s="65" t="s">
        <v>1257</v>
      </c>
      <c r="B518" s="25" t="s">
        <v>155</v>
      </c>
      <c r="C518" s="24">
        <v>17562205</v>
      </c>
      <c r="D518" s="24">
        <v>0</v>
      </c>
      <c r="E518" s="24">
        <v>0</v>
      </c>
      <c r="F518" s="24">
        <v>0</v>
      </c>
      <c r="G518" s="24">
        <v>0</v>
      </c>
      <c r="H518" s="24">
        <v>50319659</v>
      </c>
      <c r="I518" s="24">
        <v>0</v>
      </c>
      <c r="J518" s="24">
        <v>0</v>
      </c>
      <c r="K518" s="24">
        <v>0</v>
      </c>
      <c r="L518" s="24">
        <v>200444</v>
      </c>
      <c r="M518" s="24">
        <v>0</v>
      </c>
      <c r="N518" s="24">
        <v>405000</v>
      </c>
      <c r="O518" s="24">
        <v>429419</v>
      </c>
      <c r="P518" s="24">
        <v>0</v>
      </c>
      <c r="Q518" s="24">
        <v>0</v>
      </c>
      <c r="R518" s="24">
        <v>0</v>
      </c>
      <c r="S518" s="24">
        <v>0</v>
      </c>
      <c r="T518" s="24">
        <v>0</v>
      </c>
      <c r="U518" s="24">
        <v>62828020</v>
      </c>
      <c r="V518" s="24">
        <v>0</v>
      </c>
      <c r="W518" s="24">
        <v>26421213</v>
      </c>
      <c r="X518" s="24">
        <v>0</v>
      </c>
      <c r="Y518" s="24">
        <v>0</v>
      </c>
      <c r="Z518" s="24">
        <v>8281213</v>
      </c>
      <c r="AA518" s="24">
        <v>14528629</v>
      </c>
      <c r="AB518" s="24">
        <v>0</v>
      </c>
      <c r="AC518" s="24">
        <v>32911797</v>
      </c>
      <c r="AD518" s="24">
        <v>0</v>
      </c>
      <c r="AE518" s="24">
        <v>3211851</v>
      </c>
      <c r="AF518" s="24">
        <v>0</v>
      </c>
      <c r="AG518" s="24">
        <v>0</v>
      </c>
      <c r="AH518" s="24">
        <v>0</v>
      </c>
      <c r="AI518" s="24">
        <v>0</v>
      </c>
      <c r="AJ518" s="24">
        <v>0</v>
      </c>
      <c r="AK518" s="202">
        <v>217099450</v>
      </c>
    </row>
    <row r="519" spans="1:37" s="6" customFormat="1" ht="14.4" x14ac:dyDescent="0.3">
      <c r="A519" s="65" t="s">
        <v>1258</v>
      </c>
      <c r="B519" s="25" t="s">
        <v>70</v>
      </c>
      <c r="C519" s="24">
        <v>0</v>
      </c>
      <c r="D519" s="24">
        <v>0</v>
      </c>
      <c r="E519" s="24">
        <v>0</v>
      </c>
      <c r="F519" s="24">
        <v>0</v>
      </c>
      <c r="G519" s="24">
        <v>0</v>
      </c>
      <c r="H519" s="24">
        <v>0</v>
      </c>
      <c r="I519" s="24">
        <v>0</v>
      </c>
      <c r="J519" s="24">
        <v>0</v>
      </c>
      <c r="K519" s="24">
        <v>0</v>
      </c>
      <c r="L519" s="24">
        <v>1096919316</v>
      </c>
      <c r="M519" s="24">
        <v>63290995</v>
      </c>
      <c r="N519" s="24">
        <v>0</v>
      </c>
      <c r="O519" s="24">
        <v>0</v>
      </c>
      <c r="P519" s="24">
        <v>0</v>
      </c>
      <c r="Q519" s="24">
        <v>0</v>
      </c>
      <c r="R519" s="24">
        <v>0</v>
      </c>
      <c r="S519" s="24">
        <v>0</v>
      </c>
      <c r="T519" s="24">
        <v>0</v>
      </c>
      <c r="U519" s="24">
        <v>24635977</v>
      </c>
      <c r="V519" s="24">
        <v>82415</v>
      </c>
      <c r="W519" s="24">
        <v>0</v>
      </c>
      <c r="X519" s="24">
        <v>0</v>
      </c>
      <c r="Y519" s="24">
        <v>0</v>
      </c>
      <c r="Z519" s="24">
        <v>11421136</v>
      </c>
      <c r="AA519" s="24">
        <v>0</v>
      </c>
      <c r="AB519" s="24">
        <v>0</v>
      </c>
      <c r="AC519" s="24">
        <v>0</v>
      </c>
      <c r="AD519" s="24">
        <v>45000000</v>
      </c>
      <c r="AE519" s="24">
        <v>911960</v>
      </c>
      <c r="AF519" s="24">
        <v>0</v>
      </c>
      <c r="AG519" s="24">
        <v>0</v>
      </c>
      <c r="AH519" s="24">
        <v>0</v>
      </c>
      <c r="AI519" s="24">
        <v>0</v>
      </c>
      <c r="AJ519" s="24">
        <v>0</v>
      </c>
      <c r="AK519" s="202">
        <v>1242261799</v>
      </c>
    </row>
    <row r="520" spans="1:37" s="6" customFormat="1" ht="14.4" x14ac:dyDescent="0.3">
      <c r="A520" s="95" t="s">
        <v>1259</v>
      </c>
      <c r="B520" s="96" t="s">
        <v>190</v>
      </c>
      <c r="C520" s="97">
        <v>56321987</v>
      </c>
      <c r="D520" s="97">
        <v>21404033</v>
      </c>
      <c r="E520" s="97">
        <v>128891178</v>
      </c>
      <c r="F520" s="97">
        <v>0</v>
      </c>
      <c r="G520" s="97">
        <v>30541631</v>
      </c>
      <c r="H520" s="97">
        <v>434788306</v>
      </c>
      <c r="I520" s="97">
        <v>126813</v>
      </c>
      <c r="J520" s="97">
        <v>0</v>
      </c>
      <c r="K520" s="97">
        <v>2429482</v>
      </c>
      <c r="L520" s="97">
        <v>6121512973</v>
      </c>
      <c r="M520" s="97">
        <v>88635415</v>
      </c>
      <c r="N520" s="97">
        <v>340517903</v>
      </c>
      <c r="O520" s="97">
        <v>47832079</v>
      </c>
      <c r="P520" s="97">
        <v>118721</v>
      </c>
      <c r="Q520" s="97">
        <v>21043627</v>
      </c>
      <c r="R520" s="97">
        <v>6150736</v>
      </c>
      <c r="S520" s="97">
        <v>0</v>
      </c>
      <c r="T520" s="97">
        <v>0</v>
      </c>
      <c r="U520" s="97">
        <v>532742695</v>
      </c>
      <c r="V520" s="97">
        <v>5931042</v>
      </c>
      <c r="W520" s="97">
        <v>26421213</v>
      </c>
      <c r="X520" s="97">
        <v>33124613</v>
      </c>
      <c r="Y520" s="97">
        <v>33947</v>
      </c>
      <c r="Z520" s="97">
        <v>98919524</v>
      </c>
      <c r="AA520" s="97">
        <v>86380652</v>
      </c>
      <c r="AB520" s="97">
        <v>69813863</v>
      </c>
      <c r="AC520" s="97">
        <v>1106860528</v>
      </c>
      <c r="AD520" s="97">
        <v>82419437</v>
      </c>
      <c r="AE520" s="97">
        <v>849589040</v>
      </c>
      <c r="AF520" s="97">
        <v>2432887</v>
      </c>
      <c r="AG520" s="97">
        <v>2774653</v>
      </c>
      <c r="AH520" s="97">
        <v>0</v>
      </c>
      <c r="AI520" s="97">
        <v>2447543</v>
      </c>
      <c r="AJ520" s="97">
        <v>0</v>
      </c>
      <c r="AK520" s="203">
        <v>10200206521</v>
      </c>
    </row>
    <row r="521" spans="1:37" s="6" customFormat="1" ht="14.4" x14ac:dyDescent="0.3">
      <c r="A521" s="65" t="s">
        <v>1260</v>
      </c>
      <c r="B521" s="25" t="s">
        <v>143</v>
      </c>
      <c r="C521" s="24">
        <v>0</v>
      </c>
      <c r="D521" s="24">
        <v>0</v>
      </c>
      <c r="E521" s="24">
        <v>0</v>
      </c>
      <c r="F521" s="24">
        <v>0</v>
      </c>
      <c r="G521" s="24">
        <v>0</v>
      </c>
      <c r="H521" s="24">
        <v>0</v>
      </c>
      <c r="I521" s="24">
        <v>0</v>
      </c>
      <c r="J521" s="24">
        <v>0</v>
      </c>
      <c r="K521" s="24">
        <v>0</v>
      </c>
      <c r="L521" s="24">
        <v>0</v>
      </c>
      <c r="M521" s="24">
        <v>0</v>
      </c>
      <c r="N521" s="24">
        <v>0</v>
      </c>
      <c r="O521" s="24">
        <v>0</v>
      </c>
      <c r="P521" s="24">
        <v>0</v>
      </c>
      <c r="Q521" s="24">
        <v>0</v>
      </c>
      <c r="R521" s="24">
        <v>0</v>
      </c>
      <c r="S521" s="24">
        <v>0</v>
      </c>
      <c r="T521" s="24">
        <v>40040171</v>
      </c>
      <c r="U521" s="24">
        <v>0</v>
      </c>
      <c r="V521" s="24">
        <v>0</v>
      </c>
      <c r="W521" s="24">
        <v>0</v>
      </c>
      <c r="X521" s="24">
        <v>0</v>
      </c>
      <c r="Y521" s="24">
        <v>0</v>
      </c>
      <c r="Z521" s="24">
        <v>0</v>
      </c>
      <c r="AA521" s="24">
        <v>0</v>
      </c>
      <c r="AB521" s="24">
        <v>0</v>
      </c>
      <c r="AC521" s="24">
        <v>0</v>
      </c>
      <c r="AD521" s="24">
        <v>0</v>
      </c>
      <c r="AE521" s="24">
        <v>0</v>
      </c>
      <c r="AF521" s="24">
        <v>0</v>
      </c>
      <c r="AG521" s="24">
        <v>0</v>
      </c>
      <c r="AH521" s="24">
        <v>0</v>
      </c>
      <c r="AI521" s="24">
        <v>0</v>
      </c>
      <c r="AJ521" s="24">
        <v>0</v>
      </c>
      <c r="AK521" s="202">
        <v>40040171</v>
      </c>
    </row>
    <row r="522" spans="1:37" s="6" customFormat="1" ht="14.4" x14ac:dyDescent="0.3">
      <c r="A522" s="65" t="s">
        <v>1261</v>
      </c>
      <c r="B522" s="25" t="s">
        <v>144</v>
      </c>
      <c r="C522" s="24">
        <v>0</v>
      </c>
      <c r="D522" s="24">
        <v>0</v>
      </c>
      <c r="E522" s="24">
        <v>0</v>
      </c>
      <c r="F522" s="24">
        <v>0</v>
      </c>
      <c r="G522" s="24">
        <v>0</v>
      </c>
      <c r="H522" s="24">
        <v>0</v>
      </c>
      <c r="I522" s="24">
        <v>0</v>
      </c>
      <c r="J522" s="24">
        <v>0</v>
      </c>
      <c r="K522" s="24">
        <v>0</v>
      </c>
      <c r="L522" s="24">
        <v>0</v>
      </c>
      <c r="M522" s="24">
        <v>0</v>
      </c>
      <c r="N522" s="24">
        <v>0</v>
      </c>
      <c r="O522" s="24">
        <v>0</v>
      </c>
      <c r="P522" s="24">
        <v>0</v>
      </c>
      <c r="Q522" s="24">
        <v>0</v>
      </c>
      <c r="R522" s="24">
        <v>0</v>
      </c>
      <c r="S522" s="24">
        <v>0</v>
      </c>
      <c r="T522" s="24">
        <v>0</v>
      </c>
      <c r="U522" s="24">
        <v>0</v>
      </c>
      <c r="V522" s="24">
        <v>0</v>
      </c>
      <c r="W522" s="24">
        <v>0</v>
      </c>
      <c r="X522" s="24">
        <v>0</v>
      </c>
      <c r="Y522" s="24">
        <v>0</v>
      </c>
      <c r="Z522" s="24">
        <v>0</v>
      </c>
      <c r="AA522" s="24">
        <v>0</v>
      </c>
      <c r="AB522" s="24">
        <v>0</v>
      </c>
      <c r="AC522" s="24">
        <v>0</v>
      </c>
      <c r="AD522" s="24">
        <v>0</v>
      </c>
      <c r="AE522" s="24">
        <v>0</v>
      </c>
      <c r="AF522" s="24">
        <v>0</v>
      </c>
      <c r="AG522" s="24">
        <v>0</v>
      </c>
      <c r="AH522" s="24">
        <v>0</v>
      </c>
      <c r="AI522" s="24">
        <v>0</v>
      </c>
      <c r="AJ522" s="24">
        <v>0</v>
      </c>
      <c r="AK522" s="202">
        <v>0</v>
      </c>
    </row>
    <row r="523" spans="1:37" s="6" customFormat="1" ht="14.4" x14ac:dyDescent="0.3">
      <c r="A523" s="65" t="s">
        <v>1262</v>
      </c>
      <c r="B523" s="25" t="s">
        <v>145</v>
      </c>
      <c r="C523" s="24">
        <v>0</v>
      </c>
      <c r="D523" s="24">
        <v>0</v>
      </c>
      <c r="E523" s="24">
        <v>0</v>
      </c>
      <c r="F523" s="24">
        <v>0</v>
      </c>
      <c r="G523" s="24">
        <v>0</v>
      </c>
      <c r="H523" s="24">
        <v>0</v>
      </c>
      <c r="I523" s="24">
        <v>0</v>
      </c>
      <c r="J523" s="24">
        <v>0</v>
      </c>
      <c r="K523" s="24">
        <v>0</v>
      </c>
      <c r="L523" s="24">
        <v>0</v>
      </c>
      <c r="M523" s="24">
        <v>0</v>
      </c>
      <c r="N523" s="24">
        <v>0</v>
      </c>
      <c r="O523" s="24">
        <v>0</v>
      </c>
      <c r="P523" s="24">
        <v>0</v>
      </c>
      <c r="Q523" s="24">
        <v>0</v>
      </c>
      <c r="R523" s="24">
        <v>0</v>
      </c>
      <c r="S523" s="24">
        <v>0</v>
      </c>
      <c r="T523" s="24">
        <v>0</v>
      </c>
      <c r="U523" s="24">
        <v>0</v>
      </c>
      <c r="V523" s="24">
        <v>0</v>
      </c>
      <c r="W523" s="24">
        <v>0</v>
      </c>
      <c r="X523" s="24">
        <v>0</v>
      </c>
      <c r="Y523" s="24">
        <v>0</v>
      </c>
      <c r="Z523" s="24">
        <v>0</v>
      </c>
      <c r="AA523" s="24">
        <v>0</v>
      </c>
      <c r="AB523" s="24">
        <v>0</v>
      </c>
      <c r="AC523" s="24">
        <v>0</v>
      </c>
      <c r="AD523" s="24">
        <v>0</v>
      </c>
      <c r="AE523" s="24">
        <v>0</v>
      </c>
      <c r="AF523" s="24">
        <v>0</v>
      </c>
      <c r="AG523" s="24">
        <v>0</v>
      </c>
      <c r="AH523" s="24">
        <v>0</v>
      </c>
      <c r="AI523" s="24">
        <v>0</v>
      </c>
      <c r="AJ523" s="24">
        <v>0</v>
      </c>
      <c r="AK523" s="202">
        <v>0</v>
      </c>
    </row>
    <row r="524" spans="1:37" s="6" customFormat="1" ht="14.4" x14ac:dyDescent="0.3">
      <c r="A524" s="65" t="s">
        <v>1263</v>
      </c>
      <c r="B524" s="25" t="s">
        <v>146</v>
      </c>
      <c r="C524" s="24">
        <v>0</v>
      </c>
      <c r="D524" s="24">
        <v>0</v>
      </c>
      <c r="E524" s="24">
        <v>0</v>
      </c>
      <c r="F524" s="24">
        <v>0</v>
      </c>
      <c r="G524" s="24">
        <v>0</v>
      </c>
      <c r="H524" s="24">
        <v>0</v>
      </c>
      <c r="I524" s="24">
        <v>0</v>
      </c>
      <c r="J524" s="24">
        <v>0</v>
      </c>
      <c r="K524" s="24">
        <v>0</v>
      </c>
      <c r="L524" s="24">
        <v>0</v>
      </c>
      <c r="M524" s="24">
        <v>6000000</v>
      </c>
      <c r="N524" s="24">
        <v>0</v>
      </c>
      <c r="O524" s="24">
        <v>0</v>
      </c>
      <c r="P524" s="24">
        <v>0</v>
      </c>
      <c r="Q524" s="24">
        <v>0</v>
      </c>
      <c r="R524" s="24">
        <v>0</v>
      </c>
      <c r="S524" s="24">
        <v>460437</v>
      </c>
      <c r="T524" s="24">
        <v>0</v>
      </c>
      <c r="U524" s="24">
        <v>0</v>
      </c>
      <c r="V524" s="24">
        <v>0</v>
      </c>
      <c r="W524" s="24">
        <v>0</v>
      </c>
      <c r="X524" s="24">
        <v>0</v>
      </c>
      <c r="Y524" s="24">
        <v>0</v>
      </c>
      <c r="Z524" s="24">
        <v>0</v>
      </c>
      <c r="AA524" s="24">
        <v>0</v>
      </c>
      <c r="AB524" s="24">
        <v>0</v>
      </c>
      <c r="AC524" s="24">
        <v>0</v>
      </c>
      <c r="AD524" s="24">
        <v>0</v>
      </c>
      <c r="AE524" s="24">
        <v>0</v>
      </c>
      <c r="AF524" s="24">
        <v>0</v>
      </c>
      <c r="AG524" s="24">
        <v>0</v>
      </c>
      <c r="AH524" s="24">
        <v>0</v>
      </c>
      <c r="AI524" s="24">
        <v>0</v>
      </c>
      <c r="AJ524" s="24">
        <v>0</v>
      </c>
      <c r="AK524" s="202">
        <v>6460437</v>
      </c>
    </row>
    <row r="525" spans="1:37" s="6" customFormat="1" ht="14.4" x14ac:dyDescent="0.3">
      <c r="A525" s="65" t="s">
        <v>1264</v>
      </c>
      <c r="B525" s="25" t="s">
        <v>147</v>
      </c>
      <c r="C525" s="24">
        <v>0</v>
      </c>
      <c r="D525" s="24">
        <v>0</v>
      </c>
      <c r="E525" s="24">
        <v>0</v>
      </c>
      <c r="F525" s="24">
        <v>0</v>
      </c>
      <c r="G525" s="24">
        <v>0</v>
      </c>
      <c r="H525" s="24">
        <v>0</v>
      </c>
      <c r="I525" s="24">
        <v>0</v>
      </c>
      <c r="J525" s="24">
        <v>0</v>
      </c>
      <c r="K525" s="24">
        <v>0</v>
      </c>
      <c r="L525" s="24">
        <v>0</v>
      </c>
      <c r="M525" s="24">
        <v>0</v>
      </c>
      <c r="N525" s="24">
        <v>0</v>
      </c>
      <c r="O525" s="24">
        <v>0</v>
      </c>
      <c r="P525" s="24">
        <v>0</v>
      </c>
      <c r="Q525" s="24">
        <v>0</v>
      </c>
      <c r="R525" s="24">
        <v>0</v>
      </c>
      <c r="S525" s="24">
        <v>0</v>
      </c>
      <c r="T525" s="24">
        <v>0</v>
      </c>
      <c r="U525" s="24">
        <v>0</v>
      </c>
      <c r="V525" s="24">
        <v>0</v>
      </c>
      <c r="W525" s="24">
        <v>0</v>
      </c>
      <c r="X525" s="24">
        <v>0</v>
      </c>
      <c r="Y525" s="24">
        <v>0</v>
      </c>
      <c r="Z525" s="24">
        <v>0</v>
      </c>
      <c r="AA525" s="24">
        <v>0</v>
      </c>
      <c r="AB525" s="24">
        <v>0</v>
      </c>
      <c r="AC525" s="24">
        <v>0</v>
      </c>
      <c r="AD525" s="24">
        <v>0</v>
      </c>
      <c r="AE525" s="24">
        <v>0</v>
      </c>
      <c r="AF525" s="24">
        <v>0</v>
      </c>
      <c r="AG525" s="24">
        <v>0</v>
      </c>
      <c r="AH525" s="24">
        <v>0</v>
      </c>
      <c r="AI525" s="24">
        <v>0</v>
      </c>
      <c r="AJ525" s="24">
        <v>0</v>
      </c>
      <c r="AK525" s="202">
        <v>0</v>
      </c>
    </row>
    <row r="526" spans="1:37" s="6" customFormat="1" ht="14.4" x14ac:dyDescent="0.3">
      <c r="A526" s="65" t="s">
        <v>1265</v>
      </c>
      <c r="B526" s="25" t="s">
        <v>148</v>
      </c>
      <c r="C526" s="24">
        <v>0</v>
      </c>
      <c r="D526" s="24">
        <v>0</v>
      </c>
      <c r="E526" s="24">
        <v>0</v>
      </c>
      <c r="F526" s="24">
        <v>0</v>
      </c>
      <c r="G526" s="24">
        <v>0</v>
      </c>
      <c r="H526" s="24">
        <v>0</v>
      </c>
      <c r="I526" s="24">
        <v>0</v>
      </c>
      <c r="J526" s="24">
        <v>0</v>
      </c>
      <c r="K526" s="24">
        <v>0</v>
      </c>
      <c r="L526" s="24">
        <v>0</v>
      </c>
      <c r="M526" s="24">
        <v>0</v>
      </c>
      <c r="N526" s="24">
        <v>0</v>
      </c>
      <c r="O526" s="24">
        <v>0</v>
      </c>
      <c r="P526" s="24">
        <v>0</v>
      </c>
      <c r="Q526" s="24">
        <v>0</v>
      </c>
      <c r="R526" s="24">
        <v>0</v>
      </c>
      <c r="S526" s="24">
        <v>0</v>
      </c>
      <c r="T526" s="24">
        <v>0</v>
      </c>
      <c r="U526" s="24">
        <v>0</v>
      </c>
      <c r="V526" s="24">
        <v>0</v>
      </c>
      <c r="W526" s="24">
        <v>0</v>
      </c>
      <c r="X526" s="24">
        <v>0</v>
      </c>
      <c r="Y526" s="24">
        <v>0</v>
      </c>
      <c r="Z526" s="24">
        <v>0</v>
      </c>
      <c r="AA526" s="24">
        <v>0</v>
      </c>
      <c r="AB526" s="24">
        <v>0</v>
      </c>
      <c r="AC526" s="24">
        <v>0</v>
      </c>
      <c r="AD526" s="24">
        <v>0</v>
      </c>
      <c r="AE526" s="24">
        <v>0</v>
      </c>
      <c r="AF526" s="24">
        <v>0</v>
      </c>
      <c r="AG526" s="24">
        <v>0</v>
      </c>
      <c r="AH526" s="24">
        <v>0</v>
      </c>
      <c r="AI526" s="24">
        <v>0</v>
      </c>
      <c r="AJ526" s="24">
        <v>0</v>
      </c>
      <c r="AK526" s="202">
        <v>0</v>
      </c>
    </row>
    <row r="527" spans="1:37" s="6" customFormat="1" ht="14.4" x14ac:dyDescent="0.3">
      <c r="A527" s="65" t="s">
        <v>1266</v>
      </c>
      <c r="B527" s="25" t="s">
        <v>149</v>
      </c>
      <c r="C527" s="24">
        <v>0</v>
      </c>
      <c r="D527" s="24">
        <v>0</v>
      </c>
      <c r="E527" s="24">
        <v>0</v>
      </c>
      <c r="F527" s="24">
        <v>0</v>
      </c>
      <c r="G527" s="24">
        <v>0</v>
      </c>
      <c r="H527" s="24">
        <v>0</v>
      </c>
      <c r="I527" s="24">
        <v>0</v>
      </c>
      <c r="J527" s="24">
        <v>0</v>
      </c>
      <c r="K527" s="24">
        <v>0</v>
      </c>
      <c r="L527" s="24">
        <v>0</v>
      </c>
      <c r="M527" s="24">
        <v>0</v>
      </c>
      <c r="N527" s="24">
        <v>0</v>
      </c>
      <c r="O527" s="24">
        <v>0</v>
      </c>
      <c r="P527" s="24">
        <v>0</v>
      </c>
      <c r="Q527" s="24">
        <v>0</v>
      </c>
      <c r="R527" s="24">
        <v>0</v>
      </c>
      <c r="S527" s="24">
        <v>0</v>
      </c>
      <c r="T527" s="24">
        <v>0</v>
      </c>
      <c r="U527" s="24">
        <v>0</v>
      </c>
      <c r="V527" s="24">
        <v>0</v>
      </c>
      <c r="W527" s="24">
        <v>0</v>
      </c>
      <c r="X527" s="24">
        <v>0</v>
      </c>
      <c r="Y527" s="24">
        <v>0</v>
      </c>
      <c r="Z527" s="24">
        <v>0</v>
      </c>
      <c r="AA527" s="24">
        <v>0</v>
      </c>
      <c r="AB527" s="24">
        <v>0</v>
      </c>
      <c r="AC527" s="24">
        <v>0</v>
      </c>
      <c r="AD527" s="24">
        <v>0</v>
      </c>
      <c r="AE527" s="24">
        <v>0</v>
      </c>
      <c r="AF527" s="24">
        <v>0</v>
      </c>
      <c r="AG527" s="24">
        <v>0</v>
      </c>
      <c r="AH527" s="24">
        <v>0</v>
      </c>
      <c r="AI527" s="24">
        <v>0</v>
      </c>
      <c r="AJ527" s="24">
        <v>0</v>
      </c>
      <c r="AK527" s="202">
        <v>0</v>
      </c>
    </row>
    <row r="528" spans="1:37" s="6" customFormat="1" ht="14.4" x14ac:dyDescent="0.3">
      <c r="A528" s="65" t="s">
        <v>1267</v>
      </c>
      <c r="B528" s="25" t="s">
        <v>150</v>
      </c>
      <c r="C528" s="24">
        <v>0</v>
      </c>
      <c r="D528" s="24">
        <v>0</v>
      </c>
      <c r="E528" s="24">
        <v>0</v>
      </c>
      <c r="F528" s="24">
        <v>0</v>
      </c>
      <c r="G528" s="24">
        <v>0</v>
      </c>
      <c r="H528" s="24">
        <v>0</v>
      </c>
      <c r="I528" s="24">
        <v>0</v>
      </c>
      <c r="J528" s="24">
        <v>0</v>
      </c>
      <c r="K528" s="24">
        <v>0</v>
      </c>
      <c r="L528" s="24">
        <v>0</v>
      </c>
      <c r="M528" s="24">
        <v>0</v>
      </c>
      <c r="N528" s="24">
        <v>0</v>
      </c>
      <c r="O528" s="24">
        <v>0</v>
      </c>
      <c r="P528" s="24">
        <v>0</v>
      </c>
      <c r="Q528" s="24">
        <v>0</v>
      </c>
      <c r="R528" s="24">
        <v>0</v>
      </c>
      <c r="S528" s="24">
        <v>0</v>
      </c>
      <c r="T528" s="24">
        <v>0</v>
      </c>
      <c r="U528" s="24">
        <v>0</v>
      </c>
      <c r="V528" s="24">
        <v>0</v>
      </c>
      <c r="W528" s="24">
        <v>0</v>
      </c>
      <c r="X528" s="24">
        <v>0</v>
      </c>
      <c r="Y528" s="24">
        <v>0</v>
      </c>
      <c r="Z528" s="24">
        <v>0</v>
      </c>
      <c r="AA528" s="24">
        <v>0</v>
      </c>
      <c r="AB528" s="24">
        <v>0</v>
      </c>
      <c r="AC528" s="24">
        <v>0</v>
      </c>
      <c r="AD528" s="24">
        <v>0</v>
      </c>
      <c r="AE528" s="24">
        <v>0</v>
      </c>
      <c r="AF528" s="24">
        <v>0</v>
      </c>
      <c r="AG528" s="24">
        <v>0</v>
      </c>
      <c r="AH528" s="24">
        <v>0</v>
      </c>
      <c r="AI528" s="24">
        <v>0</v>
      </c>
      <c r="AJ528" s="24">
        <v>0</v>
      </c>
      <c r="AK528" s="202">
        <v>0</v>
      </c>
    </row>
    <row r="529" spans="1:37" s="6" customFormat="1" ht="14.4" x14ac:dyDescent="0.3">
      <c r="A529" s="65" t="s">
        <v>1268</v>
      </c>
      <c r="B529" s="25" t="s">
        <v>151</v>
      </c>
      <c r="C529" s="24">
        <v>0</v>
      </c>
      <c r="D529" s="24">
        <v>0</v>
      </c>
      <c r="E529" s="24">
        <v>0</v>
      </c>
      <c r="F529" s="24">
        <v>0</v>
      </c>
      <c r="G529" s="24">
        <v>0</v>
      </c>
      <c r="H529" s="24">
        <v>0</v>
      </c>
      <c r="I529" s="24">
        <v>0</v>
      </c>
      <c r="J529" s="24">
        <v>0</v>
      </c>
      <c r="K529" s="24">
        <v>0</v>
      </c>
      <c r="L529" s="24">
        <v>0</v>
      </c>
      <c r="M529" s="24">
        <v>0</v>
      </c>
      <c r="N529" s="24">
        <v>0</v>
      </c>
      <c r="O529" s="24">
        <v>0</v>
      </c>
      <c r="P529" s="24">
        <v>0</v>
      </c>
      <c r="Q529" s="24">
        <v>0</v>
      </c>
      <c r="R529" s="24">
        <v>0</v>
      </c>
      <c r="S529" s="24">
        <v>0</v>
      </c>
      <c r="T529" s="24">
        <v>0</v>
      </c>
      <c r="U529" s="24">
        <v>0</v>
      </c>
      <c r="V529" s="24">
        <v>0</v>
      </c>
      <c r="W529" s="24">
        <v>0</v>
      </c>
      <c r="X529" s="24">
        <v>0</v>
      </c>
      <c r="Y529" s="24">
        <v>0</v>
      </c>
      <c r="Z529" s="24">
        <v>0</v>
      </c>
      <c r="AA529" s="24">
        <v>0</v>
      </c>
      <c r="AB529" s="24">
        <v>0</v>
      </c>
      <c r="AC529" s="24">
        <v>0</v>
      </c>
      <c r="AD529" s="24">
        <v>0</v>
      </c>
      <c r="AE529" s="24">
        <v>0</v>
      </c>
      <c r="AF529" s="24">
        <v>0</v>
      </c>
      <c r="AG529" s="24">
        <v>0</v>
      </c>
      <c r="AH529" s="24">
        <v>0</v>
      </c>
      <c r="AI529" s="24">
        <v>0</v>
      </c>
      <c r="AJ529" s="24">
        <v>0</v>
      </c>
      <c r="AK529" s="202">
        <v>0</v>
      </c>
    </row>
    <row r="530" spans="1:37" s="6" customFormat="1" ht="14.4" x14ac:dyDescent="0.3">
      <c r="A530" s="65" t="s">
        <v>1269</v>
      </c>
      <c r="B530" s="25" t="s">
        <v>152</v>
      </c>
      <c r="C530" s="24">
        <v>0</v>
      </c>
      <c r="D530" s="24">
        <v>0</v>
      </c>
      <c r="E530" s="24">
        <v>0</v>
      </c>
      <c r="F530" s="24">
        <v>0</v>
      </c>
      <c r="G530" s="24">
        <v>0</v>
      </c>
      <c r="H530" s="24">
        <v>0</v>
      </c>
      <c r="I530" s="24">
        <v>0</v>
      </c>
      <c r="J530" s="24">
        <v>0</v>
      </c>
      <c r="K530" s="24">
        <v>0</v>
      </c>
      <c r="L530" s="24">
        <v>0</v>
      </c>
      <c r="M530" s="24">
        <v>0</v>
      </c>
      <c r="N530" s="24">
        <v>0</v>
      </c>
      <c r="O530" s="24">
        <v>0</v>
      </c>
      <c r="P530" s="24">
        <v>0</v>
      </c>
      <c r="Q530" s="24">
        <v>0</v>
      </c>
      <c r="R530" s="24">
        <v>0</v>
      </c>
      <c r="S530" s="24">
        <v>0</v>
      </c>
      <c r="T530" s="24">
        <v>0</v>
      </c>
      <c r="U530" s="24">
        <v>0</v>
      </c>
      <c r="V530" s="24">
        <v>0</v>
      </c>
      <c r="W530" s="24">
        <v>0</v>
      </c>
      <c r="X530" s="24">
        <v>0</v>
      </c>
      <c r="Y530" s="24">
        <v>0</v>
      </c>
      <c r="Z530" s="24">
        <v>0</v>
      </c>
      <c r="AA530" s="24">
        <v>0</v>
      </c>
      <c r="AB530" s="24">
        <v>0</v>
      </c>
      <c r="AC530" s="24">
        <v>0</v>
      </c>
      <c r="AD530" s="24">
        <v>0</v>
      </c>
      <c r="AE530" s="24">
        <v>0</v>
      </c>
      <c r="AF530" s="24">
        <v>0</v>
      </c>
      <c r="AG530" s="24">
        <v>0</v>
      </c>
      <c r="AH530" s="24">
        <v>0</v>
      </c>
      <c r="AI530" s="24">
        <v>0</v>
      </c>
      <c r="AJ530" s="24">
        <v>0</v>
      </c>
      <c r="AK530" s="202">
        <v>0</v>
      </c>
    </row>
    <row r="531" spans="1:37" s="6" customFormat="1" ht="14.4" x14ac:dyDescent="0.3">
      <c r="A531" s="65" t="s">
        <v>1270</v>
      </c>
      <c r="B531" s="25" t="s">
        <v>153</v>
      </c>
      <c r="C531" s="24">
        <v>0</v>
      </c>
      <c r="D531" s="24">
        <v>0</v>
      </c>
      <c r="E531" s="24">
        <v>0</v>
      </c>
      <c r="F531" s="24">
        <v>0</v>
      </c>
      <c r="G531" s="24">
        <v>0</v>
      </c>
      <c r="H531" s="24">
        <v>0</v>
      </c>
      <c r="I531" s="24">
        <v>0</v>
      </c>
      <c r="J531" s="24">
        <v>0</v>
      </c>
      <c r="K531" s="24">
        <v>0</v>
      </c>
      <c r="L531" s="24">
        <v>0</v>
      </c>
      <c r="M531" s="24">
        <v>0</v>
      </c>
      <c r="N531" s="24">
        <v>0</v>
      </c>
      <c r="O531" s="24">
        <v>0</v>
      </c>
      <c r="P531" s="24">
        <v>0</v>
      </c>
      <c r="Q531" s="24">
        <v>0</v>
      </c>
      <c r="R531" s="24">
        <v>0</v>
      </c>
      <c r="S531" s="24">
        <v>0</v>
      </c>
      <c r="T531" s="24">
        <v>0</v>
      </c>
      <c r="U531" s="24">
        <v>0</v>
      </c>
      <c r="V531" s="24">
        <v>0</v>
      </c>
      <c r="W531" s="24">
        <v>0</v>
      </c>
      <c r="X531" s="24">
        <v>0</v>
      </c>
      <c r="Y531" s="24">
        <v>0</v>
      </c>
      <c r="Z531" s="24">
        <v>0</v>
      </c>
      <c r="AA531" s="24">
        <v>0</v>
      </c>
      <c r="AB531" s="24">
        <v>0</v>
      </c>
      <c r="AC531" s="24">
        <v>0</v>
      </c>
      <c r="AD531" s="24">
        <v>0</v>
      </c>
      <c r="AE531" s="24">
        <v>0</v>
      </c>
      <c r="AF531" s="24">
        <v>0</v>
      </c>
      <c r="AG531" s="24">
        <v>0</v>
      </c>
      <c r="AH531" s="24">
        <v>0</v>
      </c>
      <c r="AI531" s="24">
        <v>0</v>
      </c>
      <c r="AJ531" s="24">
        <v>0</v>
      </c>
      <c r="AK531" s="202">
        <v>0</v>
      </c>
    </row>
    <row r="532" spans="1:37" s="6" customFormat="1" ht="14.4" x14ac:dyDescent="0.3">
      <c r="A532" s="65" t="s">
        <v>1271</v>
      </c>
      <c r="B532" s="25" t="s">
        <v>154</v>
      </c>
      <c r="C532" s="24">
        <v>0</v>
      </c>
      <c r="D532" s="24">
        <v>0</v>
      </c>
      <c r="E532" s="24">
        <v>0</v>
      </c>
      <c r="F532" s="24">
        <v>0</v>
      </c>
      <c r="G532" s="24">
        <v>0</v>
      </c>
      <c r="H532" s="24">
        <v>0</v>
      </c>
      <c r="I532" s="24">
        <v>0</v>
      </c>
      <c r="J532" s="24">
        <v>0</v>
      </c>
      <c r="K532" s="24">
        <v>0</v>
      </c>
      <c r="L532" s="24">
        <v>0</v>
      </c>
      <c r="M532" s="24">
        <v>0</v>
      </c>
      <c r="N532" s="24">
        <v>0</v>
      </c>
      <c r="O532" s="24">
        <v>0</v>
      </c>
      <c r="P532" s="24">
        <v>0</v>
      </c>
      <c r="Q532" s="24">
        <v>0</v>
      </c>
      <c r="R532" s="24">
        <v>0</v>
      </c>
      <c r="S532" s="24">
        <v>0</v>
      </c>
      <c r="T532" s="24">
        <v>0</v>
      </c>
      <c r="U532" s="24">
        <v>0</v>
      </c>
      <c r="V532" s="24">
        <v>0</v>
      </c>
      <c r="W532" s="24">
        <v>0</v>
      </c>
      <c r="X532" s="24">
        <v>0</v>
      </c>
      <c r="Y532" s="24">
        <v>0</v>
      </c>
      <c r="Z532" s="24">
        <v>0</v>
      </c>
      <c r="AA532" s="24">
        <v>0</v>
      </c>
      <c r="AB532" s="24">
        <v>0</v>
      </c>
      <c r="AC532" s="24">
        <v>0</v>
      </c>
      <c r="AD532" s="24">
        <v>0</v>
      </c>
      <c r="AE532" s="24">
        <v>0</v>
      </c>
      <c r="AF532" s="24">
        <v>0</v>
      </c>
      <c r="AG532" s="24">
        <v>0</v>
      </c>
      <c r="AH532" s="24">
        <v>0</v>
      </c>
      <c r="AI532" s="24">
        <v>0</v>
      </c>
      <c r="AJ532" s="24">
        <v>0</v>
      </c>
      <c r="AK532" s="202">
        <v>0</v>
      </c>
    </row>
    <row r="533" spans="1:37" s="6" customFormat="1" ht="14.4" x14ac:dyDescent="0.3">
      <c r="A533" s="65" t="s">
        <v>1272</v>
      </c>
      <c r="B533" s="25" t="s">
        <v>155</v>
      </c>
      <c r="C533" s="24">
        <v>0</v>
      </c>
      <c r="D533" s="24">
        <v>0</v>
      </c>
      <c r="E533" s="24">
        <v>0</v>
      </c>
      <c r="F533" s="24">
        <v>0</v>
      </c>
      <c r="G533" s="24">
        <v>0</v>
      </c>
      <c r="H533" s="24">
        <v>0</v>
      </c>
      <c r="I533" s="24">
        <v>0</v>
      </c>
      <c r="J533" s="24">
        <v>0</v>
      </c>
      <c r="K533" s="24">
        <v>0</v>
      </c>
      <c r="L533" s="24">
        <v>0</v>
      </c>
      <c r="M533" s="24">
        <v>0</v>
      </c>
      <c r="N533" s="24">
        <v>0</v>
      </c>
      <c r="O533" s="24">
        <v>0</v>
      </c>
      <c r="P533" s="24">
        <v>0</v>
      </c>
      <c r="Q533" s="24">
        <v>0</v>
      </c>
      <c r="R533" s="24">
        <v>0</v>
      </c>
      <c r="S533" s="24">
        <v>0</v>
      </c>
      <c r="T533" s="24">
        <v>0</v>
      </c>
      <c r="U533" s="24">
        <v>0</v>
      </c>
      <c r="V533" s="24">
        <v>0</v>
      </c>
      <c r="W533" s="24">
        <v>0</v>
      </c>
      <c r="X533" s="24">
        <v>0</v>
      </c>
      <c r="Y533" s="24">
        <v>0</v>
      </c>
      <c r="Z533" s="24">
        <v>0</v>
      </c>
      <c r="AA533" s="24">
        <v>0</v>
      </c>
      <c r="AB533" s="24">
        <v>0</v>
      </c>
      <c r="AC533" s="24">
        <v>0</v>
      </c>
      <c r="AD533" s="24">
        <v>0</v>
      </c>
      <c r="AE533" s="24">
        <v>0</v>
      </c>
      <c r="AF533" s="24">
        <v>0</v>
      </c>
      <c r="AG533" s="24">
        <v>0</v>
      </c>
      <c r="AH533" s="24">
        <v>0</v>
      </c>
      <c r="AI533" s="24">
        <v>0</v>
      </c>
      <c r="AJ533" s="24">
        <v>0</v>
      </c>
      <c r="AK533" s="202">
        <v>0</v>
      </c>
    </row>
    <row r="534" spans="1:37" s="6" customFormat="1" ht="14.4" x14ac:dyDescent="0.3">
      <c r="A534" s="65" t="s">
        <v>1273</v>
      </c>
      <c r="B534" s="25" t="s">
        <v>70</v>
      </c>
      <c r="C534" s="24">
        <v>0</v>
      </c>
      <c r="D534" s="24">
        <v>0</v>
      </c>
      <c r="E534" s="24">
        <v>0</v>
      </c>
      <c r="F534" s="24">
        <v>0</v>
      </c>
      <c r="G534" s="24">
        <v>0</v>
      </c>
      <c r="H534" s="24">
        <v>0</v>
      </c>
      <c r="I534" s="24">
        <v>0</v>
      </c>
      <c r="J534" s="24">
        <v>0</v>
      </c>
      <c r="K534" s="24">
        <v>0</v>
      </c>
      <c r="L534" s="24">
        <v>0</v>
      </c>
      <c r="M534" s="24">
        <v>0</v>
      </c>
      <c r="N534" s="24">
        <v>0</v>
      </c>
      <c r="O534" s="24">
        <v>0</v>
      </c>
      <c r="P534" s="24">
        <v>0</v>
      </c>
      <c r="Q534" s="24">
        <v>0</v>
      </c>
      <c r="R534" s="24">
        <v>0</v>
      </c>
      <c r="S534" s="24">
        <v>0</v>
      </c>
      <c r="T534" s="24">
        <v>0</v>
      </c>
      <c r="U534" s="24">
        <v>0</v>
      </c>
      <c r="V534" s="24">
        <v>0</v>
      </c>
      <c r="W534" s="24">
        <v>0</v>
      </c>
      <c r="X534" s="24">
        <v>0</v>
      </c>
      <c r="Y534" s="24">
        <v>0</v>
      </c>
      <c r="Z534" s="24">
        <v>0</v>
      </c>
      <c r="AA534" s="24">
        <v>0</v>
      </c>
      <c r="AB534" s="24">
        <v>0</v>
      </c>
      <c r="AC534" s="24">
        <v>0</v>
      </c>
      <c r="AD534" s="24">
        <v>0</v>
      </c>
      <c r="AE534" s="24">
        <v>0</v>
      </c>
      <c r="AF534" s="24">
        <v>0</v>
      </c>
      <c r="AG534" s="24">
        <v>0</v>
      </c>
      <c r="AH534" s="24">
        <v>0</v>
      </c>
      <c r="AI534" s="24">
        <v>0</v>
      </c>
      <c r="AJ534" s="24">
        <v>0</v>
      </c>
      <c r="AK534" s="202">
        <v>0</v>
      </c>
    </row>
    <row r="535" spans="1:37" s="6" customFormat="1" ht="14.4" x14ac:dyDescent="0.3">
      <c r="A535" s="95" t="s">
        <v>1274</v>
      </c>
      <c r="B535" s="96" t="s">
        <v>191</v>
      </c>
      <c r="C535" s="97">
        <v>0</v>
      </c>
      <c r="D535" s="97">
        <v>0</v>
      </c>
      <c r="E535" s="97">
        <v>0</v>
      </c>
      <c r="F535" s="97">
        <v>0</v>
      </c>
      <c r="G535" s="97">
        <v>0</v>
      </c>
      <c r="H535" s="97">
        <v>0</v>
      </c>
      <c r="I535" s="97">
        <v>0</v>
      </c>
      <c r="J535" s="97">
        <v>0</v>
      </c>
      <c r="K535" s="97">
        <v>0</v>
      </c>
      <c r="L535" s="97">
        <v>0</v>
      </c>
      <c r="M535" s="97">
        <v>6000000</v>
      </c>
      <c r="N535" s="97">
        <v>0</v>
      </c>
      <c r="O535" s="97">
        <v>0</v>
      </c>
      <c r="P535" s="97">
        <v>0</v>
      </c>
      <c r="Q535" s="97">
        <v>0</v>
      </c>
      <c r="R535" s="97">
        <v>0</v>
      </c>
      <c r="S535" s="97">
        <v>460437</v>
      </c>
      <c r="T535" s="97">
        <v>40040171</v>
      </c>
      <c r="U535" s="97">
        <v>0</v>
      </c>
      <c r="V535" s="97">
        <v>0</v>
      </c>
      <c r="W535" s="97">
        <v>0</v>
      </c>
      <c r="X535" s="97">
        <v>0</v>
      </c>
      <c r="Y535" s="97">
        <v>0</v>
      </c>
      <c r="Z535" s="97">
        <v>0</v>
      </c>
      <c r="AA535" s="97">
        <v>0</v>
      </c>
      <c r="AB535" s="97">
        <v>0</v>
      </c>
      <c r="AC535" s="97">
        <v>0</v>
      </c>
      <c r="AD535" s="97">
        <v>0</v>
      </c>
      <c r="AE535" s="97">
        <v>0</v>
      </c>
      <c r="AF535" s="97">
        <v>0</v>
      </c>
      <c r="AG535" s="97">
        <v>0</v>
      </c>
      <c r="AH535" s="97">
        <v>0</v>
      </c>
      <c r="AI535" s="97">
        <v>0</v>
      </c>
      <c r="AJ535" s="97">
        <v>0</v>
      </c>
      <c r="AK535" s="203">
        <v>46500608</v>
      </c>
    </row>
    <row r="536" spans="1:37" s="6" customFormat="1" ht="14.4" x14ac:dyDescent="0.3">
      <c r="A536" s="65" t="s">
        <v>1275</v>
      </c>
      <c r="B536" s="25" t="s">
        <v>143</v>
      </c>
      <c r="C536" s="24">
        <v>0</v>
      </c>
      <c r="D536" s="24">
        <v>0</v>
      </c>
      <c r="E536" s="24">
        <v>0</v>
      </c>
      <c r="F536" s="24">
        <v>0</v>
      </c>
      <c r="G536" s="24">
        <v>326530</v>
      </c>
      <c r="H536" s="24">
        <v>0</v>
      </c>
      <c r="I536" s="24">
        <v>0</v>
      </c>
      <c r="J536" s="24">
        <v>0</v>
      </c>
      <c r="K536" s="24">
        <v>0</v>
      </c>
      <c r="L536" s="24">
        <v>0</v>
      </c>
      <c r="M536" s="24">
        <v>0</v>
      </c>
      <c r="N536" s="24">
        <v>0</v>
      </c>
      <c r="O536" s="24">
        <v>0</v>
      </c>
      <c r="P536" s="24">
        <v>0</v>
      </c>
      <c r="Q536" s="24">
        <v>0</v>
      </c>
      <c r="R536" s="24">
        <v>0</v>
      </c>
      <c r="S536" s="24">
        <v>0</v>
      </c>
      <c r="T536" s="24">
        <v>0</v>
      </c>
      <c r="U536" s="24">
        <v>0</v>
      </c>
      <c r="V536" s="24">
        <v>0</v>
      </c>
      <c r="W536" s="24">
        <v>0</v>
      </c>
      <c r="X536" s="24">
        <v>0</v>
      </c>
      <c r="Y536" s="24">
        <v>0</v>
      </c>
      <c r="Z536" s="24">
        <v>73585</v>
      </c>
      <c r="AA536" s="24">
        <v>0</v>
      </c>
      <c r="AB536" s="24">
        <v>0</v>
      </c>
      <c r="AC536" s="24">
        <v>0</v>
      </c>
      <c r="AD536" s="24">
        <v>0</v>
      </c>
      <c r="AE536" s="24">
        <v>709934</v>
      </c>
      <c r="AF536" s="24">
        <v>0</v>
      </c>
      <c r="AG536" s="24">
        <v>0</v>
      </c>
      <c r="AH536" s="24">
        <v>0</v>
      </c>
      <c r="AI536" s="24">
        <v>0</v>
      </c>
      <c r="AJ536" s="24">
        <v>0</v>
      </c>
      <c r="AK536" s="202">
        <v>1110049</v>
      </c>
    </row>
    <row r="537" spans="1:37" s="6" customFormat="1" ht="14.4" x14ac:dyDescent="0.3">
      <c r="A537" s="65" t="s">
        <v>1276</v>
      </c>
      <c r="B537" s="25" t="s">
        <v>144</v>
      </c>
      <c r="C537" s="24">
        <v>0</v>
      </c>
      <c r="D537" s="24">
        <v>0</v>
      </c>
      <c r="E537" s="24">
        <v>0</v>
      </c>
      <c r="F537" s="24">
        <v>0</v>
      </c>
      <c r="G537" s="24">
        <v>0</v>
      </c>
      <c r="H537" s="24">
        <v>0</v>
      </c>
      <c r="I537" s="24">
        <v>0</v>
      </c>
      <c r="J537" s="24">
        <v>0</v>
      </c>
      <c r="K537" s="24">
        <v>0</v>
      </c>
      <c r="L537" s="24">
        <v>0</v>
      </c>
      <c r="M537" s="24">
        <v>0</v>
      </c>
      <c r="N537" s="24">
        <v>0</v>
      </c>
      <c r="O537" s="24">
        <v>0</v>
      </c>
      <c r="P537" s="24">
        <v>0</v>
      </c>
      <c r="Q537" s="24">
        <v>0</v>
      </c>
      <c r="R537" s="24">
        <v>0</v>
      </c>
      <c r="S537" s="24">
        <v>0</v>
      </c>
      <c r="T537" s="24">
        <v>0</v>
      </c>
      <c r="U537" s="24">
        <v>0</v>
      </c>
      <c r="V537" s="24">
        <v>0</v>
      </c>
      <c r="W537" s="24">
        <v>0</v>
      </c>
      <c r="X537" s="24">
        <v>0</v>
      </c>
      <c r="Y537" s="24">
        <v>0</v>
      </c>
      <c r="Z537" s="24">
        <v>0</v>
      </c>
      <c r="AA537" s="24">
        <v>0</v>
      </c>
      <c r="AB537" s="24">
        <v>0</v>
      </c>
      <c r="AC537" s="24">
        <v>86346</v>
      </c>
      <c r="AD537" s="24">
        <v>0</v>
      </c>
      <c r="AE537" s="24">
        <v>5027</v>
      </c>
      <c r="AF537" s="24">
        <v>0</v>
      </c>
      <c r="AG537" s="24">
        <v>0</v>
      </c>
      <c r="AH537" s="24">
        <v>0</v>
      </c>
      <c r="AI537" s="24">
        <v>0</v>
      </c>
      <c r="AJ537" s="24">
        <v>0</v>
      </c>
      <c r="AK537" s="202">
        <v>91373</v>
      </c>
    </row>
    <row r="538" spans="1:37" s="6" customFormat="1" ht="14.4" x14ac:dyDescent="0.3">
      <c r="A538" s="65" t="s">
        <v>1277</v>
      </c>
      <c r="B538" s="25" t="s">
        <v>145</v>
      </c>
      <c r="C538" s="24">
        <v>0</v>
      </c>
      <c r="D538" s="24">
        <v>0</v>
      </c>
      <c r="E538" s="24">
        <v>0</v>
      </c>
      <c r="F538" s="24">
        <v>0</v>
      </c>
      <c r="G538" s="24">
        <v>0</v>
      </c>
      <c r="H538" s="24">
        <v>0</v>
      </c>
      <c r="I538" s="24">
        <v>0</v>
      </c>
      <c r="J538" s="24">
        <v>0</v>
      </c>
      <c r="K538" s="24">
        <v>0</v>
      </c>
      <c r="L538" s="24">
        <v>0</v>
      </c>
      <c r="M538" s="24">
        <v>0</v>
      </c>
      <c r="N538" s="24">
        <v>0</v>
      </c>
      <c r="O538" s="24">
        <v>0</v>
      </c>
      <c r="P538" s="24">
        <v>0</v>
      </c>
      <c r="Q538" s="24">
        <v>0</v>
      </c>
      <c r="R538" s="24">
        <v>0</v>
      </c>
      <c r="S538" s="24">
        <v>0</v>
      </c>
      <c r="T538" s="24">
        <v>0</v>
      </c>
      <c r="U538" s="24">
        <v>0</v>
      </c>
      <c r="V538" s="24">
        <v>0</v>
      </c>
      <c r="W538" s="24">
        <v>0</v>
      </c>
      <c r="X538" s="24">
        <v>0</v>
      </c>
      <c r="Y538" s="24">
        <v>0</v>
      </c>
      <c r="Z538" s="24">
        <v>60707</v>
      </c>
      <c r="AA538" s="24">
        <v>0</v>
      </c>
      <c r="AB538" s="24">
        <v>0</v>
      </c>
      <c r="AC538" s="24">
        <v>58042</v>
      </c>
      <c r="AD538" s="24">
        <v>0</v>
      </c>
      <c r="AE538" s="24">
        <v>674</v>
      </c>
      <c r="AF538" s="24">
        <v>0</v>
      </c>
      <c r="AG538" s="24">
        <v>0</v>
      </c>
      <c r="AH538" s="24">
        <v>0</v>
      </c>
      <c r="AI538" s="24">
        <v>0</v>
      </c>
      <c r="AJ538" s="24">
        <v>0</v>
      </c>
      <c r="AK538" s="202">
        <v>119423</v>
      </c>
    </row>
    <row r="539" spans="1:37" s="6" customFormat="1" ht="14.4" x14ac:dyDescent="0.3">
      <c r="A539" s="65" t="s">
        <v>1278</v>
      </c>
      <c r="B539" s="25" t="s">
        <v>146</v>
      </c>
      <c r="C539" s="24">
        <v>0</v>
      </c>
      <c r="D539" s="24">
        <v>0</v>
      </c>
      <c r="E539" s="24">
        <v>0</v>
      </c>
      <c r="F539" s="24">
        <v>0</v>
      </c>
      <c r="G539" s="24">
        <v>0</v>
      </c>
      <c r="H539" s="24">
        <v>0</v>
      </c>
      <c r="I539" s="24">
        <v>239639</v>
      </c>
      <c r="J539" s="24">
        <v>0</v>
      </c>
      <c r="K539" s="24">
        <v>0</v>
      </c>
      <c r="L539" s="24">
        <v>0</v>
      </c>
      <c r="M539" s="24">
        <v>0</v>
      </c>
      <c r="N539" s="24">
        <v>17182</v>
      </c>
      <c r="O539" s="24">
        <v>0</v>
      </c>
      <c r="P539" s="24">
        <v>488618</v>
      </c>
      <c r="Q539" s="24">
        <v>0</v>
      </c>
      <c r="R539" s="24">
        <v>0</v>
      </c>
      <c r="S539" s="24">
        <v>0</v>
      </c>
      <c r="T539" s="24">
        <v>0</v>
      </c>
      <c r="U539" s="24">
        <v>0</v>
      </c>
      <c r="V539" s="24">
        <v>0</v>
      </c>
      <c r="W539" s="24">
        <v>0</v>
      </c>
      <c r="X539" s="24">
        <v>0</v>
      </c>
      <c r="Y539" s="24">
        <v>0</v>
      </c>
      <c r="Z539" s="24">
        <v>44011</v>
      </c>
      <c r="AA539" s="24">
        <v>0</v>
      </c>
      <c r="AB539" s="24">
        <v>0</v>
      </c>
      <c r="AC539" s="24">
        <v>3602816</v>
      </c>
      <c r="AD539" s="24">
        <v>0</v>
      </c>
      <c r="AE539" s="24">
        <v>3256794</v>
      </c>
      <c r="AF539" s="24">
        <v>0</v>
      </c>
      <c r="AG539" s="24">
        <v>0</v>
      </c>
      <c r="AH539" s="24">
        <v>0</v>
      </c>
      <c r="AI539" s="24">
        <v>0</v>
      </c>
      <c r="AJ539" s="24">
        <v>0</v>
      </c>
      <c r="AK539" s="202">
        <v>7649060</v>
      </c>
    </row>
    <row r="540" spans="1:37" s="6" customFormat="1" ht="14.4" x14ac:dyDescent="0.3">
      <c r="A540" s="65" t="s">
        <v>1279</v>
      </c>
      <c r="B540" s="25" t="s">
        <v>147</v>
      </c>
      <c r="C540" s="24">
        <v>0</v>
      </c>
      <c r="D540" s="24">
        <v>0</v>
      </c>
      <c r="E540" s="24">
        <v>0</v>
      </c>
      <c r="F540" s="24">
        <v>0</v>
      </c>
      <c r="G540" s="24">
        <v>0</v>
      </c>
      <c r="H540" s="24">
        <v>0</v>
      </c>
      <c r="I540" s="24">
        <v>0</v>
      </c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0</v>
      </c>
      <c r="T540" s="24">
        <v>0</v>
      </c>
      <c r="U540" s="24">
        <v>0</v>
      </c>
      <c r="V540" s="24">
        <v>0</v>
      </c>
      <c r="W540" s="24">
        <v>0</v>
      </c>
      <c r="X540" s="24">
        <v>0</v>
      </c>
      <c r="Y540" s="24">
        <v>0</v>
      </c>
      <c r="Z540" s="24">
        <v>0</v>
      </c>
      <c r="AA540" s="24">
        <v>0</v>
      </c>
      <c r="AB540" s="24">
        <v>0</v>
      </c>
      <c r="AC540" s="24">
        <v>0</v>
      </c>
      <c r="AD540" s="24">
        <v>0</v>
      </c>
      <c r="AE540" s="24">
        <v>0</v>
      </c>
      <c r="AF540" s="24">
        <v>0</v>
      </c>
      <c r="AG540" s="24">
        <v>0</v>
      </c>
      <c r="AH540" s="24">
        <v>0</v>
      </c>
      <c r="AI540" s="24">
        <v>0</v>
      </c>
      <c r="AJ540" s="24">
        <v>0</v>
      </c>
      <c r="AK540" s="202">
        <v>0</v>
      </c>
    </row>
    <row r="541" spans="1:37" s="6" customFormat="1" ht="14.4" x14ac:dyDescent="0.3">
      <c r="A541" s="65" t="s">
        <v>1280</v>
      </c>
      <c r="B541" s="25" t="s">
        <v>148</v>
      </c>
      <c r="C541" s="24">
        <v>0</v>
      </c>
      <c r="D541" s="24">
        <v>0</v>
      </c>
      <c r="E541" s="24">
        <v>0</v>
      </c>
      <c r="F541" s="24">
        <v>0</v>
      </c>
      <c r="G541" s="24">
        <v>0</v>
      </c>
      <c r="H541" s="24">
        <v>0</v>
      </c>
      <c r="I541" s="24">
        <v>0</v>
      </c>
      <c r="J541" s="24">
        <v>0</v>
      </c>
      <c r="K541" s="24">
        <v>0</v>
      </c>
      <c r="L541" s="24">
        <v>0</v>
      </c>
      <c r="M541" s="24">
        <v>0</v>
      </c>
      <c r="N541" s="24">
        <v>0</v>
      </c>
      <c r="O541" s="24">
        <v>0</v>
      </c>
      <c r="P541" s="24">
        <v>0</v>
      </c>
      <c r="Q541" s="24">
        <v>0</v>
      </c>
      <c r="R541" s="24">
        <v>0</v>
      </c>
      <c r="S541" s="24">
        <v>0</v>
      </c>
      <c r="T541" s="24">
        <v>0</v>
      </c>
      <c r="U541" s="24">
        <v>0</v>
      </c>
      <c r="V541" s="24">
        <v>0</v>
      </c>
      <c r="W541" s="24">
        <v>0</v>
      </c>
      <c r="X541" s="24">
        <v>0</v>
      </c>
      <c r="Y541" s="24">
        <v>0</v>
      </c>
      <c r="Z541" s="24">
        <v>0</v>
      </c>
      <c r="AA541" s="24">
        <v>0</v>
      </c>
      <c r="AB541" s="24">
        <v>0</v>
      </c>
      <c r="AC541" s="24">
        <v>0</v>
      </c>
      <c r="AD541" s="24">
        <v>0</v>
      </c>
      <c r="AE541" s="24">
        <v>0</v>
      </c>
      <c r="AF541" s="24">
        <v>0</v>
      </c>
      <c r="AG541" s="24">
        <v>0</v>
      </c>
      <c r="AH541" s="24">
        <v>0</v>
      </c>
      <c r="AI541" s="24">
        <v>0</v>
      </c>
      <c r="AJ541" s="24">
        <v>0</v>
      </c>
      <c r="AK541" s="202">
        <v>0</v>
      </c>
    </row>
    <row r="542" spans="1:37" s="6" customFormat="1" ht="14.4" x14ac:dyDescent="0.3">
      <c r="A542" s="65" t="s">
        <v>1281</v>
      </c>
      <c r="B542" s="25" t="s">
        <v>149</v>
      </c>
      <c r="C542" s="24">
        <v>0</v>
      </c>
      <c r="D542" s="24">
        <v>0</v>
      </c>
      <c r="E542" s="24">
        <v>0</v>
      </c>
      <c r="F542" s="24">
        <v>0</v>
      </c>
      <c r="G542" s="24">
        <v>0</v>
      </c>
      <c r="H542" s="24">
        <v>0</v>
      </c>
      <c r="I542" s="24">
        <v>0</v>
      </c>
      <c r="J542" s="24">
        <v>0</v>
      </c>
      <c r="K542" s="24">
        <v>0</v>
      </c>
      <c r="L542" s="24">
        <v>0</v>
      </c>
      <c r="M542" s="24">
        <v>0</v>
      </c>
      <c r="N542" s="24">
        <v>0</v>
      </c>
      <c r="O542" s="24">
        <v>0</v>
      </c>
      <c r="P542" s="24">
        <v>0</v>
      </c>
      <c r="Q542" s="24">
        <v>0</v>
      </c>
      <c r="R542" s="24">
        <v>0</v>
      </c>
      <c r="S542" s="24">
        <v>0</v>
      </c>
      <c r="T542" s="24">
        <v>0</v>
      </c>
      <c r="U542" s="24">
        <v>0</v>
      </c>
      <c r="V542" s="24">
        <v>0</v>
      </c>
      <c r="W542" s="24">
        <v>0</v>
      </c>
      <c r="X542" s="24">
        <v>0</v>
      </c>
      <c r="Y542" s="24">
        <v>0</v>
      </c>
      <c r="Z542" s="24">
        <v>0</v>
      </c>
      <c r="AA542" s="24">
        <v>0</v>
      </c>
      <c r="AB542" s="24">
        <v>0</v>
      </c>
      <c r="AC542" s="24">
        <v>0</v>
      </c>
      <c r="AD542" s="24">
        <v>0</v>
      </c>
      <c r="AE542" s="24">
        <v>0</v>
      </c>
      <c r="AF542" s="24">
        <v>0</v>
      </c>
      <c r="AG542" s="24">
        <v>0</v>
      </c>
      <c r="AH542" s="24">
        <v>0</v>
      </c>
      <c r="AI542" s="24">
        <v>0</v>
      </c>
      <c r="AJ542" s="24">
        <v>0</v>
      </c>
      <c r="AK542" s="202">
        <v>0</v>
      </c>
    </row>
    <row r="543" spans="1:37" s="6" customFormat="1" ht="14.4" x14ac:dyDescent="0.3">
      <c r="A543" s="65" t="s">
        <v>1282</v>
      </c>
      <c r="B543" s="25" t="s">
        <v>150</v>
      </c>
      <c r="C543" s="24">
        <v>0</v>
      </c>
      <c r="D543" s="24">
        <v>0</v>
      </c>
      <c r="E543" s="24">
        <v>0</v>
      </c>
      <c r="F543" s="24">
        <v>0</v>
      </c>
      <c r="G543" s="24">
        <v>0</v>
      </c>
      <c r="H543" s="24">
        <v>0</v>
      </c>
      <c r="I543" s="24">
        <v>0</v>
      </c>
      <c r="J543" s="24">
        <v>0</v>
      </c>
      <c r="K543" s="24">
        <v>0</v>
      </c>
      <c r="L543" s="24">
        <v>0</v>
      </c>
      <c r="M543" s="24">
        <v>0</v>
      </c>
      <c r="N543" s="24">
        <v>0</v>
      </c>
      <c r="O543" s="24">
        <v>0</v>
      </c>
      <c r="P543" s="24">
        <v>0</v>
      </c>
      <c r="Q543" s="24">
        <v>0</v>
      </c>
      <c r="R543" s="24">
        <v>0</v>
      </c>
      <c r="S543" s="24">
        <v>0</v>
      </c>
      <c r="T543" s="24">
        <v>0</v>
      </c>
      <c r="U543" s="24">
        <v>0</v>
      </c>
      <c r="V543" s="24">
        <v>0</v>
      </c>
      <c r="W543" s="24">
        <v>0</v>
      </c>
      <c r="X543" s="24">
        <v>0</v>
      </c>
      <c r="Y543" s="24">
        <v>0</v>
      </c>
      <c r="Z543" s="24">
        <v>0</v>
      </c>
      <c r="AA543" s="24">
        <v>0</v>
      </c>
      <c r="AB543" s="24">
        <v>0</v>
      </c>
      <c r="AC543" s="24">
        <v>0</v>
      </c>
      <c r="AD543" s="24">
        <v>0</v>
      </c>
      <c r="AE543" s="24">
        <v>1783568</v>
      </c>
      <c r="AF543" s="24">
        <v>0</v>
      </c>
      <c r="AG543" s="24">
        <v>0</v>
      </c>
      <c r="AH543" s="24">
        <v>0</v>
      </c>
      <c r="AI543" s="24">
        <v>0</v>
      </c>
      <c r="AJ543" s="24">
        <v>0</v>
      </c>
      <c r="AK543" s="202">
        <v>1783568</v>
      </c>
    </row>
    <row r="544" spans="1:37" s="6" customFormat="1" ht="14.4" x14ac:dyDescent="0.3">
      <c r="A544" s="65" t="s">
        <v>1283</v>
      </c>
      <c r="B544" s="25" t="s">
        <v>151</v>
      </c>
      <c r="C544" s="24">
        <v>0</v>
      </c>
      <c r="D544" s="24">
        <v>0</v>
      </c>
      <c r="E544" s="24">
        <v>0</v>
      </c>
      <c r="F544" s="24">
        <v>0</v>
      </c>
      <c r="G544" s="24">
        <v>0</v>
      </c>
      <c r="H544" s="24">
        <v>0</v>
      </c>
      <c r="I544" s="24">
        <v>0</v>
      </c>
      <c r="J544" s="24">
        <v>0</v>
      </c>
      <c r="K544" s="24">
        <v>0</v>
      </c>
      <c r="L544" s="24">
        <v>0</v>
      </c>
      <c r="M544" s="24">
        <v>0</v>
      </c>
      <c r="N544" s="24">
        <v>0</v>
      </c>
      <c r="O544" s="24">
        <v>0</v>
      </c>
      <c r="P544" s="24">
        <v>0</v>
      </c>
      <c r="Q544" s="24">
        <v>0</v>
      </c>
      <c r="R544" s="24">
        <v>0</v>
      </c>
      <c r="S544" s="24">
        <v>0</v>
      </c>
      <c r="T544" s="24">
        <v>0</v>
      </c>
      <c r="U544" s="24">
        <v>0</v>
      </c>
      <c r="V544" s="24">
        <v>0</v>
      </c>
      <c r="W544" s="24">
        <v>0</v>
      </c>
      <c r="X544" s="24">
        <v>0</v>
      </c>
      <c r="Y544" s="24">
        <v>0</v>
      </c>
      <c r="Z544" s="24">
        <v>38205975</v>
      </c>
      <c r="AA544" s="24">
        <v>0</v>
      </c>
      <c r="AB544" s="24">
        <v>0</v>
      </c>
      <c r="AC544" s="24">
        <v>0</v>
      </c>
      <c r="AD544" s="24">
        <v>0</v>
      </c>
      <c r="AE544" s="24">
        <v>503623</v>
      </c>
      <c r="AF544" s="24">
        <v>0</v>
      </c>
      <c r="AG544" s="24">
        <v>0</v>
      </c>
      <c r="AH544" s="24">
        <v>0</v>
      </c>
      <c r="AI544" s="24">
        <v>0</v>
      </c>
      <c r="AJ544" s="24">
        <v>0</v>
      </c>
      <c r="AK544" s="202">
        <v>38709598</v>
      </c>
    </row>
    <row r="545" spans="1:38" s="6" customFormat="1" ht="14.4" x14ac:dyDescent="0.3">
      <c r="A545" s="65" t="s">
        <v>1284</v>
      </c>
      <c r="B545" s="25" t="s">
        <v>152</v>
      </c>
      <c r="C545" s="24">
        <v>0</v>
      </c>
      <c r="D545" s="24">
        <v>0</v>
      </c>
      <c r="E545" s="24">
        <v>0</v>
      </c>
      <c r="F545" s="24">
        <v>0</v>
      </c>
      <c r="G545" s="24">
        <v>0</v>
      </c>
      <c r="H545" s="24">
        <v>0</v>
      </c>
      <c r="I545" s="24">
        <v>0</v>
      </c>
      <c r="J545" s="24">
        <v>0</v>
      </c>
      <c r="K545" s="24">
        <v>0</v>
      </c>
      <c r="L545" s="24">
        <v>0</v>
      </c>
      <c r="M545" s="24">
        <v>0</v>
      </c>
      <c r="N545" s="24">
        <v>0</v>
      </c>
      <c r="O545" s="24">
        <v>0</v>
      </c>
      <c r="P545" s="24">
        <v>0</v>
      </c>
      <c r="Q545" s="24">
        <v>0</v>
      </c>
      <c r="R545" s="24">
        <v>0</v>
      </c>
      <c r="S545" s="24">
        <v>0</v>
      </c>
      <c r="T545" s="24">
        <v>0</v>
      </c>
      <c r="U545" s="24">
        <v>0</v>
      </c>
      <c r="V545" s="24">
        <v>0</v>
      </c>
      <c r="W545" s="24">
        <v>0</v>
      </c>
      <c r="X545" s="24">
        <v>0</v>
      </c>
      <c r="Y545" s="24">
        <v>0</v>
      </c>
      <c r="Z545" s="24">
        <v>0</v>
      </c>
      <c r="AA545" s="24">
        <v>0</v>
      </c>
      <c r="AB545" s="24">
        <v>0</v>
      </c>
      <c r="AC545" s="24">
        <v>0</v>
      </c>
      <c r="AD545" s="24">
        <v>0</v>
      </c>
      <c r="AE545" s="24">
        <v>927670</v>
      </c>
      <c r="AF545" s="24">
        <v>0</v>
      </c>
      <c r="AG545" s="24">
        <v>0</v>
      </c>
      <c r="AH545" s="24">
        <v>0</v>
      </c>
      <c r="AI545" s="24">
        <v>0</v>
      </c>
      <c r="AJ545" s="24">
        <v>0</v>
      </c>
      <c r="AK545" s="202">
        <v>927670</v>
      </c>
    </row>
    <row r="546" spans="1:38" s="6" customFormat="1" ht="14.4" x14ac:dyDescent="0.3">
      <c r="A546" s="65" t="s">
        <v>1285</v>
      </c>
      <c r="B546" s="25" t="s">
        <v>153</v>
      </c>
      <c r="C546" s="24">
        <v>0</v>
      </c>
      <c r="D546" s="24">
        <v>0</v>
      </c>
      <c r="E546" s="24">
        <v>0</v>
      </c>
      <c r="F546" s="24">
        <v>0</v>
      </c>
      <c r="G546" s="24">
        <v>0</v>
      </c>
      <c r="H546" s="24">
        <v>0</v>
      </c>
      <c r="I546" s="24">
        <v>0</v>
      </c>
      <c r="J546" s="24">
        <v>0</v>
      </c>
      <c r="K546" s="24">
        <v>0</v>
      </c>
      <c r="L546" s="24">
        <v>0</v>
      </c>
      <c r="M546" s="24">
        <v>0</v>
      </c>
      <c r="N546" s="24">
        <v>0</v>
      </c>
      <c r="O546" s="24">
        <v>0</v>
      </c>
      <c r="P546" s="24">
        <v>0</v>
      </c>
      <c r="Q546" s="24">
        <v>0</v>
      </c>
      <c r="R546" s="24">
        <v>0</v>
      </c>
      <c r="S546" s="24">
        <v>0</v>
      </c>
      <c r="T546" s="24">
        <v>0</v>
      </c>
      <c r="U546" s="24">
        <v>0</v>
      </c>
      <c r="V546" s="24">
        <v>0</v>
      </c>
      <c r="W546" s="24">
        <v>0</v>
      </c>
      <c r="X546" s="24">
        <v>0</v>
      </c>
      <c r="Y546" s="24">
        <v>0</v>
      </c>
      <c r="Z546" s="24">
        <v>0</v>
      </c>
      <c r="AA546" s="24">
        <v>0</v>
      </c>
      <c r="AB546" s="24">
        <v>0</v>
      </c>
      <c r="AC546" s="24">
        <v>0</v>
      </c>
      <c r="AD546" s="24">
        <v>0</v>
      </c>
      <c r="AE546" s="24">
        <v>0</v>
      </c>
      <c r="AF546" s="24">
        <v>0</v>
      </c>
      <c r="AG546" s="24">
        <v>0</v>
      </c>
      <c r="AH546" s="24">
        <v>0</v>
      </c>
      <c r="AI546" s="24">
        <v>0</v>
      </c>
      <c r="AJ546" s="24">
        <v>0</v>
      </c>
      <c r="AK546" s="202">
        <v>0</v>
      </c>
    </row>
    <row r="547" spans="1:38" s="6" customFormat="1" ht="14.4" x14ac:dyDescent="0.3">
      <c r="A547" s="65" t="s">
        <v>1286</v>
      </c>
      <c r="B547" s="25" t="s">
        <v>154</v>
      </c>
      <c r="C547" s="24">
        <v>0</v>
      </c>
      <c r="D547" s="24">
        <v>0</v>
      </c>
      <c r="E547" s="24">
        <v>0</v>
      </c>
      <c r="F547" s="24">
        <v>0</v>
      </c>
      <c r="G547" s="24">
        <v>0</v>
      </c>
      <c r="H547" s="24">
        <v>0</v>
      </c>
      <c r="I547" s="24">
        <v>0</v>
      </c>
      <c r="J547" s="24">
        <v>0</v>
      </c>
      <c r="K547" s="24">
        <v>0</v>
      </c>
      <c r="L547" s="24">
        <v>0</v>
      </c>
      <c r="M547" s="24">
        <v>0</v>
      </c>
      <c r="N547" s="24">
        <v>0</v>
      </c>
      <c r="O547" s="24">
        <v>0</v>
      </c>
      <c r="P547" s="24">
        <v>0</v>
      </c>
      <c r="Q547" s="24">
        <v>0</v>
      </c>
      <c r="R547" s="24">
        <v>0</v>
      </c>
      <c r="S547" s="24">
        <v>0</v>
      </c>
      <c r="T547" s="24">
        <v>0</v>
      </c>
      <c r="U547" s="24">
        <v>0</v>
      </c>
      <c r="V547" s="24">
        <v>0</v>
      </c>
      <c r="W547" s="24">
        <v>0</v>
      </c>
      <c r="X547" s="24">
        <v>0</v>
      </c>
      <c r="Y547" s="24">
        <v>0</v>
      </c>
      <c r="Z547" s="24">
        <v>0</v>
      </c>
      <c r="AA547" s="24">
        <v>0</v>
      </c>
      <c r="AB547" s="24">
        <v>0</v>
      </c>
      <c r="AC547" s="24">
        <v>0</v>
      </c>
      <c r="AD547" s="24">
        <v>0</v>
      </c>
      <c r="AE547" s="24">
        <v>0</v>
      </c>
      <c r="AF547" s="24">
        <v>0</v>
      </c>
      <c r="AG547" s="24">
        <v>0</v>
      </c>
      <c r="AH547" s="24">
        <v>0</v>
      </c>
      <c r="AI547" s="24">
        <v>0</v>
      </c>
      <c r="AJ547" s="24">
        <v>0</v>
      </c>
      <c r="AK547" s="202">
        <v>0</v>
      </c>
    </row>
    <row r="548" spans="1:38" s="6" customFormat="1" ht="14.4" x14ac:dyDescent="0.3">
      <c r="A548" s="65" t="s">
        <v>1287</v>
      </c>
      <c r="B548" s="25" t="s">
        <v>155</v>
      </c>
      <c r="C548" s="24">
        <v>0</v>
      </c>
      <c r="D548" s="24">
        <v>0</v>
      </c>
      <c r="E548" s="24">
        <v>0</v>
      </c>
      <c r="F548" s="24">
        <v>0</v>
      </c>
      <c r="G548" s="24">
        <v>0</v>
      </c>
      <c r="H548" s="24">
        <v>0</v>
      </c>
      <c r="I548" s="24">
        <v>0</v>
      </c>
      <c r="J548" s="24">
        <v>0</v>
      </c>
      <c r="K548" s="24">
        <v>0</v>
      </c>
      <c r="L548" s="24">
        <v>0</v>
      </c>
      <c r="M548" s="24">
        <v>0</v>
      </c>
      <c r="N548" s="24">
        <v>0</v>
      </c>
      <c r="O548" s="24">
        <v>0</v>
      </c>
      <c r="P548" s="24">
        <v>0</v>
      </c>
      <c r="Q548" s="24">
        <v>89874</v>
      </c>
      <c r="R548" s="24">
        <v>0</v>
      </c>
      <c r="S548" s="24">
        <v>0</v>
      </c>
      <c r="T548" s="24">
        <v>0</v>
      </c>
      <c r="U548" s="24">
        <v>0</v>
      </c>
      <c r="V548" s="24">
        <v>0</v>
      </c>
      <c r="W548" s="24">
        <v>0</v>
      </c>
      <c r="X548" s="24">
        <v>0</v>
      </c>
      <c r="Y548" s="24">
        <v>0</v>
      </c>
      <c r="Z548" s="24">
        <v>0</v>
      </c>
      <c r="AA548" s="24">
        <v>0</v>
      </c>
      <c r="AB548" s="24">
        <v>0</v>
      </c>
      <c r="AC548" s="24">
        <v>0</v>
      </c>
      <c r="AD548" s="24">
        <v>0</v>
      </c>
      <c r="AE548" s="24">
        <v>1359092</v>
      </c>
      <c r="AF548" s="24">
        <v>0</v>
      </c>
      <c r="AG548" s="24">
        <v>0</v>
      </c>
      <c r="AH548" s="24">
        <v>0</v>
      </c>
      <c r="AI548" s="24">
        <v>0</v>
      </c>
      <c r="AJ548" s="24">
        <v>0</v>
      </c>
      <c r="AK548" s="202">
        <v>1448966</v>
      </c>
    </row>
    <row r="549" spans="1:38" s="6" customFormat="1" ht="14.4" x14ac:dyDescent="0.3">
      <c r="A549" s="65" t="s">
        <v>1288</v>
      </c>
      <c r="B549" s="25" t="s">
        <v>70</v>
      </c>
      <c r="C549" s="24">
        <v>0</v>
      </c>
      <c r="D549" s="24">
        <v>0</v>
      </c>
      <c r="E549" s="24">
        <v>0</v>
      </c>
      <c r="F549" s="24">
        <v>0</v>
      </c>
      <c r="G549" s="24">
        <v>0</v>
      </c>
      <c r="H549" s="24">
        <v>0</v>
      </c>
      <c r="I549" s="24">
        <v>0</v>
      </c>
      <c r="J549" s="24">
        <v>0</v>
      </c>
      <c r="K549" s="24">
        <v>0</v>
      </c>
      <c r="L549" s="24">
        <v>0</v>
      </c>
      <c r="M549" s="24">
        <v>0</v>
      </c>
      <c r="N549" s="24">
        <v>0</v>
      </c>
      <c r="O549" s="24">
        <v>0</v>
      </c>
      <c r="P549" s="24">
        <v>0</v>
      </c>
      <c r="Q549" s="24">
        <v>0</v>
      </c>
      <c r="R549" s="24">
        <v>0</v>
      </c>
      <c r="S549" s="24">
        <v>0</v>
      </c>
      <c r="T549" s="24">
        <v>0</v>
      </c>
      <c r="U549" s="24">
        <v>0</v>
      </c>
      <c r="V549" s="24">
        <v>0</v>
      </c>
      <c r="W549" s="24">
        <v>0</v>
      </c>
      <c r="X549" s="24">
        <v>0</v>
      </c>
      <c r="Y549" s="24">
        <v>0</v>
      </c>
      <c r="Z549" s="24">
        <v>0</v>
      </c>
      <c r="AA549" s="24">
        <v>0</v>
      </c>
      <c r="AB549" s="24">
        <v>0</v>
      </c>
      <c r="AC549" s="24">
        <v>0</v>
      </c>
      <c r="AD549" s="24">
        <v>0</v>
      </c>
      <c r="AE549" s="24">
        <v>55492</v>
      </c>
      <c r="AF549" s="24">
        <v>0</v>
      </c>
      <c r="AG549" s="24">
        <v>0</v>
      </c>
      <c r="AH549" s="24">
        <v>0</v>
      </c>
      <c r="AI549" s="24">
        <v>0</v>
      </c>
      <c r="AJ549" s="24">
        <v>0</v>
      </c>
      <c r="AK549" s="202">
        <v>55492</v>
      </c>
    </row>
    <row r="550" spans="1:38" s="6" customFormat="1" ht="14.4" x14ac:dyDescent="0.3">
      <c r="A550" s="95" t="s">
        <v>1289</v>
      </c>
      <c r="B550" s="96" t="s">
        <v>192</v>
      </c>
      <c r="C550" s="97">
        <v>0</v>
      </c>
      <c r="D550" s="97">
        <v>0</v>
      </c>
      <c r="E550" s="97">
        <v>0</v>
      </c>
      <c r="F550" s="97">
        <v>0</v>
      </c>
      <c r="G550" s="97">
        <v>326530</v>
      </c>
      <c r="H550" s="97">
        <v>0</v>
      </c>
      <c r="I550" s="97">
        <v>239639</v>
      </c>
      <c r="J550" s="97">
        <v>0</v>
      </c>
      <c r="K550" s="97">
        <v>0</v>
      </c>
      <c r="L550" s="97">
        <v>0</v>
      </c>
      <c r="M550" s="97">
        <v>0</v>
      </c>
      <c r="N550" s="97">
        <v>17182</v>
      </c>
      <c r="O550" s="97">
        <v>0</v>
      </c>
      <c r="P550" s="97">
        <v>488618</v>
      </c>
      <c r="Q550" s="97">
        <v>89874</v>
      </c>
      <c r="R550" s="97">
        <v>0</v>
      </c>
      <c r="S550" s="97">
        <v>0</v>
      </c>
      <c r="T550" s="97">
        <v>0</v>
      </c>
      <c r="U550" s="97">
        <v>0</v>
      </c>
      <c r="V550" s="97">
        <v>0</v>
      </c>
      <c r="W550" s="97">
        <v>0</v>
      </c>
      <c r="X550" s="97">
        <v>0</v>
      </c>
      <c r="Y550" s="97">
        <v>0</v>
      </c>
      <c r="Z550" s="97">
        <v>38384278</v>
      </c>
      <c r="AA550" s="97">
        <v>0</v>
      </c>
      <c r="AB550" s="97">
        <v>0</v>
      </c>
      <c r="AC550" s="97">
        <v>3747204</v>
      </c>
      <c r="AD550" s="97">
        <v>0</v>
      </c>
      <c r="AE550" s="97">
        <v>8601874</v>
      </c>
      <c r="AF550" s="97">
        <v>0</v>
      </c>
      <c r="AG550" s="97">
        <v>0</v>
      </c>
      <c r="AH550" s="97">
        <v>0</v>
      </c>
      <c r="AI550" s="97">
        <v>0</v>
      </c>
      <c r="AJ550" s="97">
        <v>0</v>
      </c>
      <c r="AK550" s="203">
        <v>51895199</v>
      </c>
    </row>
    <row r="551" spans="1:38" s="6" customFormat="1" ht="14.4" x14ac:dyDescent="0.3">
      <c r="A551" s="65" t="s">
        <v>1290</v>
      </c>
      <c r="B551" s="25" t="s">
        <v>193</v>
      </c>
      <c r="C551" s="24">
        <v>0</v>
      </c>
      <c r="D551" s="24">
        <v>0</v>
      </c>
      <c r="E551" s="24">
        <v>122060774</v>
      </c>
      <c r="F551" s="24">
        <v>0</v>
      </c>
      <c r="G551" s="24">
        <v>0</v>
      </c>
      <c r="H551" s="24">
        <v>0</v>
      </c>
      <c r="I551" s="24">
        <v>676563</v>
      </c>
      <c r="J551" s="24">
        <v>0</v>
      </c>
      <c r="K551" s="24">
        <v>0</v>
      </c>
      <c r="L551" s="24">
        <v>0</v>
      </c>
      <c r="M551" s="24">
        <v>0</v>
      </c>
      <c r="N551" s="24">
        <v>20926575</v>
      </c>
      <c r="O551" s="24">
        <v>0</v>
      </c>
      <c r="P551" s="24">
        <v>0</v>
      </c>
      <c r="Q551" s="24">
        <v>0</v>
      </c>
      <c r="R551" s="24">
        <v>0</v>
      </c>
      <c r="S551" s="24">
        <v>0</v>
      </c>
      <c r="T551" s="24">
        <v>6363636</v>
      </c>
      <c r="U551" s="24">
        <v>0</v>
      </c>
      <c r="V551" s="24">
        <v>0</v>
      </c>
      <c r="W551" s="24">
        <v>4072386</v>
      </c>
      <c r="X551" s="24">
        <v>0</v>
      </c>
      <c r="Y551" s="24">
        <v>1001000</v>
      </c>
      <c r="Z551" s="24">
        <v>1632238</v>
      </c>
      <c r="AA551" s="24">
        <v>0</v>
      </c>
      <c r="AB551" s="24">
        <v>0</v>
      </c>
      <c r="AC551" s="24">
        <v>57356599</v>
      </c>
      <c r="AD551" s="24">
        <v>1302059</v>
      </c>
      <c r="AE551" s="24">
        <v>75071974</v>
      </c>
      <c r="AF551" s="24">
        <v>0</v>
      </c>
      <c r="AG551" s="24">
        <v>0</v>
      </c>
      <c r="AH551" s="24">
        <v>0</v>
      </c>
      <c r="AI551" s="24">
        <v>0</v>
      </c>
      <c r="AJ551" s="24">
        <v>0</v>
      </c>
      <c r="AK551" s="202">
        <v>290463804</v>
      </c>
    </row>
    <row r="552" spans="1:38" s="6" customFormat="1" ht="14.4" x14ac:dyDescent="0.3">
      <c r="A552" s="95" t="s">
        <v>1291</v>
      </c>
      <c r="B552" s="96" t="s">
        <v>193</v>
      </c>
      <c r="C552" s="97">
        <v>0</v>
      </c>
      <c r="D552" s="97">
        <v>0</v>
      </c>
      <c r="E552" s="97">
        <v>122060774</v>
      </c>
      <c r="F552" s="97">
        <v>0</v>
      </c>
      <c r="G552" s="97">
        <v>0</v>
      </c>
      <c r="H552" s="97">
        <v>0</v>
      </c>
      <c r="I552" s="97">
        <v>676563</v>
      </c>
      <c r="J552" s="97">
        <v>0</v>
      </c>
      <c r="K552" s="97">
        <v>0</v>
      </c>
      <c r="L552" s="97">
        <v>0</v>
      </c>
      <c r="M552" s="97">
        <v>0</v>
      </c>
      <c r="N552" s="97">
        <v>20926575</v>
      </c>
      <c r="O552" s="97">
        <v>0</v>
      </c>
      <c r="P552" s="97">
        <v>0</v>
      </c>
      <c r="Q552" s="97">
        <v>0</v>
      </c>
      <c r="R552" s="97">
        <v>0</v>
      </c>
      <c r="S552" s="97">
        <v>0</v>
      </c>
      <c r="T552" s="97">
        <v>6363636</v>
      </c>
      <c r="U552" s="97">
        <v>0</v>
      </c>
      <c r="V552" s="97">
        <v>0</v>
      </c>
      <c r="W552" s="97">
        <v>4072386</v>
      </c>
      <c r="X552" s="97">
        <v>0</v>
      </c>
      <c r="Y552" s="97">
        <v>1001000</v>
      </c>
      <c r="Z552" s="97">
        <v>1632238</v>
      </c>
      <c r="AA552" s="97">
        <v>0</v>
      </c>
      <c r="AB552" s="97">
        <v>0</v>
      </c>
      <c r="AC552" s="97">
        <v>57356599</v>
      </c>
      <c r="AD552" s="97">
        <v>1302059</v>
      </c>
      <c r="AE552" s="97">
        <v>75071974</v>
      </c>
      <c r="AF552" s="97">
        <v>0</v>
      </c>
      <c r="AG552" s="97">
        <v>0</v>
      </c>
      <c r="AH552" s="97">
        <v>0</v>
      </c>
      <c r="AI552" s="97">
        <v>0</v>
      </c>
      <c r="AJ552" s="97">
        <v>0</v>
      </c>
      <c r="AK552" s="203">
        <v>290463804</v>
      </c>
    </row>
    <row r="553" spans="1:38" s="6" customFormat="1" ht="14.4" x14ac:dyDescent="0.3">
      <c r="A553" s="65" t="s">
        <v>1292</v>
      </c>
      <c r="B553" s="25" t="s">
        <v>243</v>
      </c>
      <c r="C553" s="24">
        <v>231585576</v>
      </c>
      <c r="D553" s="24">
        <v>542641</v>
      </c>
      <c r="E553" s="24">
        <v>163635</v>
      </c>
      <c r="F553" s="24">
        <v>2204032</v>
      </c>
      <c r="G553" s="24">
        <v>173635</v>
      </c>
      <c r="H553" s="24">
        <v>764587638</v>
      </c>
      <c r="I553" s="24">
        <v>11310441</v>
      </c>
      <c r="J553" s="24">
        <v>163635</v>
      </c>
      <c r="K553" s="24">
        <v>17476126</v>
      </c>
      <c r="L553" s="24">
        <v>181718</v>
      </c>
      <c r="M553" s="24">
        <v>26971109</v>
      </c>
      <c r="N553" s="24">
        <v>520889524</v>
      </c>
      <c r="O553" s="24">
        <v>48001623</v>
      </c>
      <c r="P553" s="24">
        <v>175163668</v>
      </c>
      <c r="Q553" s="24">
        <v>4152955</v>
      </c>
      <c r="R553" s="24">
        <v>163635</v>
      </c>
      <c r="S553" s="24">
        <v>4163635</v>
      </c>
      <c r="T553" s="24">
        <v>67124587</v>
      </c>
      <c r="U553" s="24">
        <v>1750000000</v>
      </c>
      <c r="V553" s="24">
        <v>13460299</v>
      </c>
      <c r="W553" s="24">
        <v>12150989</v>
      </c>
      <c r="X553" s="24">
        <v>52806152</v>
      </c>
      <c r="Y553" s="24">
        <v>313635</v>
      </c>
      <c r="Z553" s="24">
        <v>147186239</v>
      </c>
      <c r="AA553" s="24">
        <v>52775095</v>
      </c>
      <c r="AB553" s="24">
        <v>27427424</v>
      </c>
      <c r="AC553" s="24">
        <v>178047875</v>
      </c>
      <c r="AD553" s="24">
        <v>2351365</v>
      </c>
      <c r="AE553" s="24">
        <v>750830215</v>
      </c>
      <c r="AF553" s="24">
        <v>124561542</v>
      </c>
      <c r="AG553" s="24">
        <v>10346125</v>
      </c>
      <c r="AH553" s="24">
        <v>163635</v>
      </c>
      <c r="AI553" s="24">
        <v>163635</v>
      </c>
      <c r="AJ553" s="24">
        <v>0</v>
      </c>
      <c r="AK553" s="202">
        <v>4997604038</v>
      </c>
    </row>
    <row r="554" spans="1:38" s="6" customFormat="1" ht="14.4" x14ac:dyDescent="0.3">
      <c r="A554" s="95" t="s">
        <v>1293</v>
      </c>
      <c r="B554" s="96" t="s">
        <v>194</v>
      </c>
      <c r="C554" s="97">
        <v>231585576</v>
      </c>
      <c r="D554" s="97">
        <v>542641</v>
      </c>
      <c r="E554" s="97">
        <v>163635</v>
      </c>
      <c r="F554" s="97">
        <v>2204032</v>
      </c>
      <c r="G554" s="97">
        <v>173635</v>
      </c>
      <c r="H554" s="97">
        <v>764587638</v>
      </c>
      <c r="I554" s="97">
        <v>11310441</v>
      </c>
      <c r="J554" s="97">
        <v>4992594963</v>
      </c>
      <c r="K554" s="97">
        <v>17476126</v>
      </c>
      <c r="L554" s="97">
        <v>181718</v>
      </c>
      <c r="M554" s="97">
        <v>26971109</v>
      </c>
      <c r="N554" s="97">
        <v>520889524</v>
      </c>
      <c r="O554" s="97">
        <v>48001623</v>
      </c>
      <c r="P554" s="97">
        <v>175163668</v>
      </c>
      <c r="Q554" s="97">
        <v>4152955</v>
      </c>
      <c r="R554" s="97">
        <v>163635</v>
      </c>
      <c r="S554" s="97">
        <v>4163635</v>
      </c>
      <c r="T554" s="97">
        <v>67124587</v>
      </c>
      <c r="U554" s="97">
        <v>1750000000</v>
      </c>
      <c r="V554" s="97">
        <v>13460299</v>
      </c>
      <c r="W554" s="97">
        <v>12150989</v>
      </c>
      <c r="X554" s="97">
        <v>52806152</v>
      </c>
      <c r="Y554" s="97">
        <v>313635</v>
      </c>
      <c r="Z554" s="97">
        <v>147186239</v>
      </c>
      <c r="AA554" s="97">
        <v>52775095</v>
      </c>
      <c r="AB554" s="97">
        <v>27427424</v>
      </c>
      <c r="AC554" s="97">
        <v>178047875</v>
      </c>
      <c r="AD554" s="97">
        <v>2351365</v>
      </c>
      <c r="AE554" s="97">
        <v>750830215</v>
      </c>
      <c r="AF554" s="97">
        <v>124561542</v>
      </c>
      <c r="AG554" s="97">
        <v>10346125</v>
      </c>
      <c r="AH554" s="97">
        <v>163635</v>
      </c>
      <c r="AI554" s="97">
        <v>163635</v>
      </c>
      <c r="AJ554" s="97">
        <v>0</v>
      </c>
      <c r="AK554" s="203">
        <v>9990035366</v>
      </c>
    </row>
    <row r="555" spans="1:38" s="6" customFormat="1" ht="14.4" collapsed="1" x14ac:dyDescent="0.3">
      <c r="A555" s="66" t="s">
        <v>67</v>
      </c>
      <c r="B555" s="30" t="s">
        <v>240</v>
      </c>
      <c r="C555" s="31">
        <v>757939525</v>
      </c>
      <c r="D555" s="31">
        <v>220259202</v>
      </c>
      <c r="E555" s="31">
        <v>603955121</v>
      </c>
      <c r="F555" s="31">
        <v>26088177</v>
      </c>
      <c r="G555" s="31">
        <v>321720070</v>
      </c>
      <c r="H555" s="31">
        <v>1779081938</v>
      </c>
      <c r="I555" s="31">
        <v>192917615</v>
      </c>
      <c r="J555" s="31">
        <v>5105595146</v>
      </c>
      <c r="K555" s="31">
        <v>117117930</v>
      </c>
      <c r="L555" s="31">
        <v>13925311400</v>
      </c>
      <c r="M555" s="31">
        <v>2149958257</v>
      </c>
      <c r="N555" s="31">
        <v>1232347696</v>
      </c>
      <c r="O555" s="31">
        <v>329144537</v>
      </c>
      <c r="P555" s="31">
        <v>332209680</v>
      </c>
      <c r="Q555" s="31">
        <v>104763471</v>
      </c>
      <c r="R555" s="31">
        <v>785662391</v>
      </c>
      <c r="S555" s="31">
        <v>26566820</v>
      </c>
      <c r="T555" s="31">
        <v>2046965123</v>
      </c>
      <c r="U555" s="31">
        <v>4909366021</v>
      </c>
      <c r="V555" s="31">
        <v>138035907</v>
      </c>
      <c r="W555" s="31">
        <v>316177371</v>
      </c>
      <c r="X555" s="31">
        <v>414092267</v>
      </c>
      <c r="Y555" s="31">
        <v>50943541</v>
      </c>
      <c r="Z555" s="31">
        <v>5384811488</v>
      </c>
      <c r="AA555" s="31">
        <v>825860750</v>
      </c>
      <c r="AB555" s="31">
        <v>756960332</v>
      </c>
      <c r="AC555" s="31">
        <v>2174162567</v>
      </c>
      <c r="AD555" s="31">
        <v>228116743</v>
      </c>
      <c r="AE555" s="31">
        <v>3959000945</v>
      </c>
      <c r="AF555" s="31">
        <v>365665889</v>
      </c>
      <c r="AG555" s="31">
        <v>175342052</v>
      </c>
      <c r="AH555" s="31">
        <v>742984567</v>
      </c>
      <c r="AI555" s="31">
        <v>428234033</v>
      </c>
      <c r="AJ555" s="31">
        <v>129415608</v>
      </c>
      <c r="AK555" s="204">
        <v>51056774180</v>
      </c>
      <c r="AL555" s="226"/>
    </row>
    <row r="556" spans="1:38" s="6" customFormat="1" ht="14.4" x14ac:dyDescent="0.3">
      <c r="A556" s="65" t="s">
        <v>1294</v>
      </c>
      <c r="B556" s="25" t="s">
        <v>197</v>
      </c>
      <c r="C556" s="24">
        <v>0</v>
      </c>
      <c r="D556" s="24">
        <v>0</v>
      </c>
      <c r="E556" s="24">
        <v>2761076</v>
      </c>
      <c r="F556" s="24">
        <v>0</v>
      </c>
      <c r="G556" s="24">
        <v>725311</v>
      </c>
      <c r="H556" s="24">
        <v>0</v>
      </c>
      <c r="I556" s="24">
        <v>0</v>
      </c>
      <c r="J556" s="24">
        <v>0</v>
      </c>
      <c r="K556" s="24">
        <v>636364</v>
      </c>
      <c r="L556" s="24">
        <v>0</v>
      </c>
      <c r="M556" s="24">
        <v>0</v>
      </c>
      <c r="N556" s="24">
        <v>0</v>
      </c>
      <c r="O556" s="24">
        <v>0</v>
      </c>
      <c r="P556" s="24">
        <v>0</v>
      </c>
      <c r="Q556" s="24">
        <v>0</v>
      </c>
      <c r="R556" s="24">
        <v>0</v>
      </c>
      <c r="S556" s="24">
        <v>0</v>
      </c>
      <c r="T556" s="24">
        <v>0</v>
      </c>
      <c r="U556" s="24">
        <v>0</v>
      </c>
      <c r="V556" s="24">
        <v>0</v>
      </c>
      <c r="W556" s="24">
        <v>0</v>
      </c>
      <c r="X556" s="24">
        <v>0</v>
      </c>
      <c r="Y556" s="24">
        <v>0</v>
      </c>
      <c r="Z556" s="24">
        <v>0</v>
      </c>
      <c r="AA556" s="24">
        <v>0</v>
      </c>
      <c r="AB556" s="24">
        <v>414221</v>
      </c>
      <c r="AC556" s="24">
        <v>0</v>
      </c>
      <c r="AD556" s="24">
        <v>0</v>
      </c>
      <c r="AE556" s="24">
        <v>0</v>
      </c>
      <c r="AF556" s="24">
        <v>312080435</v>
      </c>
      <c r="AG556" s="24">
        <v>0</v>
      </c>
      <c r="AH556" s="24">
        <v>0</v>
      </c>
      <c r="AI556" s="24">
        <v>0</v>
      </c>
      <c r="AJ556" s="24">
        <v>0</v>
      </c>
      <c r="AK556" s="202">
        <v>316617407</v>
      </c>
    </row>
    <row r="557" spans="1:38" s="6" customFormat="1" ht="14.4" x14ac:dyDescent="0.3">
      <c r="A557" s="65" t="s">
        <v>1295</v>
      </c>
      <c r="B557" s="25" t="s">
        <v>245</v>
      </c>
      <c r="C557" s="24">
        <v>0</v>
      </c>
      <c r="D557" s="24">
        <v>0</v>
      </c>
      <c r="E557" s="24">
        <v>0</v>
      </c>
      <c r="F557" s="24">
        <v>0</v>
      </c>
      <c r="G557" s="24">
        <v>0</v>
      </c>
      <c r="H557" s="24">
        <v>0</v>
      </c>
      <c r="I557" s="24">
        <v>0</v>
      </c>
      <c r="J557" s="24">
        <v>0</v>
      </c>
      <c r="K557" s="24">
        <v>0</v>
      </c>
      <c r="L557" s="24">
        <v>0</v>
      </c>
      <c r="M557" s="24">
        <v>0</v>
      </c>
      <c r="N557" s="24">
        <v>0</v>
      </c>
      <c r="O557" s="24">
        <v>0</v>
      </c>
      <c r="P557" s="24">
        <v>0</v>
      </c>
      <c r="Q557" s="24">
        <v>0</v>
      </c>
      <c r="R557" s="24">
        <v>0</v>
      </c>
      <c r="S557" s="24">
        <v>0</v>
      </c>
      <c r="T557" s="24">
        <v>0</v>
      </c>
      <c r="U557" s="24">
        <v>0</v>
      </c>
      <c r="V557" s="24">
        <v>0</v>
      </c>
      <c r="W557" s="24">
        <v>0</v>
      </c>
      <c r="X557" s="24">
        <v>0</v>
      </c>
      <c r="Y557" s="24">
        <v>0</v>
      </c>
      <c r="Z557" s="24">
        <v>0</v>
      </c>
      <c r="AA557" s="24">
        <v>0</v>
      </c>
      <c r="AB557" s="24">
        <v>0</v>
      </c>
      <c r="AC557" s="24">
        <v>0</v>
      </c>
      <c r="AD557" s="24">
        <v>0</v>
      </c>
      <c r="AE557" s="24">
        <v>0</v>
      </c>
      <c r="AF557" s="24">
        <v>0</v>
      </c>
      <c r="AG557" s="24">
        <v>0</v>
      </c>
      <c r="AH557" s="24">
        <v>0</v>
      </c>
      <c r="AI557" s="24">
        <v>0</v>
      </c>
      <c r="AJ557" s="24">
        <v>0</v>
      </c>
      <c r="AK557" s="202">
        <v>0</v>
      </c>
    </row>
    <row r="558" spans="1:38" s="6" customFormat="1" ht="14.4" x14ac:dyDescent="0.3">
      <c r="A558" s="95" t="s">
        <v>1296</v>
      </c>
      <c r="B558" s="96" t="s">
        <v>244</v>
      </c>
      <c r="C558" s="97">
        <v>0</v>
      </c>
      <c r="D558" s="97">
        <v>0</v>
      </c>
      <c r="E558" s="97">
        <v>2761076</v>
      </c>
      <c r="F558" s="97">
        <v>0</v>
      </c>
      <c r="G558" s="97">
        <v>725311</v>
      </c>
      <c r="H558" s="97">
        <v>0</v>
      </c>
      <c r="I558" s="97">
        <v>0</v>
      </c>
      <c r="J558" s="97">
        <v>0</v>
      </c>
      <c r="K558" s="97">
        <v>636364</v>
      </c>
      <c r="L558" s="97">
        <v>0</v>
      </c>
      <c r="M558" s="97">
        <v>0</v>
      </c>
      <c r="N558" s="97">
        <v>0</v>
      </c>
      <c r="O558" s="97">
        <v>0</v>
      </c>
      <c r="P558" s="97">
        <v>0</v>
      </c>
      <c r="Q558" s="97">
        <v>0</v>
      </c>
      <c r="R558" s="97">
        <v>0</v>
      </c>
      <c r="S558" s="97">
        <v>0</v>
      </c>
      <c r="T558" s="97">
        <v>0</v>
      </c>
      <c r="U558" s="97">
        <v>0</v>
      </c>
      <c r="V558" s="97">
        <v>0</v>
      </c>
      <c r="W558" s="97">
        <v>0</v>
      </c>
      <c r="X558" s="97">
        <v>0</v>
      </c>
      <c r="Y558" s="97">
        <v>0</v>
      </c>
      <c r="Z558" s="97">
        <v>0</v>
      </c>
      <c r="AA558" s="97">
        <v>0</v>
      </c>
      <c r="AB558" s="97">
        <v>414221</v>
      </c>
      <c r="AC558" s="97">
        <v>0</v>
      </c>
      <c r="AD558" s="97">
        <v>0</v>
      </c>
      <c r="AE558" s="97">
        <v>0</v>
      </c>
      <c r="AF558" s="97">
        <v>312080435</v>
      </c>
      <c r="AG558" s="97">
        <v>0</v>
      </c>
      <c r="AH558" s="97">
        <v>0</v>
      </c>
      <c r="AI558" s="97">
        <v>0</v>
      </c>
      <c r="AJ558" s="97">
        <v>0</v>
      </c>
      <c r="AK558" s="203">
        <v>316617407</v>
      </c>
    </row>
    <row r="559" spans="1:38" s="6" customFormat="1" ht="14.4" x14ac:dyDescent="0.3">
      <c r="A559" s="65" t="s">
        <v>1297</v>
      </c>
      <c r="B559" s="25" t="s">
        <v>246</v>
      </c>
      <c r="C559" s="24">
        <v>0</v>
      </c>
      <c r="D559" s="24">
        <v>0</v>
      </c>
      <c r="E559" s="24">
        <v>0</v>
      </c>
      <c r="F559" s="24">
        <v>0</v>
      </c>
      <c r="G559" s="24">
        <v>0</v>
      </c>
      <c r="H559" s="24">
        <v>0</v>
      </c>
      <c r="I559" s="24">
        <v>0</v>
      </c>
      <c r="J559" s="24">
        <v>0</v>
      </c>
      <c r="K559" s="24">
        <v>0</v>
      </c>
      <c r="L559" s="24">
        <v>0</v>
      </c>
      <c r="M559" s="24">
        <v>0</v>
      </c>
      <c r="N559" s="24">
        <v>0</v>
      </c>
      <c r="O559" s="24">
        <v>0</v>
      </c>
      <c r="P559" s="24">
        <v>0</v>
      </c>
      <c r="Q559" s="24">
        <v>0</v>
      </c>
      <c r="R559" s="24">
        <v>0</v>
      </c>
      <c r="S559" s="24">
        <v>0</v>
      </c>
      <c r="T559" s="24">
        <v>0</v>
      </c>
      <c r="U559" s="24">
        <v>0</v>
      </c>
      <c r="V559" s="24">
        <v>0</v>
      </c>
      <c r="W559" s="24">
        <v>0</v>
      </c>
      <c r="X559" s="24">
        <v>0</v>
      </c>
      <c r="Y559" s="24">
        <v>0</v>
      </c>
      <c r="Z559" s="24">
        <v>0</v>
      </c>
      <c r="AA559" s="24">
        <v>0</v>
      </c>
      <c r="AB559" s="24">
        <v>0</v>
      </c>
      <c r="AC559" s="24">
        <v>0</v>
      </c>
      <c r="AD559" s="24">
        <v>0</v>
      </c>
      <c r="AE559" s="24">
        <v>0</v>
      </c>
      <c r="AF559" s="24">
        <v>0</v>
      </c>
      <c r="AG559" s="24">
        <v>0</v>
      </c>
      <c r="AH559" s="24">
        <v>0</v>
      </c>
      <c r="AI559" s="24">
        <v>0</v>
      </c>
      <c r="AJ559" s="24">
        <v>0</v>
      </c>
      <c r="AK559" s="202">
        <v>0</v>
      </c>
    </row>
    <row r="560" spans="1:38" s="6" customFormat="1" ht="14.4" x14ac:dyDescent="0.3">
      <c r="A560" s="95" t="s">
        <v>1298</v>
      </c>
      <c r="B560" s="96" t="s">
        <v>246</v>
      </c>
      <c r="C560" s="97">
        <v>0</v>
      </c>
      <c r="D560" s="97">
        <v>0</v>
      </c>
      <c r="E560" s="97">
        <v>0</v>
      </c>
      <c r="F560" s="97">
        <v>0</v>
      </c>
      <c r="G560" s="97">
        <v>0</v>
      </c>
      <c r="H560" s="97">
        <v>0</v>
      </c>
      <c r="I560" s="97">
        <v>0</v>
      </c>
      <c r="J560" s="97">
        <v>0</v>
      </c>
      <c r="K560" s="97">
        <v>0</v>
      </c>
      <c r="L560" s="97">
        <v>0</v>
      </c>
      <c r="M560" s="97">
        <v>0</v>
      </c>
      <c r="N560" s="97">
        <v>0</v>
      </c>
      <c r="O560" s="97">
        <v>0</v>
      </c>
      <c r="P560" s="97">
        <v>0</v>
      </c>
      <c r="Q560" s="97">
        <v>0</v>
      </c>
      <c r="R560" s="97">
        <v>0</v>
      </c>
      <c r="S560" s="97">
        <v>0</v>
      </c>
      <c r="T560" s="97">
        <v>0</v>
      </c>
      <c r="U560" s="97">
        <v>0</v>
      </c>
      <c r="V560" s="97">
        <v>0</v>
      </c>
      <c r="W560" s="97">
        <v>0</v>
      </c>
      <c r="X560" s="97">
        <v>0</v>
      </c>
      <c r="Y560" s="97">
        <v>0</v>
      </c>
      <c r="Z560" s="97">
        <v>0</v>
      </c>
      <c r="AA560" s="97">
        <v>0</v>
      </c>
      <c r="AB560" s="97">
        <v>0</v>
      </c>
      <c r="AC560" s="97">
        <v>0</v>
      </c>
      <c r="AD560" s="97">
        <v>0</v>
      </c>
      <c r="AE560" s="97">
        <v>0</v>
      </c>
      <c r="AF560" s="97">
        <v>0</v>
      </c>
      <c r="AG560" s="97">
        <v>0</v>
      </c>
      <c r="AH560" s="97">
        <v>0</v>
      </c>
      <c r="AI560" s="97">
        <v>0</v>
      </c>
      <c r="AJ560" s="97">
        <v>0</v>
      </c>
      <c r="AK560" s="203">
        <v>0</v>
      </c>
    </row>
    <row r="561" spans="1:37" s="6" customFormat="1" ht="14.4" x14ac:dyDescent="0.3">
      <c r="A561" s="65" t="s">
        <v>1299</v>
      </c>
      <c r="B561" s="25" t="s">
        <v>247</v>
      </c>
      <c r="C561" s="24">
        <v>0</v>
      </c>
      <c r="D561" s="24">
        <v>0</v>
      </c>
      <c r="E561" s="24">
        <v>0</v>
      </c>
      <c r="F561" s="24">
        <v>0</v>
      </c>
      <c r="G561" s="24">
        <v>0</v>
      </c>
      <c r="H561" s="24">
        <v>0</v>
      </c>
      <c r="I561" s="24">
        <v>0</v>
      </c>
      <c r="J561" s="24">
        <v>0</v>
      </c>
      <c r="K561" s="24">
        <v>0</v>
      </c>
      <c r="L561" s="24">
        <v>0</v>
      </c>
      <c r="M561" s="24">
        <v>0</v>
      </c>
      <c r="N561" s="24">
        <v>0</v>
      </c>
      <c r="O561" s="24">
        <v>0</v>
      </c>
      <c r="P561" s="24">
        <v>0</v>
      </c>
      <c r="Q561" s="24">
        <v>0</v>
      </c>
      <c r="R561" s="24">
        <v>0</v>
      </c>
      <c r="S561" s="24">
        <v>0</v>
      </c>
      <c r="T561" s="24">
        <v>0</v>
      </c>
      <c r="U561" s="24">
        <v>0</v>
      </c>
      <c r="V561" s="24">
        <v>0</v>
      </c>
      <c r="W561" s="24">
        <v>0</v>
      </c>
      <c r="X561" s="24">
        <v>0</v>
      </c>
      <c r="Y561" s="24">
        <v>0</v>
      </c>
      <c r="Z561" s="24">
        <v>0</v>
      </c>
      <c r="AA561" s="24">
        <v>0</v>
      </c>
      <c r="AB561" s="24">
        <v>0</v>
      </c>
      <c r="AC561" s="24">
        <v>0</v>
      </c>
      <c r="AD561" s="24">
        <v>0</v>
      </c>
      <c r="AE561" s="24">
        <v>0</v>
      </c>
      <c r="AF561" s="24">
        <v>0</v>
      </c>
      <c r="AG561" s="24">
        <v>0</v>
      </c>
      <c r="AH561" s="24">
        <v>0</v>
      </c>
      <c r="AI561" s="24">
        <v>0</v>
      </c>
      <c r="AJ561" s="24">
        <v>0</v>
      </c>
      <c r="AK561" s="202">
        <v>0</v>
      </c>
    </row>
    <row r="562" spans="1:37" s="6" customFormat="1" ht="14.4" x14ac:dyDescent="0.3">
      <c r="A562" s="95" t="s">
        <v>1300</v>
      </c>
      <c r="B562" s="96" t="s">
        <v>247</v>
      </c>
      <c r="C562" s="97">
        <v>0</v>
      </c>
      <c r="D562" s="97">
        <v>0</v>
      </c>
      <c r="E562" s="97">
        <v>0</v>
      </c>
      <c r="F562" s="97">
        <v>0</v>
      </c>
      <c r="G562" s="97">
        <v>0</v>
      </c>
      <c r="H562" s="97">
        <v>0</v>
      </c>
      <c r="I562" s="97">
        <v>0</v>
      </c>
      <c r="J562" s="97">
        <v>0</v>
      </c>
      <c r="K562" s="97">
        <v>0</v>
      </c>
      <c r="L562" s="97">
        <v>0</v>
      </c>
      <c r="M562" s="97">
        <v>0</v>
      </c>
      <c r="N562" s="97">
        <v>0</v>
      </c>
      <c r="O562" s="97">
        <v>0</v>
      </c>
      <c r="P562" s="97">
        <v>0</v>
      </c>
      <c r="Q562" s="97">
        <v>0</v>
      </c>
      <c r="R562" s="97">
        <v>0</v>
      </c>
      <c r="S562" s="97">
        <v>0</v>
      </c>
      <c r="T562" s="97">
        <v>0</v>
      </c>
      <c r="U562" s="97">
        <v>0</v>
      </c>
      <c r="V562" s="97">
        <v>0</v>
      </c>
      <c r="W562" s="97">
        <v>0</v>
      </c>
      <c r="X562" s="97">
        <v>0</v>
      </c>
      <c r="Y562" s="97">
        <v>0</v>
      </c>
      <c r="Z562" s="97">
        <v>0</v>
      </c>
      <c r="AA562" s="97">
        <v>0</v>
      </c>
      <c r="AB562" s="97">
        <v>0</v>
      </c>
      <c r="AC562" s="97">
        <v>0</v>
      </c>
      <c r="AD562" s="97">
        <v>0</v>
      </c>
      <c r="AE562" s="97">
        <v>0</v>
      </c>
      <c r="AF562" s="97">
        <v>0</v>
      </c>
      <c r="AG562" s="97">
        <v>0</v>
      </c>
      <c r="AH562" s="97">
        <v>0</v>
      </c>
      <c r="AI562" s="97">
        <v>0</v>
      </c>
      <c r="AJ562" s="97">
        <v>0</v>
      </c>
      <c r="AK562" s="203">
        <v>0</v>
      </c>
    </row>
    <row r="563" spans="1:37" s="6" customFormat="1" ht="14.4" x14ac:dyDescent="0.3">
      <c r="A563" s="65" t="s">
        <v>1301</v>
      </c>
      <c r="B563" s="25" t="s">
        <v>249</v>
      </c>
      <c r="C563" s="24">
        <v>0</v>
      </c>
      <c r="D563" s="24">
        <v>0</v>
      </c>
      <c r="E563" s="24">
        <v>0</v>
      </c>
      <c r="F563" s="24">
        <v>0</v>
      </c>
      <c r="G563" s="24">
        <v>0</v>
      </c>
      <c r="H563" s="24">
        <v>0</v>
      </c>
      <c r="I563" s="24">
        <v>0</v>
      </c>
      <c r="J563" s="24">
        <v>0</v>
      </c>
      <c r="K563" s="24">
        <v>0</v>
      </c>
      <c r="L563" s="24">
        <v>0</v>
      </c>
      <c r="M563" s="24">
        <v>0</v>
      </c>
      <c r="N563" s="24">
        <v>0</v>
      </c>
      <c r="O563" s="24">
        <v>0</v>
      </c>
      <c r="P563" s="24">
        <v>0</v>
      </c>
      <c r="Q563" s="24">
        <v>0</v>
      </c>
      <c r="R563" s="24">
        <v>0</v>
      </c>
      <c r="S563" s="24">
        <v>0</v>
      </c>
      <c r="T563" s="24">
        <v>0</v>
      </c>
      <c r="U563" s="24">
        <v>0</v>
      </c>
      <c r="V563" s="24">
        <v>0</v>
      </c>
      <c r="W563" s="24">
        <v>0</v>
      </c>
      <c r="X563" s="24">
        <v>0</v>
      </c>
      <c r="Y563" s="24">
        <v>0</v>
      </c>
      <c r="Z563" s="24">
        <v>0</v>
      </c>
      <c r="AA563" s="24">
        <v>0</v>
      </c>
      <c r="AB563" s="24">
        <v>0</v>
      </c>
      <c r="AC563" s="24">
        <v>0</v>
      </c>
      <c r="AD563" s="24">
        <v>0</v>
      </c>
      <c r="AE563" s="24">
        <v>0</v>
      </c>
      <c r="AF563" s="24">
        <v>0</v>
      </c>
      <c r="AG563" s="24">
        <v>0</v>
      </c>
      <c r="AH563" s="24">
        <v>0</v>
      </c>
      <c r="AI563" s="24">
        <v>0</v>
      </c>
      <c r="AJ563" s="24">
        <v>0</v>
      </c>
      <c r="AK563" s="202">
        <v>0</v>
      </c>
    </row>
    <row r="564" spans="1:37" s="6" customFormat="1" ht="14.4" x14ac:dyDescent="0.3">
      <c r="A564" s="95" t="s">
        <v>1302</v>
      </c>
      <c r="B564" s="96" t="s">
        <v>248</v>
      </c>
      <c r="C564" s="97">
        <v>0</v>
      </c>
      <c r="D564" s="97">
        <v>0</v>
      </c>
      <c r="E564" s="97">
        <v>0</v>
      </c>
      <c r="F564" s="97">
        <v>0</v>
      </c>
      <c r="G564" s="97">
        <v>0</v>
      </c>
      <c r="H564" s="97">
        <v>0</v>
      </c>
      <c r="I564" s="97">
        <v>0</v>
      </c>
      <c r="J564" s="97">
        <v>0</v>
      </c>
      <c r="K564" s="97">
        <v>0</v>
      </c>
      <c r="L564" s="97">
        <v>0</v>
      </c>
      <c r="M564" s="97">
        <v>0</v>
      </c>
      <c r="N564" s="97">
        <v>0</v>
      </c>
      <c r="O564" s="97">
        <v>0</v>
      </c>
      <c r="P564" s="97">
        <v>0</v>
      </c>
      <c r="Q564" s="97">
        <v>0</v>
      </c>
      <c r="R564" s="97">
        <v>0</v>
      </c>
      <c r="S564" s="97">
        <v>0</v>
      </c>
      <c r="T564" s="97">
        <v>0</v>
      </c>
      <c r="U564" s="97">
        <v>0</v>
      </c>
      <c r="V564" s="97">
        <v>0</v>
      </c>
      <c r="W564" s="97">
        <v>0</v>
      </c>
      <c r="X564" s="97">
        <v>0</v>
      </c>
      <c r="Y564" s="97">
        <v>0</v>
      </c>
      <c r="Z564" s="97">
        <v>0</v>
      </c>
      <c r="AA564" s="97">
        <v>0</v>
      </c>
      <c r="AB564" s="97">
        <v>0</v>
      </c>
      <c r="AC564" s="97">
        <v>0</v>
      </c>
      <c r="AD564" s="97">
        <v>0</v>
      </c>
      <c r="AE564" s="97">
        <v>0</v>
      </c>
      <c r="AF564" s="97">
        <v>0</v>
      </c>
      <c r="AG564" s="97">
        <v>0</v>
      </c>
      <c r="AH564" s="97">
        <v>0</v>
      </c>
      <c r="AI564" s="97">
        <v>0</v>
      </c>
      <c r="AJ564" s="97">
        <v>0</v>
      </c>
      <c r="AK564" s="203">
        <v>0</v>
      </c>
    </row>
    <row r="565" spans="1:37" s="6" customFormat="1" ht="14.4" collapsed="1" x14ac:dyDescent="0.3">
      <c r="A565" s="66" t="s">
        <v>68</v>
      </c>
      <c r="B565" s="30" t="s">
        <v>127</v>
      </c>
      <c r="C565" s="31">
        <v>0</v>
      </c>
      <c r="D565" s="31">
        <v>0</v>
      </c>
      <c r="E565" s="31">
        <v>2761076</v>
      </c>
      <c r="F565" s="31">
        <v>0</v>
      </c>
      <c r="G565" s="31">
        <v>725311</v>
      </c>
      <c r="H565" s="31">
        <v>0</v>
      </c>
      <c r="I565" s="31">
        <v>0</v>
      </c>
      <c r="J565" s="31">
        <v>0</v>
      </c>
      <c r="K565" s="31">
        <v>636364</v>
      </c>
      <c r="L565" s="31">
        <v>0</v>
      </c>
      <c r="M565" s="31">
        <v>0</v>
      </c>
      <c r="N565" s="31">
        <v>0</v>
      </c>
      <c r="O565" s="31">
        <v>0</v>
      </c>
      <c r="P565" s="31">
        <v>0</v>
      </c>
      <c r="Q565" s="31">
        <v>0</v>
      </c>
      <c r="R565" s="31">
        <v>0</v>
      </c>
      <c r="S565" s="31">
        <v>0</v>
      </c>
      <c r="T565" s="31">
        <v>0</v>
      </c>
      <c r="U565" s="31">
        <v>0</v>
      </c>
      <c r="V565" s="31">
        <v>0</v>
      </c>
      <c r="W565" s="31">
        <v>0</v>
      </c>
      <c r="X565" s="31">
        <v>0</v>
      </c>
      <c r="Y565" s="31">
        <v>0</v>
      </c>
      <c r="Z565" s="31">
        <v>0</v>
      </c>
      <c r="AA565" s="31">
        <v>0</v>
      </c>
      <c r="AB565" s="31">
        <v>414221</v>
      </c>
      <c r="AC565" s="31">
        <v>0</v>
      </c>
      <c r="AD565" s="31">
        <v>0</v>
      </c>
      <c r="AE565" s="31">
        <v>0</v>
      </c>
      <c r="AF565" s="31">
        <v>312080435</v>
      </c>
      <c r="AG565" s="31">
        <v>0</v>
      </c>
      <c r="AH565" s="31">
        <v>0</v>
      </c>
      <c r="AI565" s="31">
        <v>0</v>
      </c>
      <c r="AJ565" s="31">
        <v>0</v>
      </c>
      <c r="AK565" s="204">
        <v>316617407</v>
      </c>
    </row>
  </sheetData>
  <mergeCells count="18">
    <mergeCell ref="C2:H2"/>
    <mergeCell ref="C3:H3"/>
    <mergeCell ref="C4:H4"/>
    <mergeCell ref="I2:N2"/>
    <mergeCell ref="I3:N3"/>
    <mergeCell ref="I4:N4"/>
    <mergeCell ref="AG3:AK3"/>
    <mergeCell ref="AG4:AK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</mergeCells>
  <hyperlinks>
    <hyperlink ref="C1" location="INDICE!A1" display="VOLVER AL INDICE" xr:uid="{00000000-0004-0000-0700-000000000000}"/>
    <hyperlink ref="I1" location="INDICE!A1" display="VOLVER AL INDICE" xr:uid="{00000000-0004-0000-0700-000001000000}"/>
    <hyperlink ref="O1" location="INDICE!A1" display="VOLVER AL INDICE" xr:uid="{00000000-0004-0000-0700-000002000000}"/>
    <hyperlink ref="U1" location="INDICE!A1" display="VOLVER AL INDICE" xr:uid="{00000000-0004-0000-0700-000003000000}"/>
    <hyperlink ref="AA1" location="INDICE!A1" display="VOLVER AL INDICE" xr:uid="{00000000-0004-0000-0700-000004000000}"/>
    <hyperlink ref="AG1" location="INDICE!A1" display="VOLVER AL INDICE" xr:uid="{00000000-0004-0000-07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2">
    <tabColor theme="8" tint="0.39997558519241921"/>
  </sheetPr>
  <dimension ref="A1:AM79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K20" sqref="AK20"/>
    </sheetView>
  </sheetViews>
  <sheetFormatPr baseColWidth="10" defaultColWidth="11.44140625" defaultRowHeight="13.8" x14ac:dyDescent="0.3"/>
  <cols>
    <col min="1" max="1" width="12.5546875" style="1" customWidth="1" collapsed="1"/>
    <col min="2" max="2" width="57" style="1" bestFit="1" customWidth="1" collapsed="1"/>
    <col min="3" max="10" width="22" style="2" customWidth="1" collapsed="1"/>
    <col min="11" max="36" width="22" style="1" customWidth="1" collapsed="1"/>
    <col min="37" max="37" width="39.109375" style="1" customWidth="1" collapsed="1"/>
    <col min="38" max="38" width="17.21875" style="1" bestFit="1" customWidth="1" collapsed="1"/>
    <col min="39" max="39" width="11.44140625" style="1"/>
    <col min="40" max="16384" width="11.44140625" style="1" collapsed="1"/>
  </cols>
  <sheetData>
    <row r="1" spans="1:38" s="7" customFormat="1" x14ac:dyDescent="0.3">
      <c r="A1" s="82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</row>
    <row r="2" spans="1:38" s="7" customFormat="1" ht="28.8" x14ac:dyDescent="0.3">
      <c r="B2" s="69"/>
      <c r="C2" s="258" t="s">
        <v>250</v>
      </c>
      <c r="D2" s="258"/>
      <c r="E2" s="258"/>
      <c r="F2" s="258"/>
      <c r="G2" s="258"/>
      <c r="H2" s="258"/>
      <c r="I2" s="258" t="s">
        <v>250</v>
      </c>
      <c r="J2" s="258"/>
      <c r="K2" s="258"/>
      <c r="L2" s="258"/>
      <c r="M2" s="258"/>
      <c r="N2" s="258"/>
      <c r="O2" s="258" t="s">
        <v>250</v>
      </c>
      <c r="P2" s="258"/>
      <c r="Q2" s="258"/>
      <c r="R2" s="258"/>
      <c r="S2" s="258"/>
      <c r="T2" s="258"/>
      <c r="U2" s="258" t="s">
        <v>250</v>
      </c>
      <c r="V2" s="258"/>
      <c r="W2" s="258"/>
      <c r="X2" s="258"/>
      <c r="Y2" s="258"/>
      <c r="Z2" s="258"/>
      <c r="AA2" s="258" t="s">
        <v>250</v>
      </c>
      <c r="AB2" s="258"/>
      <c r="AC2" s="258"/>
      <c r="AD2" s="258"/>
      <c r="AE2" s="258"/>
      <c r="AF2" s="258"/>
      <c r="AG2" s="258" t="s">
        <v>250</v>
      </c>
      <c r="AH2" s="258"/>
      <c r="AI2" s="258"/>
      <c r="AJ2" s="258"/>
      <c r="AK2" s="258"/>
    </row>
    <row r="3" spans="1:38" s="7" customFormat="1" ht="18" x14ac:dyDescent="0.3">
      <c r="B3" s="70"/>
      <c r="C3" s="259" t="str">
        <f>PROPER(CARATULA!$A$19)</f>
        <v>Periodo Julio 2024 - Noviembre 2024</v>
      </c>
      <c r="D3" s="259"/>
      <c r="E3" s="259"/>
      <c r="F3" s="259"/>
      <c r="G3" s="259"/>
      <c r="H3" s="259"/>
      <c r="I3" s="259" t="str">
        <f>$C$3</f>
        <v>Periodo Julio 2024 - Noviembre 2024</v>
      </c>
      <c r="J3" s="259"/>
      <c r="K3" s="259"/>
      <c r="L3" s="259"/>
      <c r="M3" s="259"/>
      <c r="N3" s="259"/>
      <c r="O3" s="259" t="str">
        <f>$C$3</f>
        <v>Periodo Julio 2024 - Noviembre 2024</v>
      </c>
      <c r="P3" s="259"/>
      <c r="Q3" s="259"/>
      <c r="R3" s="259"/>
      <c r="S3" s="259"/>
      <c r="T3" s="259"/>
      <c r="U3" s="259" t="str">
        <f>$C$3</f>
        <v>Periodo Julio 2024 - Noviembre 2024</v>
      </c>
      <c r="V3" s="259"/>
      <c r="W3" s="259"/>
      <c r="X3" s="259"/>
      <c r="Y3" s="259"/>
      <c r="Z3" s="259"/>
      <c r="AA3" s="259" t="str">
        <f>$C$3</f>
        <v>Periodo Julio 2024 - Noviembre 2024</v>
      </c>
      <c r="AB3" s="259"/>
      <c r="AC3" s="259"/>
      <c r="AD3" s="259"/>
      <c r="AE3" s="259"/>
      <c r="AF3" s="259"/>
      <c r="AG3" s="259" t="str">
        <f>$C$3</f>
        <v>Periodo Julio 2024 - Noviembre 2024</v>
      </c>
      <c r="AH3" s="259"/>
      <c r="AI3" s="259"/>
      <c r="AJ3" s="259"/>
      <c r="AK3" s="259"/>
    </row>
    <row r="4" spans="1:38" s="7" customFormat="1" ht="14.4" x14ac:dyDescent="0.3">
      <c r="B4" s="6"/>
      <c r="C4" s="260" t="s">
        <v>71</v>
      </c>
      <c r="D4" s="260"/>
      <c r="E4" s="260"/>
      <c r="F4" s="260"/>
      <c r="G4" s="260"/>
      <c r="H4" s="260"/>
      <c r="I4" s="260" t="s">
        <v>71</v>
      </c>
      <c r="J4" s="260"/>
      <c r="K4" s="260"/>
      <c r="L4" s="260"/>
      <c r="M4" s="260"/>
      <c r="N4" s="260"/>
      <c r="O4" s="260" t="s">
        <v>71</v>
      </c>
      <c r="P4" s="260"/>
      <c r="Q4" s="260"/>
      <c r="R4" s="260"/>
      <c r="S4" s="260"/>
      <c r="T4" s="260"/>
      <c r="U4" s="260" t="s">
        <v>71</v>
      </c>
      <c r="V4" s="260"/>
      <c r="W4" s="260"/>
      <c r="X4" s="260"/>
      <c r="Y4" s="260"/>
      <c r="Z4" s="260"/>
      <c r="AA4" s="260" t="s">
        <v>71</v>
      </c>
      <c r="AB4" s="260"/>
      <c r="AC4" s="260"/>
      <c r="AD4" s="260"/>
      <c r="AE4" s="260"/>
      <c r="AF4" s="260"/>
      <c r="AG4" s="260" t="s">
        <v>71</v>
      </c>
      <c r="AH4" s="260"/>
      <c r="AI4" s="260"/>
      <c r="AJ4" s="260"/>
      <c r="AK4" s="260"/>
    </row>
    <row r="5" spans="1:38" s="7" customFormat="1" ht="6" customHeight="1" x14ac:dyDescent="0.3">
      <c r="A5" s="82"/>
      <c r="C5" s="8"/>
      <c r="D5" s="8"/>
      <c r="E5" s="8"/>
      <c r="F5" s="8"/>
      <c r="G5" s="8"/>
      <c r="H5" s="8"/>
      <c r="I5" s="8"/>
      <c r="J5" s="8"/>
    </row>
    <row r="6" spans="1:38" s="6" customFormat="1" ht="43.2" x14ac:dyDescent="0.3">
      <c r="A6" s="9" t="s">
        <v>142</v>
      </c>
      <c r="B6" s="9" t="s">
        <v>0</v>
      </c>
      <c r="C6" s="9" t="s">
        <v>1418</v>
      </c>
      <c r="D6" s="9" t="s">
        <v>1397</v>
      </c>
      <c r="E6" s="9" t="s">
        <v>1419</v>
      </c>
      <c r="F6" s="9" t="s">
        <v>1398</v>
      </c>
      <c r="G6" s="9" t="s">
        <v>1399</v>
      </c>
      <c r="H6" s="9" t="s">
        <v>1400</v>
      </c>
      <c r="I6" s="9" t="s">
        <v>1420</v>
      </c>
      <c r="J6" s="9" t="s">
        <v>1401</v>
      </c>
      <c r="K6" s="9" t="s">
        <v>1421</v>
      </c>
      <c r="L6" s="9" t="s">
        <v>1402</v>
      </c>
      <c r="M6" s="9" t="s">
        <v>1403</v>
      </c>
      <c r="N6" s="9" t="s">
        <v>1422</v>
      </c>
      <c r="O6" s="9" t="s">
        <v>1404</v>
      </c>
      <c r="P6" s="9" t="s">
        <v>1405</v>
      </c>
      <c r="Q6" s="9" t="s">
        <v>1406</v>
      </c>
      <c r="R6" s="9" t="s">
        <v>1423</v>
      </c>
      <c r="S6" s="9" t="s">
        <v>1407</v>
      </c>
      <c r="T6" s="9" t="s">
        <v>1408</v>
      </c>
      <c r="U6" s="9" t="s">
        <v>1424</v>
      </c>
      <c r="V6" s="9" t="s">
        <v>1425</v>
      </c>
      <c r="W6" s="9" t="s">
        <v>1396</v>
      </c>
      <c r="X6" s="9" t="s">
        <v>1426</v>
      </c>
      <c r="Y6" s="9" t="s">
        <v>1409</v>
      </c>
      <c r="Z6" s="9" t="s">
        <v>1427</v>
      </c>
      <c r="AA6" s="9" t="s">
        <v>1428</v>
      </c>
      <c r="AB6" s="9" t="s">
        <v>1410</v>
      </c>
      <c r="AC6" s="9" t="s">
        <v>1411</v>
      </c>
      <c r="AD6" s="9" t="s">
        <v>1429</v>
      </c>
      <c r="AE6" s="9" t="s">
        <v>1412</v>
      </c>
      <c r="AF6" s="9" t="s">
        <v>1413</v>
      </c>
      <c r="AG6" s="9" t="s">
        <v>1414</v>
      </c>
      <c r="AH6" s="9" t="s">
        <v>1415</v>
      </c>
      <c r="AI6" s="9" t="s">
        <v>1384</v>
      </c>
      <c r="AJ6" s="9" t="s">
        <v>1416</v>
      </c>
      <c r="AK6" s="219" t="s">
        <v>1385</v>
      </c>
    </row>
    <row r="7" spans="1:38" s="6" customFormat="1" ht="14.4" x14ac:dyDescent="0.3">
      <c r="A7" s="49" t="s">
        <v>1310</v>
      </c>
      <c r="B7" s="1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49"/>
    </row>
    <row r="8" spans="1:38" s="6" customFormat="1" ht="14.4" x14ac:dyDescent="0.3">
      <c r="A8" s="58" t="s">
        <v>104</v>
      </c>
      <c r="B8" s="6" t="s">
        <v>1314</v>
      </c>
      <c r="C8" s="114">
        <v>29560117219</v>
      </c>
      <c r="D8" s="114">
        <v>15978509333</v>
      </c>
      <c r="E8" s="114">
        <v>24743505097</v>
      </c>
      <c r="F8" s="114">
        <v>8310146426</v>
      </c>
      <c r="G8" s="114">
        <v>83602926703</v>
      </c>
      <c r="H8" s="114">
        <v>136944588456</v>
      </c>
      <c r="I8" s="114">
        <v>22507241480</v>
      </c>
      <c r="J8" s="114">
        <v>23710641831</v>
      </c>
      <c r="K8" s="114">
        <v>28622592737</v>
      </c>
      <c r="L8" s="114">
        <v>452202600854</v>
      </c>
      <c r="M8" s="114">
        <v>51563428661</v>
      </c>
      <c r="N8" s="114">
        <v>26970219188</v>
      </c>
      <c r="O8" s="114">
        <v>24150754712</v>
      </c>
      <c r="P8" s="114">
        <v>22951084581</v>
      </c>
      <c r="Q8" s="114">
        <v>24932238839</v>
      </c>
      <c r="R8" s="114">
        <v>35655779422</v>
      </c>
      <c r="S8" s="114">
        <v>6796501155</v>
      </c>
      <c r="T8" s="114">
        <v>48941424883</v>
      </c>
      <c r="U8" s="114">
        <v>181713082126</v>
      </c>
      <c r="V8" s="114">
        <v>18827105497</v>
      </c>
      <c r="W8" s="114">
        <v>37871994564</v>
      </c>
      <c r="X8" s="114">
        <v>41912563837</v>
      </c>
      <c r="Y8" s="114">
        <v>24358548713</v>
      </c>
      <c r="Z8" s="114">
        <v>263834535003</v>
      </c>
      <c r="AA8" s="114">
        <v>82488428615</v>
      </c>
      <c r="AB8" s="114">
        <v>408942796597</v>
      </c>
      <c r="AC8" s="114">
        <v>92807561351</v>
      </c>
      <c r="AD8" s="114">
        <v>48054274660</v>
      </c>
      <c r="AE8" s="114">
        <v>95628056839</v>
      </c>
      <c r="AF8" s="114">
        <v>48624887718</v>
      </c>
      <c r="AG8" s="114">
        <v>99007208024</v>
      </c>
      <c r="AH8" s="114">
        <v>299823649759</v>
      </c>
      <c r="AI8" s="114">
        <v>129446919515</v>
      </c>
      <c r="AJ8" s="114">
        <v>67322346884</v>
      </c>
      <c r="AK8" s="149">
        <v>3008808261279</v>
      </c>
    </row>
    <row r="9" spans="1:38" s="6" customFormat="1" ht="14.4" x14ac:dyDescent="0.3">
      <c r="A9" s="58" t="s">
        <v>105</v>
      </c>
      <c r="B9" s="6" t="s">
        <v>1315</v>
      </c>
      <c r="C9" s="114">
        <v>0</v>
      </c>
      <c r="D9" s="114">
        <v>0</v>
      </c>
      <c r="E9" s="114">
        <v>0</v>
      </c>
      <c r="F9" s="114">
        <v>0</v>
      </c>
      <c r="G9" s="114">
        <v>0</v>
      </c>
      <c r="H9" s="114">
        <v>0</v>
      </c>
      <c r="I9" s="114">
        <v>0</v>
      </c>
      <c r="J9" s="114">
        <v>0</v>
      </c>
      <c r="K9" s="114">
        <v>0</v>
      </c>
      <c r="L9" s="114">
        <v>0</v>
      </c>
      <c r="M9" s="114">
        <v>0</v>
      </c>
      <c r="N9" s="114">
        <v>0</v>
      </c>
      <c r="O9" s="114">
        <v>0</v>
      </c>
      <c r="P9" s="114">
        <v>0</v>
      </c>
      <c r="Q9" s="114">
        <v>0</v>
      </c>
      <c r="R9" s="114">
        <v>0</v>
      </c>
      <c r="S9" s="114">
        <v>0</v>
      </c>
      <c r="T9" s="114">
        <v>0</v>
      </c>
      <c r="U9" s="114">
        <v>0</v>
      </c>
      <c r="V9" s="114">
        <v>0</v>
      </c>
      <c r="W9" s="114">
        <v>0</v>
      </c>
      <c r="X9" s="114">
        <v>0</v>
      </c>
      <c r="Y9" s="114">
        <v>0</v>
      </c>
      <c r="Z9" s="114">
        <v>0</v>
      </c>
      <c r="AA9" s="114">
        <v>0</v>
      </c>
      <c r="AB9" s="114">
        <v>1034996578</v>
      </c>
      <c r="AC9" s="114">
        <v>0</v>
      </c>
      <c r="AD9" s="114">
        <v>0</v>
      </c>
      <c r="AE9" s="114">
        <v>0</v>
      </c>
      <c r="AF9" s="114">
        <v>0</v>
      </c>
      <c r="AG9" s="114">
        <v>0</v>
      </c>
      <c r="AH9" s="114">
        <v>0</v>
      </c>
      <c r="AI9" s="114">
        <v>0</v>
      </c>
      <c r="AJ9" s="114">
        <v>0</v>
      </c>
      <c r="AK9" s="149">
        <v>1034996578</v>
      </c>
    </row>
    <row r="10" spans="1:38" s="6" customFormat="1" ht="14.4" x14ac:dyDescent="0.3">
      <c r="A10" s="58" t="s">
        <v>106</v>
      </c>
      <c r="B10" s="6" t="s">
        <v>1316</v>
      </c>
      <c r="C10" s="114">
        <v>0</v>
      </c>
      <c r="D10" s="114">
        <v>0</v>
      </c>
      <c r="E10" s="114">
        <v>0</v>
      </c>
      <c r="F10" s="114">
        <v>824745000</v>
      </c>
      <c r="G10" s="114">
        <v>6178215292</v>
      </c>
      <c r="H10" s="114">
        <v>8270102942</v>
      </c>
      <c r="I10" s="114">
        <v>3663094142</v>
      </c>
      <c r="J10" s="114">
        <v>0</v>
      </c>
      <c r="K10" s="114">
        <v>0</v>
      </c>
      <c r="L10" s="114">
        <v>13836406000</v>
      </c>
      <c r="M10" s="114">
        <v>24253883216</v>
      </c>
      <c r="N10" s="114">
        <v>4988312234</v>
      </c>
      <c r="O10" s="114">
        <v>4197452176</v>
      </c>
      <c r="P10" s="114">
        <v>1764357182</v>
      </c>
      <c r="Q10" s="114">
        <v>982132686</v>
      </c>
      <c r="R10" s="114">
        <v>9788869</v>
      </c>
      <c r="S10" s="114">
        <v>0</v>
      </c>
      <c r="T10" s="114">
        <v>2259325000</v>
      </c>
      <c r="U10" s="114">
        <v>0</v>
      </c>
      <c r="V10" s="114">
        <v>3548966672</v>
      </c>
      <c r="W10" s="114">
        <v>28605915576</v>
      </c>
      <c r="X10" s="114">
        <v>5306426419</v>
      </c>
      <c r="Y10" s="114">
        <v>28868493</v>
      </c>
      <c r="Z10" s="114">
        <v>10802694824</v>
      </c>
      <c r="AA10" s="114">
        <v>2834580236</v>
      </c>
      <c r="AB10" s="114">
        <v>23077424221</v>
      </c>
      <c r="AC10" s="114">
        <v>28333386566</v>
      </c>
      <c r="AD10" s="114">
        <v>14352741849</v>
      </c>
      <c r="AE10" s="114">
        <v>639413064</v>
      </c>
      <c r="AF10" s="114">
        <v>5571289056</v>
      </c>
      <c r="AG10" s="114">
        <v>0</v>
      </c>
      <c r="AH10" s="114">
        <v>0</v>
      </c>
      <c r="AI10" s="114">
        <v>2621277326</v>
      </c>
      <c r="AJ10" s="114">
        <v>0</v>
      </c>
      <c r="AK10" s="149">
        <v>196950799041</v>
      </c>
    </row>
    <row r="11" spans="1:38" s="6" customFormat="1" ht="14.4" x14ac:dyDescent="0.3">
      <c r="A11" s="58" t="s">
        <v>107</v>
      </c>
      <c r="B11" s="6" t="s">
        <v>1317</v>
      </c>
      <c r="C11" s="114">
        <v>0</v>
      </c>
      <c r="D11" s="114">
        <v>0</v>
      </c>
      <c r="E11" s="114">
        <v>0</v>
      </c>
      <c r="F11" s="114">
        <v>0</v>
      </c>
      <c r="G11" s="114">
        <v>0</v>
      </c>
      <c r="H11" s="114">
        <v>0</v>
      </c>
      <c r="I11" s="114">
        <v>0</v>
      </c>
      <c r="J11" s="114">
        <v>0</v>
      </c>
      <c r="K11" s="114">
        <v>0</v>
      </c>
      <c r="L11" s="114">
        <v>0</v>
      </c>
      <c r="M11" s="114">
        <v>0</v>
      </c>
      <c r="N11" s="114">
        <v>0</v>
      </c>
      <c r="O11" s="114">
        <v>0</v>
      </c>
      <c r="P11" s="114">
        <v>0</v>
      </c>
      <c r="Q11" s="114">
        <v>0</v>
      </c>
      <c r="R11" s="114">
        <v>0</v>
      </c>
      <c r="S11" s="114">
        <v>0</v>
      </c>
      <c r="T11" s="114">
        <v>0</v>
      </c>
      <c r="U11" s="114">
        <v>0</v>
      </c>
      <c r="V11" s="114">
        <v>0</v>
      </c>
      <c r="W11" s="114">
        <v>0</v>
      </c>
      <c r="X11" s="114">
        <v>0</v>
      </c>
      <c r="Y11" s="114">
        <v>0</v>
      </c>
      <c r="Z11" s="114">
        <v>0</v>
      </c>
      <c r="AA11" s="114">
        <v>0</v>
      </c>
      <c r="AB11" s="114">
        <v>0</v>
      </c>
      <c r="AC11" s="114">
        <v>0</v>
      </c>
      <c r="AD11" s="114">
        <v>0</v>
      </c>
      <c r="AE11" s="114">
        <v>0</v>
      </c>
      <c r="AF11" s="114">
        <v>0</v>
      </c>
      <c r="AG11" s="114">
        <v>0</v>
      </c>
      <c r="AH11" s="114">
        <v>0</v>
      </c>
      <c r="AI11" s="114">
        <v>0</v>
      </c>
      <c r="AJ11" s="114">
        <v>0</v>
      </c>
      <c r="AK11" s="149">
        <v>0</v>
      </c>
    </row>
    <row r="12" spans="1:38" s="6" customFormat="1" ht="14.4" x14ac:dyDescent="0.3">
      <c r="A12" s="58" t="s">
        <v>108</v>
      </c>
      <c r="B12" s="6" t="s">
        <v>1318</v>
      </c>
      <c r="C12" s="114">
        <v>0</v>
      </c>
      <c r="D12" s="114">
        <v>0</v>
      </c>
      <c r="E12" s="114">
        <v>0</v>
      </c>
      <c r="F12" s="114">
        <v>0</v>
      </c>
      <c r="G12" s="114">
        <v>0</v>
      </c>
      <c r="H12" s="114">
        <v>809740742</v>
      </c>
      <c r="I12" s="114">
        <v>0</v>
      </c>
      <c r="J12" s="114">
        <v>0</v>
      </c>
      <c r="K12" s="114">
        <v>0</v>
      </c>
      <c r="L12" s="114">
        <v>0</v>
      </c>
      <c r="M12" s="114">
        <v>0</v>
      </c>
      <c r="N12" s="114">
        <v>0</v>
      </c>
      <c r="O12" s="114">
        <v>0</v>
      </c>
      <c r="P12" s="114">
        <v>0</v>
      </c>
      <c r="Q12" s="114">
        <v>0</v>
      </c>
      <c r="R12" s="114">
        <v>0</v>
      </c>
      <c r="S12" s="114">
        <v>0</v>
      </c>
      <c r="T12" s="114">
        <v>0</v>
      </c>
      <c r="U12" s="114">
        <v>0</v>
      </c>
      <c r="V12" s="114">
        <v>0</v>
      </c>
      <c r="W12" s="114">
        <v>0</v>
      </c>
      <c r="X12" s="114">
        <v>0</v>
      </c>
      <c r="Y12" s="114">
        <v>0</v>
      </c>
      <c r="Z12" s="114">
        <v>0</v>
      </c>
      <c r="AA12" s="114">
        <v>0</v>
      </c>
      <c r="AB12" s="114">
        <v>0</v>
      </c>
      <c r="AC12" s="114">
        <v>0</v>
      </c>
      <c r="AD12" s="114">
        <v>0</v>
      </c>
      <c r="AE12" s="114">
        <v>0</v>
      </c>
      <c r="AF12" s="114">
        <v>0</v>
      </c>
      <c r="AG12" s="114">
        <v>0</v>
      </c>
      <c r="AH12" s="114">
        <v>0</v>
      </c>
      <c r="AI12" s="114">
        <v>0</v>
      </c>
      <c r="AJ12" s="114">
        <v>0</v>
      </c>
      <c r="AK12" s="149">
        <v>809740742</v>
      </c>
    </row>
    <row r="13" spans="1:38" s="6" customFormat="1" ht="14.4" x14ac:dyDescent="0.3">
      <c r="A13" s="58" t="s">
        <v>109</v>
      </c>
      <c r="B13" s="6" t="s">
        <v>177</v>
      </c>
      <c r="C13" s="114">
        <v>54470543</v>
      </c>
      <c r="D13" s="114">
        <v>0</v>
      </c>
      <c r="E13" s="114">
        <v>0</v>
      </c>
      <c r="F13" s="114">
        <v>611039438</v>
      </c>
      <c r="G13" s="114">
        <v>70000000</v>
      </c>
      <c r="H13" s="114">
        <v>3513258979</v>
      </c>
      <c r="I13" s="114">
        <v>4093368818</v>
      </c>
      <c r="J13" s="114">
        <v>290000000</v>
      </c>
      <c r="K13" s="114">
        <v>0</v>
      </c>
      <c r="L13" s="114">
        <v>15733847372</v>
      </c>
      <c r="M13" s="114">
        <v>1699905208</v>
      </c>
      <c r="N13" s="114">
        <v>0</v>
      </c>
      <c r="O13" s="114">
        <v>1963399907</v>
      </c>
      <c r="P13" s="114">
        <v>539665751</v>
      </c>
      <c r="Q13" s="114">
        <v>0</v>
      </c>
      <c r="R13" s="114">
        <v>3467407148</v>
      </c>
      <c r="S13" s="114">
        <v>0</v>
      </c>
      <c r="T13" s="114">
        <v>1763244576</v>
      </c>
      <c r="U13" s="114">
        <v>0</v>
      </c>
      <c r="V13" s="114">
        <v>0</v>
      </c>
      <c r="W13" s="114">
        <v>9095902806</v>
      </c>
      <c r="X13" s="114">
        <v>2841095029</v>
      </c>
      <c r="Y13" s="114">
        <v>0</v>
      </c>
      <c r="Z13" s="114">
        <v>83069759929</v>
      </c>
      <c r="AA13" s="114">
        <v>571001850</v>
      </c>
      <c r="AB13" s="114">
        <v>1004989736</v>
      </c>
      <c r="AC13" s="114">
        <v>365170440</v>
      </c>
      <c r="AD13" s="114">
        <v>0</v>
      </c>
      <c r="AE13" s="114">
        <v>0</v>
      </c>
      <c r="AF13" s="114">
        <v>0</v>
      </c>
      <c r="AG13" s="114">
        <v>1238885305</v>
      </c>
      <c r="AH13" s="114">
        <v>0</v>
      </c>
      <c r="AI13" s="114">
        <v>0</v>
      </c>
      <c r="AJ13" s="114">
        <v>0</v>
      </c>
      <c r="AK13" s="149">
        <v>131986412835</v>
      </c>
    </row>
    <row r="14" spans="1:38" s="6" customFormat="1" ht="18.75" customHeight="1" x14ac:dyDescent="0.3">
      <c r="A14" s="87"/>
      <c r="B14" s="17" t="s">
        <v>110</v>
      </c>
      <c r="C14" s="115">
        <v>29614587762</v>
      </c>
      <c r="D14" s="115">
        <v>15978509333</v>
      </c>
      <c r="E14" s="115">
        <v>24743505097</v>
      </c>
      <c r="F14" s="115">
        <v>9745930864</v>
      </c>
      <c r="G14" s="115">
        <v>89851141995</v>
      </c>
      <c r="H14" s="115">
        <v>149537691119</v>
      </c>
      <c r="I14" s="115">
        <v>30263704440</v>
      </c>
      <c r="J14" s="115">
        <v>24000641831</v>
      </c>
      <c r="K14" s="115">
        <v>28622592737</v>
      </c>
      <c r="L14" s="115">
        <v>481772854226</v>
      </c>
      <c r="M14" s="115">
        <v>77517217085</v>
      </c>
      <c r="N14" s="115">
        <v>31958531422</v>
      </c>
      <c r="O14" s="115">
        <v>30311606795</v>
      </c>
      <c r="P14" s="115">
        <v>25255107514</v>
      </c>
      <c r="Q14" s="115">
        <v>25914371525</v>
      </c>
      <c r="R14" s="115">
        <v>39132975439</v>
      </c>
      <c r="S14" s="115">
        <v>6796501155</v>
      </c>
      <c r="T14" s="115">
        <v>52963994459</v>
      </c>
      <c r="U14" s="115">
        <v>181713082126</v>
      </c>
      <c r="V14" s="115">
        <v>22376072169</v>
      </c>
      <c r="W14" s="115">
        <v>75573812946</v>
      </c>
      <c r="X14" s="115">
        <v>50060085285</v>
      </c>
      <c r="Y14" s="115">
        <v>24387417206</v>
      </c>
      <c r="Z14" s="115">
        <v>357706989756</v>
      </c>
      <c r="AA14" s="115">
        <v>85894010701</v>
      </c>
      <c r="AB14" s="115">
        <v>434060207132</v>
      </c>
      <c r="AC14" s="115">
        <v>121506118357</v>
      </c>
      <c r="AD14" s="115">
        <v>62407016509</v>
      </c>
      <c r="AE14" s="115">
        <v>96267469903</v>
      </c>
      <c r="AF14" s="115">
        <v>54196176774</v>
      </c>
      <c r="AG14" s="115">
        <v>100246093329</v>
      </c>
      <c r="AH14" s="115">
        <v>299823649759</v>
      </c>
      <c r="AI14" s="115">
        <v>132068196841</v>
      </c>
      <c r="AJ14" s="115">
        <v>67322346884</v>
      </c>
      <c r="AK14" s="150">
        <v>3339590210475</v>
      </c>
    </row>
    <row r="15" spans="1:38" s="6" customFormat="1" ht="14.4" x14ac:dyDescent="0.3">
      <c r="A15" s="49" t="s">
        <v>1325</v>
      </c>
      <c r="B15" s="1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49"/>
    </row>
    <row r="16" spans="1:38" s="6" customFormat="1" ht="14.4" x14ac:dyDescent="0.3">
      <c r="A16" s="58" t="s">
        <v>1303</v>
      </c>
      <c r="B16" s="6" t="s">
        <v>251</v>
      </c>
      <c r="C16" s="114">
        <v>23201937689</v>
      </c>
      <c r="D16" s="114">
        <v>17268655668</v>
      </c>
      <c r="E16" s="114">
        <v>14828868445</v>
      </c>
      <c r="F16" s="114">
        <v>4194359233</v>
      </c>
      <c r="G16" s="114">
        <v>38886525721</v>
      </c>
      <c r="H16" s="114">
        <v>142841836004</v>
      </c>
      <c r="I16" s="114">
        <v>21764564338</v>
      </c>
      <c r="J16" s="114">
        <v>4434091339</v>
      </c>
      <c r="K16" s="114">
        <v>11338192449</v>
      </c>
      <c r="L16" s="114">
        <v>102419347448</v>
      </c>
      <c r="M16" s="114">
        <v>98116504365</v>
      </c>
      <c r="N16" s="114">
        <v>27464131677</v>
      </c>
      <c r="O16" s="114">
        <v>43126260782</v>
      </c>
      <c r="P16" s="114">
        <v>19787803136</v>
      </c>
      <c r="Q16" s="114">
        <v>8276450965</v>
      </c>
      <c r="R16" s="114">
        <v>28751202653</v>
      </c>
      <c r="S16" s="114">
        <v>1983433395</v>
      </c>
      <c r="T16" s="114">
        <v>75468208660</v>
      </c>
      <c r="U16" s="114">
        <v>143971294365</v>
      </c>
      <c r="V16" s="114">
        <v>17564414146</v>
      </c>
      <c r="W16" s="114">
        <v>16387820657</v>
      </c>
      <c r="X16" s="114">
        <v>29417460892</v>
      </c>
      <c r="Y16" s="114">
        <v>14016347619</v>
      </c>
      <c r="Z16" s="114">
        <v>309651229150</v>
      </c>
      <c r="AA16" s="114">
        <v>55526493805</v>
      </c>
      <c r="AB16" s="114">
        <v>264719405043</v>
      </c>
      <c r="AC16" s="114">
        <v>135591457032</v>
      </c>
      <c r="AD16" s="114">
        <v>29792898518</v>
      </c>
      <c r="AE16" s="114">
        <v>77212395189</v>
      </c>
      <c r="AF16" s="114">
        <v>66044594558</v>
      </c>
      <c r="AG16" s="114">
        <v>29023762397</v>
      </c>
      <c r="AH16" s="114">
        <v>34750130363</v>
      </c>
      <c r="AI16" s="114">
        <v>44947321109</v>
      </c>
      <c r="AJ16" s="114">
        <v>17869371078</v>
      </c>
      <c r="AK16" s="149">
        <v>1970638769888</v>
      </c>
      <c r="AL16" s="228"/>
    </row>
    <row r="17" spans="1:38" s="6" customFormat="1" ht="14.4" x14ac:dyDescent="0.3">
      <c r="A17" s="58" t="s">
        <v>1304</v>
      </c>
      <c r="B17" s="6" t="s">
        <v>252</v>
      </c>
      <c r="C17" s="114">
        <v>93569032</v>
      </c>
      <c r="D17" s="114">
        <v>595480122</v>
      </c>
      <c r="E17" s="114">
        <v>595480122</v>
      </c>
      <c r="F17" s="114">
        <v>691389986</v>
      </c>
      <c r="G17" s="114">
        <v>595480122</v>
      </c>
      <c r="H17" s="114">
        <v>691389986</v>
      </c>
      <c r="I17" s="114">
        <v>691389986</v>
      </c>
      <c r="J17" s="114">
        <v>691389986</v>
      </c>
      <c r="K17" s="114">
        <v>691389986</v>
      </c>
      <c r="L17" s="114">
        <v>708812471</v>
      </c>
      <c r="M17" s="114">
        <v>89931359</v>
      </c>
      <c r="N17" s="114">
        <v>0</v>
      </c>
      <c r="O17" s="114">
        <v>595480122</v>
      </c>
      <c r="P17" s="114">
        <v>691389999</v>
      </c>
      <c r="Q17" s="114">
        <v>595480122</v>
      </c>
      <c r="R17" s="114">
        <v>685411487</v>
      </c>
      <c r="S17" s="114">
        <v>691389986</v>
      </c>
      <c r="T17" s="114">
        <v>0</v>
      </c>
      <c r="U17" s="114">
        <v>0</v>
      </c>
      <c r="V17" s="114">
        <v>691389986</v>
      </c>
      <c r="W17" s="114">
        <v>595480122</v>
      </c>
      <c r="X17" s="114">
        <v>691389986</v>
      </c>
      <c r="Y17" s="114">
        <v>691389986</v>
      </c>
      <c r="Z17" s="114">
        <v>95909864</v>
      </c>
      <c r="AA17" s="114">
        <v>595480122</v>
      </c>
      <c r="AB17" s="114">
        <v>0</v>
      </c>
      <c r="AC17" s="114">
        <v>0</v>
      </c>
      <c r="AD17" s="114">
        <v>691389986</v>
      </c>
      <c r="AE17" s="114">
        <v>0</v>
      </c>
      <c r="AF17" s="114">
        <v>595480122</v>
      </c>
      <c r="AG17" s="114">
        <v>691389986</v>
      </c>
      <c r="AH17" s="114">
        <v>585834636</v>
      </c>
      <c r="AI17" s="114">
        <v>595480122</v>
      </c>
      <c r="AJ17" s="114">
        <v>0</v>
      </c>
      <c r="AK17" s="149">
        <v>15915469792</v>
      </c>
      <c r="AL17" s="228"/>
    </row>
    <row r="18" spans="1:38" s="6" customFormat="1" ht="14.4" x14ac:dyDescent="0.3">
      <c r="A18" s="58" t="s">
        <v>1305</v>
      </c>
      <c r="B18" s="6" t="s">
        <v>253</v>
      </c>
      <c r="C18" s="114">
        <v>791776571</v>
      </c>
      <c r="D18" s="114">
        <v>173944462</v>
      </c>
      <c r="E18" s="114">
        <v>119833655</v>
      </c>
      <c r="F18" s="114">
        <v>4970786</v>
      </c>
      <c r="G18" s="114">
        <v>183503999</v>
      </c>
      <c r="H18" s="114">
        <v>269890208</v>
      </c>
      <c r="I18" s="114">
        <v>471043435</v>
      </c>
      <c r="J18" s="114">
        <v>50460237</v>
      </c>
      <c r="K18" s="114">
        <v>23615224</v>
      </c>
      <c r="L18" s="114">
        <v>1269649901</v>
      </c>
      <c r="M18" s="114">
        <v>608510977</v>
      </c>
      <c r="N18" s="114">
        <v>170628852</v>
      </c>
      <c r="O18" s="114">
        <v>409355757</v>
      </c>
      <c r="P18" s="114">
        <v>207453786</v>
      </c>
      <c r="Q18" s="114">
        <v>170259172</v>
      </c>
      <c r="R18" s="114">
        <v>74242127</v>
      </c>
      <c r="S18" s="114">
        <v>26362730</v>
      </c>
      <c r="T18" s="114">
        <v>46162749</v>
      </c>
      <c r="U18" s="114">
        <v>1221591320</v>
      </c>
      <c r="V18" s="114">
        <v>65702696</v>
      </c>
      <c r="W18" s="114">
        <v>15403191</v>
      </c>
      <c r="X18" s="114">
        <v>261632524</v>
      </c>
      <c r="Y18" s="114">
        <v>56428431</v>
      </c>
      <c r="Z18" s="114">
        <v>7127664764</v>
      </c>
      <c r="AA18" s="114">
        <v>148177927</v>
      </c>
      <c r="AB18" s="114">
        <v>0</v>
      </c>
      <c r="AC18" s="114">
        <v>1950026230</v>
      </c>
      <c r="AD18" s="114">
        <v>574411065</v>
      </c>
      <c r="AE18" s="114">
        <v>164434998</v>
      </c>
      <c r="AF18" s="114">
        <v>210922721</v>
      </c>
      <c r="AG18" s="114">
        <v>312252576</v>
      </c>
      <c r="AH18" s="114">
        <v>1100235512</v>
      </c>
      <c r="AI18" s="114">
        <v>0</v>
      </c>
      <c r="AJ18" s="114">
        <v>0</v>
      </c>
      <c r="AK18" s="149">
        <v>18280548583</v>
      </c>
      <c r="AL18" s="228"/>
    </row>
    <row r="19" spans="1:38" s="6" customFormat="1" ht="14.4" x14ac:dyDescent="0.3">
      <c r="A19" s="58" t="s">
        <v>1306</v>
      </c>
      <c r="B19" s="106" t="s">
        <v>254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4">
        <v>0</v>
      </c>
      <c r="J19" s="114">
        <v>0</v>
      </c>
      <c r="K19" s="114">
        <v>0</v>
      </c>
      <c r="L19" s="114">
        <v>0</v>
      </c>
      <c r="M19" s="114">
        <v>0</v>
      </c>
      <c r="N19" s="114">
        <v>0</v>
      </c>
      <c r="O19" s="114">
        <v>0</v>
      </c>
      <c r="P19" s="114">
        <v>0</v>
      </c>
      <c r="Q19" s="114">
        <v>0</v>
      </c>
      <c r="R19" s="114">
        <v>0</v>
      </c>
      <c r="S19" s="114">
        <v>0</v>
      </c>
      <c r="T19" s="114">
        <v>0</v>
      </c>
      <c r="U19" s="114">
        <v>0</v>
      </c>
      <c r="V19" s="114">
        <v>0</v>
      </c>
      <c r="W19" s="114">
        <v>0</v>
      </c>
      <c r="X19" s="114">
        <v>0</v>
      </c>
      <c r="Y19" s="114">
        <v>0</v>
      </c>
      <c r="Z19" s="114">
        <v>0</v>
      </c>
      <c r="AA19" s="114">
        <v>0</v>
      </c>
      <c r="AB19" s="114">
        <v>0</v>
      </c>
      <c r="AC19" s="114">
        <v>0</v>
      </c>
      <c r="AD19" s="114">
        <v>0</v>
      </c>
      <c r="AE19" s="114">
        <v>0</v>
      </c>
      <c r="AF19" s="114">
        <v>0</v>
      </c>
      <c r="AG19" s="114">
        <v>0</v>
      </c>
      <c r="AH19" s="114">
        <v>0</v>
      </c>
      <c r="AI19" s="114">
        <v>0</v>
      </c>
      <c r="AJ19" s="114">
        <v>0</v>
      </c>
      <c r="AK19" s="149">
        <v>0</v>
      </c>
      <c r="AL19" s="228"/>
    </row>
    <row r="20" spans="1:38" s="6" customFormat="1" ht="14.4" x14ac:dyDescent="0.3">
      <c r="A20" s="94"/>
      <c r="B20" s="90" t="s">
        <v>1367</v>
      </c>
      <c r="C20" s="116">
        <v>24087283292</v>
      </c>
      <c r="D20" s="116">
        <v>18038080252</v>
      </c>
      <c r="E20" s="116">
        <v>15544182222</v>
      </c>
      <c r="F20" s="116">
        <v>4890720005</v>
      </c>
      <c r="G20" s="116">
        <v>39665509842</v>
      </c>
      <c r="H20" s="116">
        <v>143803116198</v>
      </c>
      <c r="I20" s="116">
        <v>22926997759</v>
      </c>
      <c r="J20" s="116">
        <v>5175941562</v>
      </c>
      <c r="K20" s="116">
        <v>12053197659</v>
      </c>
      <c r="L20" s="116">
        <v>104397809820</v>
      </c>
      <c r="M20" s="116">
        <v>98814946701</v>
      </c>
      <c r="N20" s="116">
        <v>27634760529</v>
      </c>
      <c r="O20" s="116">
        <v>44131096661</v>
      </c>
      <c r="P20" s="116">
        <v>20686646921</v>
      </c>
      <c r="Q20" s="116">
        <v>9042190259</v>
      </c>
      <c r="R20" s="116">
        <v>29510856267</v>
      </c>
      <c r="S20" s="116">
        <v>2701186111</v>
      </c>
      <c r="T20" s="116">
        <v>75514371409</v>
      </c>
      <c r="U20" s="116">
        <v>145192885685</v>
      </c>
      <c r="V20" s="116">
        <v>18321506828</v>
      </c>
      <c r="W20" s="116">
        <v>16998703970</v>
      </c>
      <c r="X20" s="116">
        <v>30370483402</v>
      </c>
      <c r="Y20" s="116">
        <v>14764166036</v>
      </c>
      <c r="Z20" s="116">
        <v>316874803778</v>
      </c>
      <c r="AA20" s="116">
        <v>56270151854</v>
      </c>
      <c r="AB20" s="116">
        <v>264719405043</v>
      </c>
      <c r="AC20" s="116">
        <v>137541483262</v>
      </c>
      <c r="AD20" s="116">
        <v>31058699569</v>
      </c>
      <c r="AE20" s="116">
        <v>77376830187</v>
      </c>
      <c r="AF20" s="116">
        <v>66850997401</v>
      </c>
      <c r="AG20" s="116">
        <v>30027404959</v>
      </c>
      <c r="AH20" s="116">
        <v>36436200511</v>
      </c>
      <c r="AI20" s="116">
        <v>45542801231</v>
      </c>
      <c r="AJ20" s="116">
        <v>17869371078</v>
      </c>
      <c r="AK20" s="151">
        <v>2004834788263</v>
      </c>
      <c r="AL20" s="228"/>
    </row>
    <row r="21" spans="1:38" s="6" customFormat="1" ht="14.4" x14ac:dyDescent="0.3">
      <c r="A21" s="107" t="s">
        <v>1307</v>
      </c>
      <c r="B21" s="111" t="s">
        <v>1363</v>
      </c>
      <c r="C21" s="114">
        <v>0</v>
      </c>
      <c r="D21" s="114">
        <v>0</v>
      </c>
      <c r="E21" s="114">
        <v>0</v>
      </c>
      <c r="F21" s="114">
        <v>69141483</v>
      </c>
      <c r="G21" s="114">
        <v>0</v>
      </c>
      <c r="H21" s="114">
        <v>674744409</v>
      </c>
      <c r="I21" s="114">
        <v>0</v>
      </c>
      <c r="J21" s="114">
        <v>0</v>
      </c>
      <c r="K21" s="114">
        <v>0</v>
      </c>
      <c r="L21" s="114">
        <v>6609477829</v>
      </c>
      <c r="M21" s="114">
        <v>0</v>
      </c>
      <c r="N21" s="114">
        <v>0</v>
      </c>
      <c r="O21" s="114">
        <v>0</v>
      </c>
      <c r="P21" s="114">
        <v>0</v>
      </c>
      <c r="Q21" s="114">
        <v>0</v>
      </c>
      <c r="R21" s="114">
        <v>234856080</v>
      </c>
      <c r="S21" s="114">
        <v>0</v>
      </c>
      <c r="T21" s="114">
        <v>1819226259</v>
      </c>
      <c r="U21" s="114">
        <v>22185932930</v>
      </c>
      <c r="V21" s="114">
        <v>0</v>
      </c>
      <c r="W21" s="114">
        <v>0</v>
      </c>
      <c r="X21" s="114">
        <v>2056811149</v>
      </c>
      <c r="Y21" s="114">
        <v>0</v>
      </c>
      <c r="Z21" s="114">
        <v>54694673616</v>
      </c>
      <c r="AA21" s="114">
        <v>0</v>
      </c>
      <c r="AB21" s="114">
        <v>0</v>
      </c>
      <c r="AC21" s="114">
        <v>0</v>
      </c>
      <c r="AD21" s="114">
        <v>0</v>
      </c>
      <c r="AE21" s="114">
        <v>0</v>
      </c>
      <c r="AF21" s="114">
        <v>0</v>
      </c>
      <c r="AG21" s="114">
        <v>3495035453</v>
      </c>
      <c r="AH21" s="114">
        <v>63488158314</v>
      </c>
      <c r="AI21" s="114">
        <v>0</v>
      </c>
      <c r="AJ21" s="114">
        <v>0</v>
      </c>
      <c r="AK21" s="149">
        <v>155328057522</v>
      </c>
      <c r="AL21" s="228"/>
    </row>
    <row r="22" spans="1:38" s="6" customFormat="1" ht="14.4" x14ac:dyDescent="0.3">
      <c r="A22" s="107" t="s">
        <v>1308</v>
      </c>
      <c r="B22" s="111" t="s">
        <v>1364</v>
      </c>
      <c r="C22" s="114">
        <v>0</v>
      </c>
      <c r="D22" s="114">
        <v>0</v>
      </c>
      <c r="E22" s="114">
        <v>0</v>
      </c>
      <c r="F22" s="114">
        <v>0</v>
      </c>
      <c r="G22" s="114">
        <v>0</v>
      </c>
      <c r="H22" s="114">
        <v>0</v>
      </c>
      <c r="I22" s="114">
        <v>0</v>
      </c>
      <c r="J22" s="114">
        <v>0</v>
      </c>
      <c r="K22" s="114">
        <v>0</v>
      </c>
      <c r="L22" s="114">
        <v>0</v>
      </c>
      <c r="M22" s="114">
        <v>0</v>
      </c>
      <c r="N22" s="114">
        <v>0</v>
      </c>
      <c r="O22" s="114">
        <v>0</v>
      </c>
      <c r="P22" s="114">
        <v>0</v>
      </c>
      <c r="Q22" s="114">
        <v>0</v>
      </c>
      <c r="R22" s="114">
        <v>0</v>
      </c>
      <c r="S22" s="114">
        <v>0</v>
      </c>
      <c r="T22" s="114">
        <v>0</v>
      </c>
      <c r="U22" s="114">
        <v>0</v>
      </c>
      <c r="V22" s="114">
        <v>0</v>
      </c>
      <c r="W22" s="114">
        <v>0</v>
      </c>
      <c r="X22" s="114">
        <v>0</v>
      </c>
      <c r="Y22" s="114">
        <v>0</v>
      </c>
      <c r="Z22" s="114">
        <v>0</v>
      </c>
      <c r="AA22" s="114">
        <v>0</v>
      </c>
      <c r="AB22" s="114">
        <v>0</v>
      </c>
      <c r="AC22" s="114">
        <v>0</v>
      </c>
      <c r="AD22" s="114">
        <v>0</v>
      </c>
      <c r="AE22" s="114">
        <v>0</v>
      </c>
      <c r="AF22" s="114">
        <v>0</v>
      </c>
      <c r="AG22" s="114">
        <v>0</v>
      </c>
      <c r="AH22" s="114">
        <v>0</v>
      </c>
      <c r="AI22" s="114">
        <v>0</v>
      </c>
      <c r="AJ22" s="114">
        <v>0</v>
      </c>
      <c r="AK22" s="149">
        <v>0</v>
      </c>
      <c r="AL22" s="228"/>
    </row>
    <row r="23" spans="1:38" s="6" customFormat="1" ht="14.4" x14ac:dyDescent="0.3">
      <c r="A23" s="94"/>
      <c r="B23" s="90" t="s">
        <v>1365</v>
      </c>
      <c r="C23" s="116">
        <v>0</v>
      </c>
      <c r="D23" s="116">
        <v>0</v>
      </c>
      <c r="E23" s="116">
        <v>0</v>
      </c>
      <c r="F23" s="116">
        <v>69141483</v>
      </c>
      <c r="G23" s="116">
        <v>0</v>
      </c>
      <c r="H23" s="116">
        <v>674744409</v>
      </c>
      <c r="I23" s="116">
        <v>0</v>
      </c>
      <c r="J23" s="116">
        <v>0</v>
      </c>
      <c r="K23" s="116">
        <v>0</v>
      </c>
      <c r="L23" s="116">
        <v>6609477829</v>
      </c>
      <c r="M23" s="116">
        <v>0</v>
      </c>
      <c r="N23" s="116">
        <v>0</v>
      </c>
      <c r="O23" s="116">
        <v>0</v>
      </c>
      <c r="P23" s="116">
        <v>0</v>
      </c>
      <c r="Q23" s="116">
        <v>0</v>
      </c>
      <c r="R23" s="116">
        <v>234856080</v>
      </c>
      <c r="S23" s="116">
        <v>0</v>
      </c>
      <c r="T23" s="116">
        <v>1819226259</v>
      </c>
      <c r="U23" s="116">
        <v>22185932930</v>
      </c>
      <c r="V23" s="116">
        <v>0</v>
      </c>
      <c r="W23" s="116">
        <v>0</v>
      </c>
      <c r="X23" s="116">
        <v>2056811149</v>
      </c>
      <c r="Y23" s="116">
        <v>0</v>
      </c>
      <c r="Z23" s="116">
        <v>54694673616</v>
      </c>
      <c r="AA23" s="116">
        <v>0</v>
      </c>
      <c r="AB23" s="116">
        <v>0</v>
      </c>
      <c r="AC23" s="116">
        <v>0</v>
      </c>
      <c r="AD23" s="116">
        <v>0</v>
      </c>
      <c r="AE23" s="116">
        <v>0</v>
      </c>
      <c r="AF23" s="116">
        <v>0</v>
      </c>
      <c r="AG23" s="116">
        <v>3495035453</v>
      </c>
      <c r="AH23" s="116">
        <v>63488158314</v>
      </c>
      <c r="AI23" s="116">
        <v>0</v>
      </c>
      <c r="AJ23" s="116">
        <v>0</v>
      </c>
      <c r="AK23" s="151">
        <v>155328057522</v>
      </c>
      <c r="AL23" s="228"/>
    </row>
    <row r="24" spans="1:38" s="110" customFormat="1" ht="14.4" x14ac:dyDescent="0.3">
      <c r="A24" s="108"/>
      <c r="B24" s="109" t="s">
        <v>1368</v>
      </c>
      <c r="C24" s="117">
        <v>24087283292</v>
      </c>
      <c r="D24" s="117">
        <v>18038080252</v>
      </c>
      <c r="E24" s="117">
        <v>15544182222</v>
      </c>
      <c r="F24" s="117">
        <v>4959861488</v>
      </c>
      <c r="G24" s="117">
        <v>39665509842</v>
      </c>
      <c r="H24" s="117">
        <v>144477860607</v>
      </c>
      <c r="I24" s="117">
        <v>22926997759</v>
      </c>
      <c r="J24" s="117">
        <v>5175941562</v>
      </c>
      <c r="K24" s="117">
        <v>12053197659</v>
      </c>
      <c r="L24" s="117">
        <v>111007287649</v>
      </c>
      <c r="M24" s="117">
        <v>98814946701</v>
      </c>
      <c r="N24" s="117">
        <v>27634760529</v>
      </c>
      <c r="O24" s="117">
        <v>44131096661</v>
      </c>
      <c r="P24" s="117">
        <v>20686646921</v>
      </c>
      <c r="Q24" s="117">
        <v>9042190259</v>
      </c>
      <c r="R24" s="117">
        <v>29745712347</v>
      </c>
      <c r="S24" s="117">
        <v>2701186111</v>
      </c>
      <c r="T24" s="117">
        <v>77333597668</v>
      </c>
      <c r="U24" s="117">
        <v>167378818615</v>
      </c>
      <c r="V24" s="117">
        <v>18321506828</v>
      </c>
      <c r="W24" s="117">
        <v>16998703970</v>
      </c>
      <c r="X24" s="117">
        <v>32427294551</v>
      </c>
      <c r="Y24" s="117">
        <v>14764166036</v>
      </c>
      <c r="Z24" s="117">
        <v>371569477394</v>
      </c>
      <c r="AA24" s="117">
        <v>56270151854</v>
      </c>
      <c r="AB24" s="117">
        <v>264719405043</v>
      </c>
      <c r="AC24" s="117">
        <v>137541483262</v>
      </c>
      <c r="AD24" s="117">
        <v>31058699569</v>
      </c>
      <c r="AE24" s="117">
        <v>77376830187</v>
      </c>
      <c r="AF24" s="117">
        <v>66850997401</v>
      </c>
      <c r="AG24" s="117">
        <v>33522440412</v>
      </c>
      <c r="AH24" s="117">
        <v>99924358825</v>
      </c>
      <c r="AI24" s="117">
        <v>45542801231</v>
      </c>
      <c r="AJ24" s="117">
        <v>17869371078</v>
      </c>
      <c r="AK24" s="152">
        <v>2160162845785</v>
      </c>
      <c r="AL24" s="228"/>
    </row>
    <row r="25" spans="1:38" s="6" customFormat="1" ht="14.4" x14ac:dyDescent="0.3">
      <c r="A25" s="58" t="s">
        <v>1326</v>
      </c>
      <c r="B25" s="6" t="s">
        <v>1327</v>
      </c>
      <c r="C25" s="114">
        <v>203397126</v>
      </c>
      <c r="D25" s="114">
        <v>253145644</v>
      </c>
      <c r="E25" s="114">
        <v>75499672</v>
      </c>
      <c r="F25" s="114">
        <v>34615501</v>
      </c>
      <c r="G25" s="114">
        <v>173920978</v>
      </c>
      <c r="H25" s="114">
        <v>738803646</v>
      </c>
      <c r="I25" s="114">
        <v>101469955</v>
      </c>
      <c r="J25" s="114">
        <v>22154756</v>
      </c>
      <c r="K25" s="114">
        <v>127584824</v>
      </c>
      <c r="L25" s="114">
        <v>391407333</v>
      </c>
      <c r="M25" s="114">
        <v>448152203</v>
      </c>
      <c r="N25" s="114">
        <v>315521108</v>
      </c>
      <c r="O25" s="114">
        <v>289397680</v>
      </c>
      <c r="P25" s="114">
        <v>89707027</v>
      </c>
      <c r="Q25" s="114">
        <v>29846229</v>
      </c>
      <c r="R25" s="114">
        <v>176724149</v>
      </c>
      <c r="S25" s="114">
        <v>11926500</v>
      </c>
      <c r="T25" s="114">
        <v>558365084</v>
      </c>
      <c r="U25" s="114">
        <v>712446369</v>
      </c>
      <c r="V25" s="114">
        <v>120156525</v>
      </c>
      <c r="W25" s="114">
        <v>40356717</v>
      </c>
      <c r="X25" s="114">
        <v>228599828</v>
      </c>
      <c r="Y25" s="114">
        <v>11191402</v>
      </c>
      <c r="Z25" s="114">
        <v>920648717</v>
      </c>
      <c r="AA25" s="114">
        <v>1447466554</v>
      </c>
      <c r="AB25" s="114">
        <v>2339684578</v>
      </c>
      <c r="AC25" s="114">
        <v>1014966521</v>
      </c>
      <c r="AD25" s="114">
        <v>323517001</v>
      </c>
      <c r="AE25" s="114">
        <v>628154558</v>
      </c>
      <c r="AF25" s="114">
        <v>192772252</v>
      </c>
      <c r="AG25" s="114">
        <v>112285821</v>
      </c>
      <c r="AH25" s="114">
        <v>5230913071</v>
      </c>
      <c r="AI25" s="114">
        <v>3924659900</v>
      </c>
      <c r="AJ25" s="114">
        <v>14248663</v>
      </c>
      <c r="AK25" s="149">
        <v>21303707892</v>
      </c>
      <c r="AL25" s="228"/>
    </row>
    <row r="26" spans="1:38" s="6" customFormat="1" ht="14.4" x14ac:dyDescent="0.3">
      <c r="A26" s="58" t="s">
        <v>1328</v>
      </c>
      <c r="B26" s="6" t="s">
        <v>1329</v>
      </c>
      <c r="C26" s="114">
        <v>3335124084</v>
      </c>
      <c r="D26" s="114">
        <v>3157366688</v>
      </c>
      <c r="E26" s="114">
        <v>3587044020</v>
      </c>
      <c r="F26" s="114">
        <v>1312707567</v>
      </c>
      <c r="G26" s="114">
        <v>12311997183</v>
      </c>
      <c r="H26" s="114">
        <v>22372925634</v>
      </c>
      <c r="I26" s="114">
        <v>2695993629</v>
      </c>
      <c r="J26" s="114">
        <v>2703897412</v>
      </c>
      <c r="K26" s="114">
        <v>1912400874</v>
      </c>
      <c r="L26" s="114">
        <v>11108473698</v>
      </c>
      <c r="M26" s="114">
        <v>5432972785</v>
      </c>
      <c r="N26" s="114">
        <v>5241415255</v>
      </c>
      <c r="O26" s="114">
        <v>5360750260</v>
      </c>
      <c r="P26" s="114">
        <v>4163954293</v>
      </c>
      <c r="Q26" s="114">
        <v>2713723103</v>
      </c>
      <c r="R26" s="114">
        <v>4696479262</v>
      </c>
      <c r="S26" s="114">
        <v>1014883207</v>
      </c>
      <c r="T26" s="114">
        <v>4607873096</v>
      </c>
      <c r="U26" s="114">
        <v>13637459428</v>
      </c>
      <c r="V26" s="114">
        <v>4485285194</v>
      </c>
      <c r="W26" s="114">
        <v>1888268136</v>
      </c>
      <c r="X26" s="114">
        <v>9230802920</v>
      </c>
      <c r="Y26" s="114">
        <v>1403201197</v>
      </c>
      <c r="Z26" s="114">
        <v>33408699902</v>
      </c>
      <c r="AA26" s="114">
        <v>5167865220</v>
      </c>
      <c r="AB26" s="114">
        <v>52052926810</v>
      </c>
      <c r="AC26" s="114">
        <v>9855696667</v>
      </c>
      <c r="AD26" s="114">
        <v>13712905669</v>
      </c>
      <c r="AE26" s="114">
        <v>19153610601</v>
      </c>
      <c r="AF26" s="114">
        <v>7026509945</v>
      </c>
      <c r="AG26" s="114">
        <v>3373384286</v>
      </c>
      <c r="AH26" s="114">
        <v>5678460459</v>
      </c>
      <c r="AI26" s="114">
        <v>3324725594</v>
      </c>
      <c r="AJ26" s="114">
        <v>357103886</v>
      </c>
      <c r="AK26" s="149">
        <v>281486887964</v>
      </c>
      <c r="AL26" s="228"/>
    </row>
    <row r="27" spans="1:38" s="6" customFormat="1" ht="14.4" x14ac:dyDescent="0.3">
      <c r="A27" s="58" t="s">
        <v>1330</v>
      </c>
      <c r="B27" s="6" t="s">
        <v>6</v>
      </c>
      <c r="C27" s="114">
        <v>7280470523</v>
      </c>
      <c r="D27" s="114">
        <v>568004647</v>
      </c>
      <c r="E27" s="114">
        <v>234218130</v>
      </c>
      <c r="F27" s="114">
        <v>417932770</v>
      </c>
      <c r="G27" s="114">
        <v>2348579839</v>
      </c>
      <c r="H27" s="114">
        <v>3160376800</v>
      </c>
      <c r="I27" s="114">
        <v>577963415</v>
      </c>
      <c r="J27" s="114">
        <v>605115762</v>
      </c>
      <c r="K27" s="114">
        <v>1502573695</v>
      </c>
      <c r="L27" s="114">
        <v>791049112</v>
      </c>
      <c r="M27" s="114">
        <v>411127369</v>
      </c>
      <c r="N27" s="114">
        <v>1384524981</v>
      </c>
      <c r="O27" s="114">
        <v>1223648519</v>
      </c>
      <c r="P27" s="114">
        <v>467477889</v>
      </c>
      <c r="Q27" s="114">
        <v>1362558065</v>
      </c>
      <c r="R27" s="114">
        <v>1287510117</v>
      </c>
      <c r="S27" s="114">
        <v>819202770</v>
      </c>
      <c r="T27" s="114">
        <v>2282540332</v>
      </c>
      <c r="U27" s="114">
        <v>1174229312</v>
      </c>
      <c r="V27" s="114">
        <v>808625771</v>
      </c>
      <c r="W27" s="114">
        <v>2489027628</v>
      </c>
      <c r="X27" s="114">
        <v>3262639755</v>
      </c>
      <c r="Y27" s="114">
        <v>236432770</v>
      </c>
      <c r="Z27" s="114">
        <v>3512218966</v>
      </c>
      <c r="AA27" s="114">
        <v>2243072948</v>
      </c>
      <c r="AB27" s="114">
        <v>3608442775</v>
      </c>
      <c r="AC27" s="114">
        <v>1321506104</v>
      </c>
      <c r="AD27" s="114">
        <v>1517028551</v>
      </c>
      <c r="AE27" s="114">
        <v>1084289291</v>
      </c>
      <c r="AF27" s="114">
        <v>1012168897</v>
      </c>
      <c r="AG27" s="114">
        <v>664800874</v>
      </c>
      <c r="AH27" s="114">
        <v>473909544</v>
      </c>
      <c r="AI27" s="114">
        <v>234218130</v>
      </c>
      <c r="AJ27" s="114">
        <v>0</v>
      </c>
      <c r="AK27" s="149">
        <v>50367486051</v>
      </c>
      <c r="AL27" s="228"/>
    </row>
    <row r="28" spans="1:38" s="6" customFormat="1" ht="14.4" x14ac:dyDescent="0.3">
      <c r="A28" s="58" t="s">
        <v>1331</v>
      </c>
      <c r="B28" s="6" t="s">
        <v>1332</v>
      </c>
      <c r="C28" s="114">
        <v>0</v>
      </c>
      <c r="D28" s="114">
        <v>0</v>
      </c>
      <c r="E28" s="114">
        <v>0</v>
      </c>
      <c r="F28" s="114">
        <v>0</v>
      </c>
      <c r="G28" s="114">
        <v>0</v>
      </c>
      <c r="H28" s="114">
        <v>0</v>
      </c>
      <c r="I28" s="114">
        <v>0</v>
      </c>
      <c r="J28" s="114">
        <v>0</v>
      </c>
      <c r="K28" s="114">
        <v>0</v>
      </c>
      <c r="L28" s="114">
        <v>0</v>
      </c>
      <c r="M28" s="114">
        <v>0</v>
      </c>
      <c r="N28" s="114">
        <v>0</v>
      </c>
      <c r="O28" s="114">
        <v>0</v>
      </c>
      <c r="P28" s="114">
        <v>0</v>
      </c>
      <c r="Q28" s="114">
        <v>0</v>
      </c>
      <c r="R28" s="114">
        <v>0</v>
      </c>
      <c r="S28" s="114">
        <v>0</v>
      </c>
      <c r="T28" s="114">
        <v>0</v>
      </c>
      <c r="U28" s="114">
        <v>0</v>
      </c>
      <c r="V28" s="114">
        <v>0</v>
      </c>
      <c r="W28" s="114">
        <v>0</v>
      </c>
      <c r="X28" s="114">
        <v>0</v>
      </c>
      <c r="Y28" s="114">
        <v>0</v>
      </c>
      <c r="Z28" s="114">
        <v>0</v>
      </c>
      <c r="AA28" s="114">
        <v>0</v>
      </c>
      <c r="AB28" s="114">
        <v>0</v>
      </c>
      <c r="AC28" s="114">
        <v>0</v>
      </c>
      <c r="AD28" s="114">
        <v>0</v>
      </c>
      <c r="AE28" s="114">
        <v>0</v>
      </c>
      <c r="AF28" s="114">
        <v>0</v>
      </c>
      <c r="AG28" s="114">
        <v>0</v>
      </c>
      <c r="AH28" s="114">
        <v>0</v>
      </c>
      <c r="AI28" s="114">
        <v>0</v>
      </c>
      <c r="AJ28" s="114">
        <v>0</v>
      </c>
      <c r="AK28" s="149">
        <v>0</v>
      </c>
      <c r="AL28" s="228"/>
    </row>
    <row r="29" spans="1:38" s="110" customFormat="1" ht="14.4" x14ac:dyDescent="0.3">
      <c r="A29" s="108"/>
      <c r="B29" s="109" t="s">
        <v>1366</v>
      </c>
      <c r="C29" s="117">
        <v>10818991733</v>
      </c>
      <c r="D29" s="117">
        <v>3978516979</v>
      </c>
      <c r="E29" s="117">
        <v>3896761822</v>
      </c>
      <c r="F29" s="117">
        <v>1765255838</v>
      </c>
      <c r="G29" s="117">
        <v>14834498000</v>
      </c>
      <c r="H29" s="117">
        <v>26272106080</v>
      </c>
      <c r="I29" s="117">
        <v>3375426999</v>
      </c>
      <c r="J29" s="117">
        <v>3331167930</v>
      </c>
      <c r="K29" s="117">
        <v>3542559393</v>
      </c>
      <c r="L29" s="117">
        <v>12290930143</v>
      </c>
      <c r="M29" s="117">
        <v>6292252357</v>
      </c>
      <c r="N29" s="117">
        <v>6941461344</v>
      </c>
      <c r="O29" s="117">
        <v>6873796459</v>
      </c>
      <c r="P29" s="117">
        <v>4721139209</v>
      </c>
      <c r="Q29" s="117">
        <v>4106127397</v>
      </c>
      <c r="R29" s="117">
        <v>6160713528</v>
      </c>
      <c r="S29" s="117">
        <v>1846012477</v>
      </c>
      <c r="T29" s="117">
        <v>7448778512</v>
      </c>
      <c r="U29" s="117">
        <v>15524135109</v>
      </c>
      <c r="V29" s="117">
        <v>5414067490</v>
      </c>
      <c r="W29" s="117">
        <v>4417652481</v>
      </c>
      <c r="X29" s="117">
        <v>12722042503</v>
      </c>
      <c r="Y29" s="117">
        <v>1650825369</v>
      </c>
      <c r="Z29" s="117">
        <v>37841567585</v>
      </c>
      <c r="AA29" s="117">
        <v>8858404722</v>
      </c>
      <c r="AB29" s="117">
        <v>58001054163</v>
      </c>
      <c r="AC29" s="117">
        <v>12192169292</v>
      </c>
      <c r="AD29" s="117">
        <v>15553451221</v>
      </c>
      <c r="AE29" s="117">
        <v>20866054450</v>
      </c>
      <c r="AF29" s="117">
        <v>8231451094</v>
      </c>
      <c r="AG29" s="117">
        <v>4150470981</v>
      </c>
      <c r="AH29" s="117">
        <v>11383283074</v>
      </c>
      <c r="AI29" s="117">
        <v>7483603624</v>
      </c>
      <c r="AJ29" s="117">
        <v>371352549</v>
      </c>
      <c r="AK29" s="152">
        <v>353158081907</v>
      </c>
      <c r="AL29" s="228"/>
    </row>
    <row r="30" spans="1:38" s="6" customFormat="1" ht="18.75" customHeight="1" x14ac:dyDescent="0.3">
      <c r="A30" s="87"/>
      <c r="B30" s="17" t="s">
        <v>1369</v>
      </c>
      <c r="C30" s="115">
        <v>34906275025</v>
      </c>
      <c r="D30" s="115">
        <v>22016597231</v>
      </c>
      <c r="E30" s="115">
        <v>19440944044</v>
      </c>
      <c r="F30" s="115">
        <v>6725117326</v>
      </c>
      <c r="G30" s="115">
        <v>54500007842</v>
      </c>
      <c r="H30" s="115">
        <v>170749966687</v>
      </c>
      <c r="I30" s="115">
        <v>26302424758</v>
      </c>
      <c r="J30" s="115">
        <v>8507109492</v>
      </c>
      <c r="K30" s="115">
        <v>15595757052</v>
      </c>
      <c r="L30" s="115">
        <v>123298217792</v>
      </c>
      <c r="M30" s="115">
        <v>105107199058</v>
      </c>
      <c r="N30" s="115">
        <v>34576221873</v>
      </c>
      <c r="O30" s="115">
        <v>51004893120</v>
      </c>
      <c r="P30" s="115">
        <v>25407786130</v>
      </c>
      <c r="Q30" s="115">
        <v>13148317656</v>
      </c>
      <c r="R30" s="115">
        <v>35906425875</v>
      </c>
      <c r="S30" s="115">
        <v>4547198588</v>
      </c>
      <c r="T30" s="115">
        <v>84782376180</v>
      </c>
      <c r="U30" s="115">
        <v>182902953724</v>
      </c>
      <c r="V30" s="115">
        <v>23735574318</v>
      </c>
      <c r="W30" s="115">
        <v>21416356451</v>
      </c>
      <c r="X30" s="115">
        <v>45149337054</v>
      </c>
      <c r="Y30" s="115">
        <v>16414991405</v>
      </c>
      <c r="Z30" s="115">
        <v>409411044979</v>
      </c>
      <c r="AA30" s="115">
        <v>65128556576</v>
      </c>
      <c r="AB30" s="115">
        <v>322720459206</v>
      </c>
      <c r="AC30" s="115">
        <v>149733652554</v>
      </c>
      <c r="AD30" s="115">
        <v>46612150790</v>
      </c>
      <c r="AE30" s="115">
        <v>98242884637</v>
      </c>
      <c r="AF30" s="115">
        <v>75082448495</v>
      </c>
      <c r="AG30" s="115">
        <v>37672911393</v>
      </c>
      <c r="AH30" s="115">
        <v>111307641899</v>
      </c>
      <c r="AI30" s="115">
        <v>53026404855</v>
      </c>
      <c r="AJ30" s="115">
        <v>18240723627</v>
      </c>
      <c r="AK30" s="150">
        <v>2513320927692</v>
      </c>
      <c r="AL30" s="228"/>
    </row>
    <row r="31" spans="1:38" s="6" customFormat="1" ht="14.4" x14ac:dyDescent="0.3">
      <c r="A31" s="49" t="s">
        <v>1335</v>
      </c>
      <c r="B31" s="1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49"/>
      <c r="AL31" s="228"/>
    </row>
    <row r="32" spans="1:38" s="6" customFormat="1" ht="14.4" x14ac:dyDescent="0.3">
      <c r="A32" s="58" t="s">
        <v>827</v>
      </c>
      <c r="B32" s="50" t="s">
        <v>1309</v>
      </c>
      <c r="C32" s="114">
        <v>2328225084</v>
      </c>
      <c r="D32" s="114">
        <v>9038987279</v>
      </c>
      <c r="E32" s="114">
        <v>1936957220</v>
      </c>
      <c r="F32" s="114">
        <v>296033670</v>
      </c>
      <c r="G32" s="114">
        <v>3347790984</v>
      </c>
      <c r="H32" s="114">
        <v>13190909726</v>
      </c>
      <c r="I32" s="114">
        <v>2281340024</v>
      </c>
      <c r="J32" s="114">
        <v>347055541</v>
      </c>
      <c r="K32" s="114">
        <v>862331616</v>
      </c>
      <c r="L32" s="114">
        <v>5213284056</v>
      </c>
      <c r="M32" s="114">
        <v>10470192688</v>
      </c>
      <c r="N32" s="114">
        <v>2986259064</v>
      </c>
      <c r="O32" s="114">
        <v>4624063995</v>
      </c>
      <c r="P32" s="114">
        <v>2834108075</v>
      </c>
      <c r="Q32" s="114">
        <v>819673624</v>
      </c>
      <c r="R32" s="114">
        <v>3114142966</v>
      </c>
      <c r="S32" s="114">
        <v>237616425</v>
      </c>
      <c r="T32" s="114">
        <v>7203728400</v>
      </c>
      <c r="U32" s="114">
        <v>10207147732</v>
      </c>
      <c r="V32" s="114">
        <v>2110629481</v>
      </c>
      <c r="W32" s="114">
        <v>686316580</v>
      </c>
      <c r="X32" s="114">
        <v>4375743603</v>
      </c>
      <c r="Y32" s="114">
        <v>2680825604</v>
      </c>
      <c r="Z32" s="114">
        <v>36680051535</v>
      </c>
      <c r="AA32" s="114">
        <v>2473140058</v>
      </c>
      <c r="AB32" s="114">
        <v>24134494971</v>
      </c>
      <c r="AC32" s="114">
        <v>8611719123</v>
      </c>
      <c r="AD32" s="114">
        <v>3453582923</v>
      </c>
      <c r="AE32" s="114">
        <v>8355836410</v>
      </c>
      <c r="AF32" s="114">
        <v>15544265425</v>
      </c>
      <c r="AG32" s="114">
        <v>1707982848</v>
      </c>
      <c r="AH32" s="114">
        <v>18101082</v>
      </c>
      <c r="AI32" s="114">
        <v>17891679</v>
      </c>
      <c r="AJ32" s="114">
        <v>5339169</v>
      </c>
      <c r="AK32" s="149">
        <v>192195768660</v>
      </c>
      <c r="AL32" s="228"/>
    </row>
    <row r="33" spans="1:38" ht="14.4" x14ac:dyDescent="0.3">
      <c r="A33" s="86"/>
      <c r="B33" s="6" t="s">
        <v>1338</v>
      </c>
      <c r="C33" s="114">
        <v>11254952671</v>
      </c>
      <c r="D33" s="114">
        <v>7197742088</v>
      </c>
      <c r="E33" s="114">
        <v>3620899294</v>
      </c>
      <c r="F33" s="114">
        <v>1368589480</v>
      </c>
      <c r="G33" s="114">
        <v>12455845060</v>
      </c>
      <c r="H33" s="114">
        <v>151315651968</v>
      </c>
      <c r="I33" s="114">
        <v>7087803234</v>
      </c>
      <c r="J33" s="114">
        <v>1603718307</v>
      </c>
      <c r="K33" s="114">
        <v>5984782426</v>
      </c>
      <c r="L33" s="114">
        <v>23786731501</v>
      </c>
      <c r="M33" s="114">
        <v>37306905972</v>
      </c>
      <c r="N33" s="114">
        <v>19974761595</v>
      </c>
      <c r="O33" s="114">
        <v>13732785284</v>
      </c>
      <c r="P33" s="114">
        <v>6218311121</v>
      </c>
      <c r="Q33" s="114">
        <v>1084496132</v>
      </c>
      <c r="R33" s="114">
        <v>11074828289</v>
      </c>
      <c r="S33" s="114">
        <v>695724758</v>
      </c>
      <c r="T33" s="114">
        <v>29277534405</v>
      </c>
      <c r="U33" s="114">
        <v>40796049254</v>
      </c>
      <c r="V33" s="114">
        <v>6526592064</v>
      </c>
      <c r="W33" s="114">
        <v>4836940305</v>
      </c>
      <c r="X33" s="114">
        <v>15212025684</v>
      </c>
      <c r="Y33" s="114">
        <v>1236482255</v>
      </c>
      <c r="Z33" s="114">
        <v>82097324232</v>
      </c>
      <c r="AA33" s="114">
        <v>12986721048</v>
      </c>
      <c r="AB33" s="114">
        <v>92597476586</v>
      </c>
      <c r="AC33" s="114">
        <v>44127792002</v>
      </c>
      <c r="AD33" s="114">
        <v>10916054990</v>
      </c>
      <c r="AE33" s="114">
        <v>23491788034</v>
      </c>
      <c r="AF33" s="114">
        <v>21549004860</v>
      </c>
      <c r="AG33" s="114">
        <v>6836367808</v>
      </c>
      <c r="AH33" s="114">
        <v>11523980694</v>
      </c>
      <c r="AI33" s="114">
        <v>7974586824</v>
      </c>
      <c r="AJ33" s="114">
        <v>1588468479</v>
      </c>
      <c r="AK33" s="149">
        <v>729339718704</v>
      </c>
      <c r="AL33" s="228"/>
    </row>
    <row r="34" spans="1:38" ht="14.4" x14ac:dyDescent="0.3">
      <c r="A34" s="58"/>
      <c r="B34" s="6" t="s">
        <v>1358</v>
      </c>
      <c r="C34" s="114">
        <v>7246100955</v>
      </c>
      <c r="D34" s="114">
        <v>27377009666</v>
      </c>
      <c r="E34" s="114">
        <v>2960547188</v>
      </c>
      <c r="F34" s="114">
        <v>2401507309</v>
      </c>
      <c r="G34" s="114">
        <v>12624383555</v>
      </c>
      <c r="H34" s="114">
        <v>35318043898</v>
      </c>
      <c r="I34" s="114">
        <v>6702209390</v>
      </c>
      <c r="J34" s="114">
        <v>2008889253</v>
      </c>
      <c r="K34" s="114">
        <v>6637152997</v>
      </c>
      <c r="L34" s="114">
        <v>17005720567</v>
      </c>
      <c r="M34" s="114">
        <v>12839156530</v>
      </c>
      <c r="N34" s="114">
        <v>6950050826</v>
      </c>
      <c r="O34" s="114">
        <v>7358606401</v>
      </c>
      <c r="P34" s="114">
        <v>6711832624</v>
      </c>
      <c r="Q34" s="114">
        <v>2407982143</v>
      </c>
      <c r="R34" s="114">
        <v>7142555963</v>
      </c>
      <c r="S34" s="114">
        <v>1129048160</v>
      </c>
      <c r="T34" s="114">
        <v>12574572744</v>
      </c>
      <c r="U34" s="114">
        <v>46888730597</v>
      </c>
      <c r="V34" s="114">
        <v>6296066015</v>
      </c>
      <c r="W34" s="114">
        <v>4438266415</v>
      </c>
      <c r="X34" s="114">
        <v>9042231435</v>
      </c>
      <c r="Y34" s="114">
        <v>4217078192</v>
      </c>
      <c r="Z34" s="114">
        <v>59357603223</v>
      </c>
      <c r="AA34" s="114">
        <v>11906800262</v>
      </c>
      <c r="AB34" s="114">
        <v>50194505288</v>
      </c>
      <c r="AC34" s="114">
        <v>39893560424</v>
      </c>
      <c r="AD34" s="114">
        <v>11581302894</v>
      </c>
      <c r="AE34" s="114">
        <v>15390891904</v>
      </c>
      <c r="AF34" s="114">
        <v>36864447980</v>
      </c>
      <c r="AG34" s="114">
        <v>7635011321</v>
      </c>
      <c r="AH34" s="114">
        <v>8951043271</v>
      </c>
      <c r="AI34" s="114">
        <v>11580288952</v>
      </c>
      <c r="AJ34" s="114">
        <v>3112933166</v>
      </c>
      <c r="AK34" s="149">
        <v>504746131508</v>
      </c>
      <c r="AL34" s="228"/>
    </row>
    <row r="35" spans="1:38" ht="14.4" x14ac:dyDescent="0.3">
      <c r="A35" s="86"/>
      <c r="B35" s="6" t="s">
        <v>1334</v>
      </c>
      <c r="C35" s="114">
        <v>955730563</v>
      </c>
      <c r="D35" s="114">
        <v>-422426226</v>
      </c>
      <c r="E35" s="114">
        <v>6353459988</v>
      </c>
      <c r="F35" s="114">
        <v>645094191</v>
      </c>
      <c r="G35" s="114">
        <v>3751232290</v>
      </c>
      <c r="H35" s="114">
        <v>-87774499914</v>
      </c>
      <c r="I35" s="114">
        <v>1272917214</v>
      </c>
      <c r="J35" s="114">
        <v>470328414</v>
      </c>
      <c r="K35" s="114">
        <v>2202517238</v>
      </c>
      <c r="L35" s="114">
        <v>47925788393</v>
      </c>
      <c r="M35" s="114">
        <v>31204967479</v>
      </c>
      <c r="N35" s="114">
        <v>-4488587950</v>
      </c>
      <c r="O35" s="114">
        <v>6572759121</v>
      </c>
      <c r="P35" s="114">
        <v>2274218944</v>
      </c>
      <c r="Q35" s="114">
        <v>3277693526</v>
      </c>
      <c r="R35" s="114">
        <v>1786399825</v>
      </c>
      <c r="S35" s="114">
        <v>382945161</v>
      </c>
      <c r="T35" s="114">
        <v>12869204326</v>
      </c>
      <c r="U35" s="114">
        <v>29963731322</v>
      </c>
      <c r="V35" s="114">
        <v>977245495</v>
      </c>
      <c r="W35" s="114">
        <v>4734148080</v>
      </c>
      <c r="X35" s="114">
        <v>-121692034</v>
      </c>
      <c r="Y35" s="114">
        <v>1704452991</v>
      </c>
      <c r="Z35" s="114">
        <v>23804228655</v>
      </c>
      <c r="AA35" s="114">
        <v>12023887110</v>
      </c>
      <c r="AB35" s="114">
        <v>59118718449</v>
      </c>
      <c r="AC35" s="114">
        <v>15628435572</v>
      </c>
      <c r="AD35" s="114">
        <v>8174399542</v>
      </c>
      <c r="AE35" s="114">
        <v>14731567870</v>
      </c>
      <c r="AF35" s="114">
        <v>4021696818</v>
      </c>
      <c r="AG35" s="114">
        <v>6842551966</v>
      </c>
      <c r="AH35" s="114">
        <v>51020619967</v>
      </c>
      <c r="AI35" s="114">
        <v>21109882140</v>
      </c>
      <c r="AJ35" s="114">
        <v>13059260711</v>
      </c>
      <c r="AK35" s="149">
        <v>296052877237</v>
      </c>
      <c r="AL35" s="228"/>
    </row>
    <row r="36" spans="1:38" ht="14.4" x14ac:dyDescent="0.3">
      <c r="A36" s="88" t="s">
        <v>31</v>
      </c>
      <c r="B36" s="48" t="s">
        <v>83</v>
      </c>
      <c r="C36" s="118">
        <v>21785009273</v>
      </c>
      <c r="D36" s="118">
        <v>43191312807</v>
      </c>
      <c r="E36" s="118">
        <v>14871863690</v>
      </c>
      <c r="F36" s="118">
        <v>4711224650</v>
      </c>
      <c r="G36" s="118">
        <v>32179251889</v>
      </c>
      <c r="H36" s="118">
        <v>112050105678</v>
      </c>
      <c r="I36" s="118">
        <v>17344269862</v>
      </c>
      <c r="J36" s="118">
        <v>4429991515</v>
      </c>
      <c r="K36" s="118">
        <v>15686784277</v>
      </c>
      <c r="L36" s="118">
        <v>93931524517</v>
      </c>
      <c r="M36" s="118">
        <v>91821222669</v>
      </c>
      <c r="N36" s="118">
        <v>25422483535</v>
      </c>
      <c r="O36" s="118">
        <v>32288214801</v>
      </c>
      <c r="P36" s="118">
        <v>18038470764</v>
      </c>
      <c r="Q36" s="118">
        <v>7589845425</v>
      </c>
      <c r="R36" s="118">
        <v>23117927043</v>
      </c>
      <c r="S36" s="118">
        <v>2445334504</v>
      </c>
      <c r="T36" s="118">
        <v>61925039875</v>
      </c>
      <c r="U36" s="118">
        <v>127855658905</v>
      </c>
      <c r="V36" s="118">
        <v>15910533055</v>
      </c>
      <c r="W36" s="118">
        <v>14695671380</v>
      </c>
      <c r="X36" s="118">
        <v>28508308688</v>
      </c>
      <c r="Y36" s="118">
        <v>9838839042</v>
      </c>
      <c r="Z36" s="118">
        <v>201939207645</v>
      </c>
      <c r="AA36" s="118">
        <v>39390548478</v>
      </c>
      <c r="AB36" s="118">
        <v>226045195294</v>
      </c>
      <c r="AC36" s="118">
        <v>108261507121</v>
      </c>
      <c r="AD36" s="118">
        <v>34125340349</v>
      </c>
      <c r="AE36" s="118">
        <v>61970084218</v>
      </c>
      <c r="AF36" s="118">
        <v>77979415083</v>
      </c>
      <c r="AG36" s="118">
        <v>23021913943</v>
      </c>
      <c r="AH36" s="118">
        <v>71513745014</v>
      </c>
      <c r="AI36" s="118">
        <v>40682649595</v>
      </c>
      <c r="AJ36" s="118">
        <v>17766001525</v>
      </c>
      <c r="AK36" s="153">
        <v>1722334496109</v>
      </c>
      <c r="AL36" s="228"/>
    </row>
    <row r="37" spans="1:38" ht="14.4" x14ac:dyDescent="0.3">
      <c r="A37" s="49" t="s">
        <v>1337</v>
      </c>
      <c r="B37" s="10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54"/>
      <c r="AL37" s="228"/>
    </row>
    <row r="38" spans="1:38" ht="14.4" x14ac:dyDescent="0.3">
      <c r="A38" s="86"/>
      <c r="B38" s="104" t="s">
        <v>1309</v>
      </c>
      <c r="C38" s="113">
        <v>0.10687280665450832</v>
      </c>
      <c r="D38" s="113">
        <v>0.20927790084526104</v>
      </c>
      <c r="E38" s="113">
        <v>0.13024307244709557</v>
      </c>
      <c r="F38" s="113">
        <v>6.2835821255095528E-2</v>
      </c>
      <c r="G38" s="113">
        <v>0.10403569963490646</v>
      </c>
      <c r="H38" s="113">
        <v>0.11772331356747585</v>
      </c>
      <c r="I38" s="113">
        <v>0.13153277953765269</v>
      </c>
      <c r="J38" s="113">
        <v>7.8342258630714326E-2</v>
      </c>
      <c r="K38" s="113">
        <v>5.4971854063445791E-2</v>
      </c>
      <c r="L38" s="113">
        <v>5.5500899009219049E-2</v>
      </c>
      <c r="M38" s="113">
        <v>0.11402802515212933</v>
      </c>
      <c r="N38" s="113">
        <v>0.11746527674563012</v>
      </c>
      <c r="O38" s="113">
        <v>0.14321212936358402</v>
      </c>
      <c r="P38" s="113">
        <v>0.15711465301460739</v>
      </c>
      <c r="Q38" s="113">
        <v>0.10799608926159389</v>
      </c>
      <c r="R38" s="113">
        <v>0.13470684288464124</v>
      </c>
      <c r="S38" s="113">
        <v>9.7171337750035697E-2</v>
      </c>
      <c r="T38" s="113">
        <v>0.11632981447474602</v>
      </c>
      <c r="U38" s="113">
        <v>7.9833366934381603E-2</v>
      </c>
      <c r="V38" s="113">
        <v>0.13265611363892799</v>
      </c>
      <c r="W38" s="113">
        <v>4.6701954762954148E-2</v>
      </c>
      <c r="X38" s="113">
        <v>0.15349011584267996</v>
      </c>
      <c r="Y38" s="113">
        <v>0.27247377384222887</v>
      </c>
      <c r="Z38" s="113">
        <v>0.18163907822933462</v>
      </c>
      <c r="AA38" s="113">
        <v>6.2785113524917599E-2</v>
      </c>
      <c r="AB38" s="113">
        <v>0.10676844929001952</v>
      </c>
      <c r="AC38" s="113">
        <v>7.9545531482163742E-2</v>
      </c>
      <c r="AD38" s="113">
        <v>0.10120288582268171</v>
      </c>
      <c r="AE38" s="113">
        <v>0.13483661536759606</v>
      </c>
      <c r="AF38" s="113">
        <v>0.19933806131342408</v>
      </c>
      <c r="AG38" s="113">
        <v>7.4189437604049682E-2</v>
      </c>
      <c r="AH38" s="113">
        <v>2.5311332802465335E-4</v>
      </c>
      <c r="AI38" s="113">
        <v>4.3978647354863857E-4</v>
      </c>
      <c r="AJ38" s="113">
        <v>3.005273298264E-4</v>
      </c>
      <c r="AK38" s="154">
        <v>0.11159026837945692</v>
      </c>
      <c r="AL38" s="228"/>
    </row>
    <row r="39" spans="1:38" customFormat="1" ht="14.4" x14ac:dyDescent="0.3">
      <c r="A39" s="86"/>
      <c r="B39" s="6" t="s">
        <v>1338</v>
      </c>
      <c r="C39" s="113">
        <v>0.5166374973706902</v>
      </c>
      <c r="D39" s="113">
        <v>0.16664791181881983</v>
      </c>
      <c r="E39" s="113">
        <v>0.24347313621726721</v>
      </c>
      <c r="F39" s="113">
        <v>0.29049548295261191</v>
      </c>
      <c r="G39" s="113">
        <v>0.38707689982867022</v>
      </c>
      <c r="H39" s="113">
        <v>1.3504284628060768</v>
      </c>
      <c r="I39" s="113">
        <v>0.40865388340900111</v>
      </c>
      <c r="J39" s="113">
        <v>0.36201385523421259</v>
      </c>
      <c r="K39" s="113">
        <v>0.38151748123258772</v>
      </c>
      <c r="L39" s="113">
        <v>0.25323480719931263</v>
      </c>
      <c r="M39" s="113">
        <v>0.40629938142389038</v>
      </c>
      <c r="N39" s="113">
        <v>0.78571244101702586</v>
      </c>
      <c r="O39" s="113">
        <v>0.42531881581680636</v>
      </c>
      <c r="P39" s="113">
        <v>0.34472496046672085</v>
      </c>
      <c r="Q39" s="113">
        <v>0.14288777587324844</v>
      </c>
      <c r="R39" s="113">
        <v>0.47905801711375356</v>
      </c>
      <c r="S39" s="113">
        <v>0.28451107889818578</v>
      </c>
      <c r="T39" s="113">
        <v>0.47278991606785786</v>
      </c>
      <c r="U39" s="113">
        <v>0.31907894889746335</v>
      </c>
      <c r="V39" s="113">
        <v>0.41020574492625006</v>
      </c>
      <c r="W39" s="113">
        <v>0.32914047816711589</v>
      </c>
      <c r="X39" s="113">
        <v>0.53359972527599286</v>
      </c>
      <c r="Y39" s="113">
        <v>0.12567359316700977</v>
      </c>
      <c r="Z39" s="113">
        <v>0.40654474774568483</v>
      </c>
      <c r="AA39" s="113">
        <v>0.329691297780563</v>
      </c>
      <c r="AB39" s="113">
        <v>0.40964142797003678</v>
      </c>
      <c r="AC39" s="113">
        <v>0.40760371045527705</v>
      </c>
      <c r="AD39" s="113">
        <v>0.31988120494510708</v>
      </c>
      <c r="AE39" s="113">
        <v>0.37908271919334446</v>
      </c>
      <c r="AF39" s="113">
        <v>0.27634222232961858</v>
      </c>
      <c r="AG39" s="113">
        <v>0.29695045446378504</v>
      </c>
      <c r="AH39" s="113">
        <v>0.16114357724859732</v>
      </c>
      <c r="AI39" s="113">
        <v>0.19601935722938008</v>
      </c>
      <c r="AJ39" s="113">
        <v>8.9410578782442157E-2</v>
      </c>
      <c r="AK39" s="154">
        <v>0.42345997270082131</v>
      </c>
      <c r="AL39" s="228"/>
    </row>
    <row r="40" spans="1:38" customFormat="1" ht="14.4" x14ac:dyDescent="0.3">
      <c r="A40" s="86"/>
      <c r="B40" s="6" t="s">
        <v>1358</v>
      </c>
      <c r="C40" s="113">
        <v>0.33261867664112976</v>
      </c>
      <c r="D40" s="113">
        <v>0.63385453895170829</v>
      </c>
      <c r="E40" s="113">
        <v>0.19907035525014283</v>
      </c>
      <c r="F40" s="113">
        <v>0.50974162503585985</v>
      </c>
      <c r="G40" s="113">
        <v>0.39231438936327351</v>
      </c>
      <c r="H40" s="113">
        <v>0.31519866656345663</v>
      </c>
      <c r="I40" s="113">
        <v>0.38642211193242793</v>
      </c>
      <c r="J40" s="113">
        <v>0.45347474057182252</v>
      </c>
      <c r="K40" s="113">
        <v>0.42310475364485056</v>
      </c>
      <c r="L40" s="113">
        <v>0.18104380456342167</v>
      </c>
      <c r="M40" s="113">
        <v>0.13982776701071592</v>
      </c>
      <c r="N40" s="113">
        <v>0.27338205633732154</v>
      </c>
      <c r="O40" s="113">
        <v>0.22790378614466156</v>
      </c>
      <c r="P40" s="113">
        <v>0.37208434749330505</v>
      </c>
      <c r="Q40" s="113">
        <v>0.31726366061005784</v>
      </c>
      <c r="R40" s="113">
        <v>0.30896178319598655</v>
      </c>
      <c r="S40" s="113">
        <v>0.46171522061834042</v>
      </c>
      <c r="T40" s="113">
        <v>0.20306119736673001</v>
      </c>
      <c r="U40" s="113">
        <v>0.36673175828564236</v>
      </c>
      <c r="V40" s="113">
        <v>0.39571684953832614</v>
      </c>
      <c r="W40" s="113">
        <v>0.30201181696538454</v>
      </c>
      <c r="X40" s="113">
        <v>0.317178810358755</v>
      </c>
      <c r="Y40" s="113">
        <v>0.42861542647441958</v>
      </c>
      <c r="Z40" s="113">
        <v>0.29393798220377287</v>
      </c>
      <c r="AA40" s="113">
        <v>0.30227556411533751</v>
      </c>
      <c r="AB40" s="113">
        <v>0.22205517450930898</v>
      </c>
      <c r="AC40" s="113">
        <v>0.36849256476184467</v>
      </c>
      <c r="AD40" s="113">
        <v>0.339375454590576</v>
      </c>
      <c r="AE40" s="113">
        <v>0.24836002884645941</v>
      </c>
      <c r="AF40" s="113">
        <v>0.47274588993469741</v>
      </c>
      <c r="AG40" s="113">
        <v>0.33164103296987119</v>
      </c>
      <c r="AH40" s="113">
        <v>0.12516535484538929</v>
      </c>
      <c r="AI40" s="113">
        <v>0.28464933005305648</v>
      </c>
      <c r="AJ40" s="113">
        <v>0.17521855785160978</v>
      </c>
      <c r="AK40" s="154">
        <v>0.29305929402696962</v>
      </c>
      <c r="AL40" s="228"/>
    </row>
    <row r="41" spans="1:38" customFormat="1" ht="14.4" x14ac:dyDescent="0.3">
      <c r="A41" s="86"/>
      <c r="B41" s="103" t="s">
        <v>1334</v>
      </c>
      <c r="C41" s="113">
        <v>4.3871019333671685E-2</v>
      </c>
      <c r="D41" s="113">
        <v>-9.7803516157892179E-3</v>
      </c>
      <c r="E41" s="113">
        <v>0.42721343608549439</v>
      </c>
      <c r="F41" s="113">
        <v>0.13692707075643273</v>
      </c>
      <c r="G41" s="113">
        <v>0.11657301117314983</v>
      </c>
      <c r="H41" s="113">
        <v>-0.78335044293700928</v>
      </c>
      <c r="I41" s="113">
        <v>7.3391225120918266E-2</v>
      </c>
      <c r="J41" s="113">
        <v>0.10616914556325059</v>
      </c>
      <c r="K41" s="113">
        <v>0.14040591105911593</v>
      </c>
      <c r="L41" s="113">
        <v>0.51022048922804664</v>
      </c>
      <c r="M41" s="113">
        <v>0.33984482641326436</v>
      </c>
      <c r="N41" s="113">
        <v>-0.17655977409997761</v>
      </c>
      <c r="O41" s="113">
        <v>0.20356526867494806</v>
      </c>
      <c r="P41" s="113">
        <v>0.12607603902536668</v>
      </c>
      <c r="Q41" s="113">
        <v>0.43185247425509987</v>
      </c>
      <c r="R41" s="113">
        <v>7.727335680561867E-2</v>
      </c>
      <c r="S41" s="113">
        <v>0.15660236273343811</v>
      </c>
      <c r="T41" s="113">
        <v>0.20781907209066613</v>
      </c>
      <c r="U41" s="113">
        <v>0.23435592588251267</v>
      </c>
      <c r="V41" s="113">
        <v>6.1421291896495797E-2</v>
      </c>
      <c r="W41" s="113">
        <v>0.32214575010454544</v>
      </c>
      <c r="X41" s="113">
        <v>-4.2686514774278352E-3</v>
      </c>
      <c r="Y41" s="113">
        <v>0.17323720651634175</v>
      </c>
      <c r="Z41" s="113">
        <v>0.11787819182120769</v>
      </c>
      <c r="AA41" s="113">
        <v>0.30524802457918188</v>
      </c>
      <c r="AB41" s="113">
        <v>0.26153494823063472</v>
      </c>
      <c r="AC41" s="113">
        <v>0.14435819330071453</v>
      </c>
      <c r="AD41" s="113">
        <v>0.23954045464163526</v>
      </c>
      <c r="AE41" s="113">
        <v>0.23772063659260009</v>
      </c>
      <c r="AF41" s="113">
        <v>5.1573826422259932E-2</v>
      </c>
      <c r="AG41" s="113">
        <v>0.29721907496229405</v>
      </c>
      <c r="AH41" s="113">
        <v>0.71343795457798875</v>
      </c>
      <c r="AI41" s="113">
        <v>0.5188915262440148</v>
      </c>
      <c r="AJ41" s="113">
        <v>0.73507033603612171</v>
      </c>
      <c r="AK41" s="154">
        <v>0.17189046489275214</v>
      </c>
      <c r="AL41" s="228"/>
    </row>
    <row r="42" spans="1:38" customFormat="1" ht="14.4" x14ac:dyDescent="0.3">
      <c r="A42" s="88"/>
      <c r="B42" s="48" t="s">
        <v>83</v>
      </c>
      <c r="C42" s="112">
        <v>1</v>
      </c>
      <c r="D42" s="112">
        <v>1</v>
      </c>
      <c r="E42" s="112">
        <v>1</v>
      </c>
      <c r="F42" s="112">
        <v>1</v>
      </c>
      <c r="G42" s="112">
        <v>1</v>
      </c>
      <c r="H42" s="112">
        <v>1</v>
      </c>
      <c r="I42" s="112">
        <v>1</v>
      </c>
      <c r="J42" s="112">
        <v>1</v>
      </c>
      <c r="K42" s="112">
        <v>1</v>
      </c>
      <c r="L42" s="112">
        <v>1</v>
      </c>
      <c r="M42" s="112">
        <v>1</v>
      </c>
      <c r="N42" s="112">
        <v>1</v>
      </c>
      <c r="O42" s="112">
        <v>1</v>
      </c>
      <c r="P42" s="112">
        <v>1</v>
      </c>
      <c r="Q42" s="112">
        <v>1</v>
      </c>
      <c r="R42" s="112">
        <v>1</v>
      </c>
      <c r="S42" s="112">
        <v>1</v>
      </c>
      <c r="T42" s="112">
        <v>1</v>
      </c>
      <c r="U42" s="112">
        <v>1</v>
      </c>
      <c r="V42" s="112">
        <v>1</v>
      </c>
      <c r="W42" s="112">
        <v>1</v>
      </c>
      <c r="X42" s="112">
        <v>1</v>
      </c>
      <c r="Y42" s="112">
        <v>1</v>
      </c>
      <c r="Z42" s="112">
        <v>1</v>
      </c>
      <c r="AA42" s="112">
        <v>1</v>
      </c>
      <c r="AB42" s="112">
        <v>1</v>
      </c>
      <c r="AC42" s="112">
        <v>1</v>
      </c>
      <c r="AD42" s="112">
        <v>1</v>
      </c>
      <c r="AE42" s="112">
        <v>1</v>
      </c>
      <c r="AF42" s="112">
        <v>1</v>
      </c>
      <c r="AG42" s="112">
        <v>1</v>
      </c>
      <c r="AH42" s="112">
        <v>1</v>
      </c>
      <c r="AI42" s="112">
        <v>1</v>
      </c>
      <c r="AJ42" s="112">
        <v>1</v>
      </c>
      <c r="AK42" s="155">
        <v>1</v>
      </c>
      <c r="AL42" s="228"/>
    </row>
    <row r="43" spans="1:38" customFormat="1" ht="14.4" x14ac:dyDescent="0.3">
      <c r="A43" s="49" t="s">
        <v>1357</v>
      </c>
      <c r="B43" s="6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49"/>
      <c r="AL43" s="228"/>
    </row>
    <row r="44" spans="1:38" customFormat="1" ht="14.4" x14ac:dyDescent="0.3">
      <c r="A44" s="58" t="s">
        <v>827</v>
      </c>
      <c r="B44" s="50" t="s">
        <v>1309</v>
      </c>
      <c r="C44" s="114">
        <v>2328225084</v>
      </c>
      <c r="D44" s="114">
        <v>9038987279</v>
      </c>
      <c r="E44" s="114">
        <v>1936957220</v>
      </c>
      <c r="F44" s="114">
        <v>296033670</v>
      </c>
      <c r="G44" s="114">
        <v>3347790984</v>
      </c>
      <c r="H44" s="114">
        <v>13190909726</v>
      </c>
      <c r="I44" s="114">
        <v>2281340024</v>
      </c>
      <c r="J44" s="114">
        <v>347055541</v>
      </c>
      <c r="K44" s="114">
        <v>862331616</v>
      </c>
      <c r="L44" s="114">
        <v>5213284056</v>
      </c>
      <c r="M44" s="114">
        <v>10470192688</v>
      </c>
      <c r="N44" s="114">
        <v>2986259064</v>
      </c>
      <c r="O44" s="114">
        <v>4624063995</v>
      </c>
      <c r="P44" s="114">
        <v>2834108075</v>
      </c>
      <c r="Q44" s="114">
        <v>819673624</v>
      </c>
      <c r="R44" s="114">
        <v>3114142966</v>
      </c>
      <c r="S44" s="114">
        <v>237616425</v>
      </c>
      <c r="T44" s="114">
        <v>7203728400</v>
      </c>
      <c r="U44" s="114">
        <v>10207147732</v>
      </c>
      <c r="V44" s="114">
        <v>2110629481</v>
      </c>
      <c r="W44" s="114">
        <v>686316580</v>
      </c>
      <c r="X44" s="114">
        <v>4375743603</v>
      </c>
      <c r="Y44" s="114">
        <v>2680825604</v>
      </c>
      <c r="Z44" s="114">
        <v>36680051535</v>
      </c>
      <c r="AA44" s="114">
        <v>2473140058</v>
      </c>
      <c r="AB44" s="114">
        <v>24134494971</v>
      </c>
      <c r="AC44" s="114">
        <v>8611719123</v>
      </c>
      <c r="AD44" s="114">
        <v>3453582923</v>
      </c>
      <c r="AE44" s="114">
        <v>8355836410</v>
      </c>
      <c r="AF44" s="114">
        <v>15544265425</v>
      </c>
      <c r="AG44" s="114">
        <v>1707982848</v>
      </c>
      <c r="AH44" s="114">
        <v>18101082</v>
      </c>
      <c r="AI44" s="114">
        <v>17891679</v>
      </c>
      <c r="AJ44" s="114">
        <v>5339169</v>
      </c>
      <c r="AK44" s="149">
        <v>192195768660</v>
      </c>
      <c r="AL44" s="228"/>
    </row>
    <row r="45" spans="1:38" s="6" customFormat="1" ht="14.4" x14ac:dyDescent="0.3">
      <c r="A45" s="86"/>
      <c r="B45" s="6" t="s">
        <v>1370</v>
      </c>
      <c r="C45" s="114">
        <v>8871789484</v>
      </c>
      <c r="D45" s="114">
        <v>4805465964</v>
      </c>
      <c r="E45" s="114">
        <v>3617991619</v>
      </c>
      <c r="F45" s="114">
        <v>1353719194</v>
      </c>
      <c r="G45" s="114">
        <v>9520275157</v>
      </c>
      <c r="H45" s="114">
        <v>45025657522</v>
      </c>
      <c r="I45" s="114">
        <v>4752790690</v>
      </c>
      <c r="J45" s="114">
        <v>1605469764</v>
      </c>
      <c r="K45" s="114">
        <v>3396476284</v>
      </c>
      <c r="L45" s="114">
        <v>12790021525</v>
      </c>
      <c r="M45" s="114">
        <v>10176002919</v>
      </c>
      <c r="N45" s="114">
        <v>6549127849</v>
      </c>
      <c r="O45" s="114">
        <v>6627500804</v>
      </c>
      <c r="P45" s="114">
        <v>6215300314</v>
      </c>
      <c r="Q45" s="114">
        <v>1060779925</v>
      </c>
      <c r="R45" s="114">
        <v>9330795541</v>
      </c>
      <c r="S45" s="114">
        <v>695939999</v>
      </c>
      <c r="T45" s="114">
        <v>17556128584</v>
      </c>
      <c r="U45" s="114">
        <v>27926830159</v>
      </c>
      <c r="V45" s="114">
        <v>6435066678</v>
      </c>
      <c r="W45" s="114">
        <v>2488502334</v>
      </c>
      <c r="X45" s="114">
        <v>15251316773</v>
      </c>
      <c r="Y45" s="114">
        <v>1123026200</v>
      </c>
      <c r="Z45" s="114">
        <v>80088135538</v>
      </c>
      <c r="AA45" s="114">
        <v>8149945605</v>
      </c>
      <c r="AB45" s="114">
        <v>70007634703</v>
      </c>
      <c r="AC45" s="114">
        <v>40609687325</v>
      </c>
      <c r="AD45" s="114">
        <v>9310735215</v>
      </c>
      <c r="AE45" s="114">
        <v>20299160565</v>
      </c>
      <c r="AF45" s="114">
        <v>13289214023</v>
      </c>
      <c r="AG45" s="114">
        <v>4100495396</v>
      </c>
      <c r="AH45" s="114">
        <v>7722900755</v>
      </c>
      <c r="AI45" s="114">
        <v>4372963474</v>
      </c>
      <c r="AJ45" s="114">
        <v>651266000</v>
      </c>
      <c r="AK45" s="149">
        <v>465778113881</v>
      </c>
      <c r="AL45" s="228"/>
    </row>
    <row r="46" spans="1:38" s="6" customFormat="1" ht="14.4" x14ac:dyDescent="0.3">
      <c r="A46" s="58"/>
      <c r="B46" s="6" t="s">
        <v>1358</v>
      </c>
      <c r="C46" s="114">
        <v>5581756680</v>
      </c>
      <c r="D46" s="114">
        <v>28442976955</v>
      </c>
      <c r="E46" s="114">
        <v>4647461759</v>
      </c>
      <c r="F46" s="114">
        <v>2250835964</v>
      </c>
      <c r="G46" s="114">
        <v>12745448575</v>
      </c>
      <c r="H46" s="114">
        <v>35835503588</v>
      </c>
      <c r="I46" s="114">
        <v>5462213965</v>
      </c>
      <c r="J46" s="114">
        <v>2078927423</v>
      </c>
      <c r="K46" s="114">
        <v>6850095849</v>
      </c>
      <c r="L46" s="114">
        <v>11023739977</v>
      </c>
      <c r="M46" s="114">
        <v>3113260848</v>
      </c>
      <c r="N46" s="114">
        <v>5988738709</v>
      </c>
      <c r="O46" s="114">
        <v>9441414828</v>
      </c>
      <c r="P46" s="114">
        <v>7355923072</v>
      </c>
      <c r="Q46" s="114">
        <v>3249150997</v>
      </c>
      <c r="R46" s="114">
        <v>7957970431</v>
      </c>
      <c r="S46" s="114">
        <v>1326916301</v>
      </c>
      <c r="T46" s="114">
        <v>7741703900</v>
      </c>
      <c r="U46" s="114">
        <v>39236458471</v>
      </c>
      <c r="V46" s="114">
        <v>7386323850</v>
      </c>
      <c r="W46" s="114">
        <v>5423221530</v>
      </c>
      <c r="X46" s="114">
        <v>10206593056</v>
      </c>
      <c r="Y46" s="114">
        <v>3448160245</v>
      </c>
      <c r="Z46" s="114">
        <v>46607851420</v>
      </c>
      <c r="AA46" s="114">
        <v>3749738905</v>
      </c>
      <c r="AB46" s="114">
        <v>42918896143</v>
      </c>
      <c r="AC46" s="114">
        <v>41353829473</v>
      </c>
      <c r="AD46" s="114">
        <v>12614949508</v>
      </c>
      <c r="AE46" s="114">
        <v>19668067014</v>
      </c>
      <c r="AF46" s="114">
        <v>37107272274</v>
      </c>
      <c r="AG46" s="114">
        <v>5925325139</v>
      </c>
      <c r="AH46" s="114">
        <v>9154579588</v>
      </c>
      <c r="AI46" s="114">
        <v>8780399982</v>
      </c>
      <c r="AJ46" s="114">
        <v>2561637009</v>
      </c>
      <c r="AK46" s="149">
        <v>457237343428</v>
      </c>
      <c r="AL46" s="228"/>
    </row>
    <row r="47" spans="1:38" s="6" customFormat="1" ht="14.4" x14ac:dyDescent="0.3">
      <c r="A47" s="86"/>
      <c r="B47" s="6" t="s">
        <v>1334</v>
      </c>
      <c r="C47" s="114">
        <v>-1096473369</v>
      </c>
      <c r="D47" s="114">
        <v>-608910174</v>
      </c>
      <c r="E47" s="114">
        <v>1451813122</v>
      </c>
      <c r="F47" s="114">
        <v>162504079</v>
      </c>
      <c r="G47" s="114">
        <v>3306745327</v>
      </c>
      <c r="H47" s="114">
        <v>-3746350909</v>
      </c>
      <c r="I47" s="114">
        <v>241956984</v>
      </c>
      <c r="J47" s="114">
        <v>527793951</v>
      </c>
      <c r="K47" s="114">
        <v>-130900128</v>
      </c>
      <c r="L47" s="114">
        <v>28708803335</v>
      </c>
      <c r="M47" s="114">
        <v>2767579379</v>
      </c>
      <c r="N47" s="114">
        <v>2329784904</v>
      </c>
      <c r="O47" s="114">
        <v>-3587397699</v>
      </c>
      <c r="P47" s="114">
        <v>1147290653</v>
      </c>
      <c r="Q47" s="114">
        <v>2247322757</v>
      </c>
      <c r="R47" s="114">
        <v>439656872</v>
      </c>
      <c r="S47" s="114">
        <v>185951947</v>
      </c>
      <c r="T47" s="114">
        <v>2461557770</v>
      </c>
      <c r="U47" s="114">
        <v>7632539528</v>
      </c>
      <c r="V47" s="114">
        <v>-208901171</v>
      </c>
      <c r="W47" s="114">
        <v>5158856449</v>
      </c>
      <c r="X47" s="114">
        <v>-1598880318</v>
      </c>
      <c r="Y47" s="114">
        <v>982950924</v>
      </c>
      <c r="Z47" s="114">
        <v>9174303441</v>
      </c>
      <c r="AA47" s="114">
        <v>7612698098</v>
      </c>
      <c r="AB47" s="114">
        <v>17229656315</v>
      </c>
      <c r="AC47" s="114">
        <v>-212659084</v>
      </c>
      <c r="AD47" s="114">
        <v>4599424847</v>
      </c>
      <c r="AE47" s="114">
        <v>-5766879</v>
      </c>
      <c r="AF47" s="114">
        <v>3485367680</v>
      </c>
      <c r="AG47" s="114">
        <v>3534204751</v>
      </c>
      <c r="AH47" s="114">
        <v>42624011140</v>
      </c>
      <c r="AI47" s="114">
        <v>16254575897</v>
      </c>
      <c r="AJ47" s="114">
        <v>11317355481</v>
      </c>
      <c r="AK47" s="149">
        <v>164388465900</v>
      </c>
      <c r="AL47" s="228"/>
    </row>
    <row r="48" spans="1:38" s="6" customFormat="1" ht="14.4" x14ac:dyDescent="0.3">
      <c r="A48" s="88"/>
      <c r="B48" s="48" t="s">
        <v>1336</v>
      </c>
      <c r="C48" s="118">
        <v>15685297879</v>
      </c>
      <c r="D48" s="118">
        <v>41678520024</v>
      </c>
      <c r="E48" s="118">
        <v>11654223720</v>
      </c>
      <c r="F48" s="118">
        <v>4063092907</v>
      </c>
      <c r="G48" s="118">
        <v>28920260043</v>
      </c>
      <c r="H48" s="118">
        <v>90305719927</v>
      </c>
      <c r="I48" s="118">
        <v>12738301663</v>
      </c>
      <c r="J48" s="118">
        <v>4559246679</v>
      </c>
      <c r="K48" s="118">
        <v>10978003621</v>
      </c>
      <c r="L48" s="118">
        <v>57735848893</v>
      </c>
      <c r="M48" s="118">
        <v>26527035834</v>
      </c>
      <c r="N48" s="118">
        <v>17853910526</v>
      </c>
      <c r="O48" s="118">
        <v>17105581928</v>
      </c>
      <c r="P48" s="118">
        <v>17552622114</v>
      </c>
      <c r="Q48" s="118">
        <v>7376927303</v>
      </c>
      <c r="R48" s="118">
        <v>20842565810</v>
      </c>
      <c r="S48" s="118">
        <v>2446424672</v>
      </c>
      <c r="T48" s="118">
        <v>34963118654</v>
      </c>
      <c r="U48" s="118">
        <v>85002975890</v>
      </c>
      <c r="V48" s="118">
        <v>15723118838</v>
      </c>
      <c r="W48" s="118">
        <v>13756896893</v>
      </c>
      <c r="X48" s="118">
        <v>28234773114</v>
      </c>
      <c r="Y48" s="118">
        <v>8234962973</v>
      </c>
      <c r="Z48" s="118">
        <v>172550341934</v>
      </c>
      <c r="AA48" s="118">
        <v>21985522666</v>
      </c>
      <c r="AB48" s="118">
        <v>154290682132</v>
      </c>
      <c r="AC48" s="118">
        <v>90362576837</v>
      </c>
      <c r="AD48" s="118">
        <v>29978692493</v>
      </c>
      <c r="AE48" s="118">
        <v>48317297110</v>
      </c>
      <c r="AF48" s="118">
        <v>69426119402</v>
      </c>
      <c r="AG48" s="118">
        <v>15268008134</v>
      </c>
      <c r="AH48" s="118">
        <v>59519592565</v>
      </c>
      <c r="AI48" s="118">
        <v>29425831032</v>
      </c>
      <c r="AJ48" s="118">
        <v>14535597659</v>
      </c>
      <c r="AK48" s="153">
        <v>1279599691869</v>
      </c>
      <c r="AL48" s="228"/>
    </row>
    <row r="49" spans="1:38" s="6" customFormat="1" ht="14.4" x14ac:dyDescent="0.3">
      <c r="A49" s="49" t="s">
        <v>1356</v>
      </c>
      <c r="B49" s="1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54"/>
      <c r="AL49" s="228"/>
    </row>
    <row r="50" spans="1:38" s="6" customFormat="1" ht="14.4" x14ac:dyDescent="0.3">
      <c r="A50" s="86"/>
      <c r="B50" s="50" t="s">
        <v>1309</v>
      </c>
      <c r="C50" s="113">
        <v>0.1484335906120792</v>
      </c>
      <c r="D50" s="113">
        <v>0.21687399825605669</v>
      </c>
      <c r="E50" s="113">
        <v>0.16620216554415004</v>
      </c>
      <c r="F50" s="113">
        <v>7.2859192929107197E-2</v>
      </c>
      <c r="G50" s="113">
        <v>0.11575936658323083</v>
      </c>
      <c r="H50" s="113">
        <v>0.14606948194049138</v>
      </c>
      <c r="I50" s="113">
        <v>0.17909295009290283</v>
      </c>
      <c r="J50" s="113">
        <v>7.6121246652116059E-2</v>
      </c>
      <c r="K50" s="113">
        <v>7.8550859133479603E-2</v>
      </c>
      <c r="L50" s="113">
        <v>9.0295443055866592E-2</v>
      </c>
      <c r="M50" s="113">
        <v>0.39469893106489629</v>
      </c>
      <c r="N50" s="113">
        <v>0.16726078354942014</v>
      </c>
      <c r="O50" s="113">
        <v>0.27032485737482592</v>
      </c>
      <c r="P50" s="113">
        <v>0.16146351562707606</v>
      </c>
      <c r="Q50" s="113">
        <v>0.11111314919243688</v>
      </c>
      <c r="R50" s="113">
        <v>0.14941264882588848</v>
      </c>
      <c r="S50" s="113">
        <v>9.7128036566825462E-2</v>
      </c>
      <c r="T50" s="113">
        <v>0.20603792445660016</v>
      </c>
      <c r="U50" s="113">
        <v>0.12007988691135693</v>
      </c>
      <c r="V50" s="113">
        <v>0.1342373292949349</v>
      </c>
      <c r="W50" s="113">
        <v>4.9888909202279647E-2</v>
      </c>
      <c r="X50" s="113">
        <v>0.15497711227685837</v>
      </c>
      <c r="Y50" s="113">
        <v>0.32554191352039247</v>
      </c>
      <c r="Z50" s="113">
        <v>0.21257594232429869</v>
      </c>
      <c r="AA50" s="113">
        <v>0.11248948208198127</v>
      </c>
      <c r="AB50" s="113">
        <v>0.15642224557897971</v>
      </c>
      <c r="AC50" s="113">
        <v>9.5301832068536499E-2</v>
      </c>
      <c r="AD50" s="113">
        <v>0.1152012524831231</v>
      </c>
      <c r="AE50" s="113">
        <v>0.17293675163527789</v>
      </c>
      <c r="AF50" s="113">
        <v>0.22389650406633857</v>
      </c>
      <c r="AG50" s="113">
        <v>0.11186677613804316</v>
      </c>
      <c r="AH50" s="113">
        <v>3.0411972293379225E-4</v>
      </c>
      <c r="AI50" s="113">
        <v>6.0802629433109835E-4</v>
      </c>
      <c r="AJ50" s="113">
        <v>3.6731678498917096E-4</v>
      </c>
      <c r="AK50" s="154">
        <v>0.15019991789719514</v>
      </c>
      <c r="AL50" s="228"/>
    </row>
    <row r="51" spans="1:38" s="6" customFormat="1" ht="14.4" x14ac:dyDescent="0.3">
      <c r="A51" s="86"/>
      <c r="B51" s="6" t="s">
        <v>1370</v>
      </c>
      <c r="C51" s="113">
        <v>0.56561179471623857</v>
      </c>
      <c r="D51" s="113">
        <v>0.11529838298559639</v>
      </c>
      <c r="E51" s="113">
        <v>0.31044466846737345</v>
      </c>
      <c r="F51" s="113">
        <v>0.33317456060819534</v>
      </c>
      <c r="G51" s="113">
        <v>0.32919051014219125</v>
      </c>
      <c r="H51" s="113">
        <v>0.49859142431284725</v>
      </c>
      <c r="I51" s="113">
        <v>0.37311023209672278</v>
      </c>
      <c r="J51" s="113">
        <v>0.35213487600809851</v>
      </c>
      <c r="K51" s="113">
        <v>0.30938924792325861</v>
      </c>
      <c r="L51" s="113">
        <v>0.22152651723720798</v>
      </c>
      <c r="M51" s="113">
        <v>0.38360874477944129</v>
      </c>
      <c r="N51" s="113">
        <v>0.36681755738961186</v>
      </c>
      <c r="O51" s="113">
        <v>0.3874466727817949</v>
      </c>
      <c r="P51" s="113">
        <v>0.35409526130245045</v>
      </c>
      <c r="Q51" s="113">
        <v>0.14379698774699989</v>
      </c>
      <c r="R51" s="113">
        <v>0.44767979269247177</v>
      </c>
      <c r="S51" s="113">
        <v>0.28447227783680562</v>
      </c>
      <c r="T51" s="113">
        <v>0.50213279764136454</v>
      </c>
      <c r="U51" s="113">
        <v>0.32853944072663221</v>
      </c>
      <c r="V51" s="113">
        <v>0.40927418690289236</v>
      </c>
      <c r="W51" s="113">
        <v>0.18089125428178784</v>
      </c>
      <c r="X51" s="113">
        <v>0.54016076953838699</v>
      </c>
      <c r="Y51" s="113">
        <v>0.13637295075667852</v>
      </c>
      <c r="Z51" s="113">
        <v>0.46414359218501855</v>
      </c>
      <c r="AA51" s="113">
        <v>0.37069601340902686</v>
      </c>
      <c r="AB51" s="113">
        <v>0.4537385779596626</v>
      </c>
      <c r="AC51" s="113">
        <v>0.44940824782203304</v>
      </c>
      <c r="AD51" s="113">
        <v>0.31057842890159565</v>
      </c>
      <c r="AE51" s="113">
        <v>0.4201220221153219</v>
      </c>
      <c r="AF51" s="113">
        <v>0.19141519268923982</v>
      </c>
      <c r="AG51" s="113">
        <v>0.26856780268990654</v>
      </c>
      <c r="AH51" s="113">
        <v>0.12975392508888556</v>
      </c>
      <c r="AI51" s="113">
        <v>0.14860968477812878</v>
      </c>
      <c r="AJ51" s="113">
        <v>4.480490003083952E-2</v>
      </c>
      <c r="AK51" s="154">
        <v>0.36400299002938835</v>
      </c>
      <c r="AL51" s="228"/>
    </row>
    <row r="52" spans="1:38" s="6" customFormat="1" ht="14.4" x14ac:dyDescent="0.3">
      <c r="A52" s="86"/>
      <c r="B52" s="6" t="s">
        <v>1358</v>
      </c>
      <c r="C52" s="113">
        <v>0.35585914421638382</v>
      </c>
      <c r="D52" s="113">
        <v>0.68243730676188852</v>
      </c>
      <c r="E52" s="113">
        <v>0.39877917831836507</v>
      </c>
      <c r="F52" s="113">
        <v>0.55397107954932623</v>
      </c>
      <c r="G52" s="113">
        <v>0.44071002667505305</v>
      </c>
      <c r="H52" s="113">
        <v>0.39682429437435607</v>
      </c>
      <c r="I52" s="113">
        <v>0.42880237173733199</v>
      </c>
      <c r="J52" s="113">
        <v>0.45598046549566834</v>
      </c>
      <c r="K52" s="113">
        <v>0.6239837483653532</v>
      </c>
      <c r="L52" s="113">
        <v>0.19093405896620563</v>
      </c>
      <c r="M52" s="113">
        <v>0.11736180655396479</v>
      </c>
      <c r="N52" s="113">
        <v>0.3354300840859944</v>
      </c>
      <c r="O52" s="113">
        <v>0.5519493500858581</v>
      </c>
      <c r="P52" s="113">
        <v>0.41907830204655883</v>
      </c>
      <c r="Q52" s="113">
        <v>0.44044774518499819</v>
      </c>
      <c r="R52" s="113">
        <v>0.38181337669961279</v>
      </c>
      <c r="S52" s="113">
        <v>0.5423900094643912</v>
      </c>
      <c r="T52" s="113">
        <v>0.22142486706100231</v>
      </c>
      <c r="U52" s="113">
        <v>0.46158923332019358</v>
      </c>
      <c r="V52" s="113">
        <v>0.46977472638243761</v>
      </c>
      <c r="W52" s="113">
        <v>0.39421837440386198</v>
      </c>
      <c r="X52" s="113">
        <v>0.36149017436018061</v>
      </c>
      <c r="Y52" s="113">
        <v>0.41872200959561012</v>
      </c>
      <c r="Z52" s="113">
        <v>0.27011161437064762</v>
      </c>
      <c r="AA52" s="113">
        <v>0.17055491297456699</v>
      </c>
      <c r="AB52" s="113">
        <v>0.27816907378944428</v>
      </c>
      <c r="AC52" s="113">
        <v>0.45764331784822671</v>
      </c>
      <c r="AD52" s="113">
        <v>0.42079718823446288</v>
      </c>
      <c r="AE52" s="113">
        <v>0.40706058058718259</v>
      </c>
      <c r="AF52" s="113">
        <v>0.53448576117493651</v>
      </c>
      <c r="AG52" s="113">
        <v>0.38808763310814726</v>
      </c>
      <c r="AH52" s="113">
        <v>0.15380783358021968</v>
      </c>
      <c r="AI52" s="113">
        <v>0.29839089242548467</v>
      </c>
      <c r="AJ52" s="113">
        <v>0.1762319698917858</v>
      </c>
      <c r="AK52" s="154">
        <v>0.35732842570488055</v>
      </c>
      <c r="AL52" s="228"/>
    </row>
    <row r="53" spans="1:38" s="6" customFormat="1" ht="14.4" x14ac:dyDescent="0.3">
      <c r="A53" s="86"/>
      <c r="B53" s="6" t="s">
        <v>1334</v>
      </c>
      <c r="C53" s="113">
        <v>-6.9904529544701541E-2</v>
      </c>
      <c r="D53" s="113">
        <v>-1.4609688003541572E-2</v>
      </c>
      <c r="E53" s="113">
        <v>0.12457398767011142</v>
      </c>
      <c r="F53" s="113">
        <v>3.9995166913371294E-2</v>
      </c>
      <c r="G53" s="113">
        <v>0.11434009659952489</v>
      </c>
      <c r="H53" s="113">
        <v>-4.1485200627694674E-2</v>
      </c>
      <c r="I53" s="113">
        <v>1.8994446073042414E-2</v>
      </c>
      <c r="J53" s="113">
        <v>0.11576341184411706</v>
      </c>
      <c r="K53" s="113">
        <v>-1.1923855422091411E-2</v>
      </c>
      <c r="L53" s="113">
        <v>0.49724398074071979</v>
      </c>
      <c r="M53" s="113">
        <v>0.10433051760169761</v>
      </c>
      <c r="N53" s="113">
        <v>0.13049157497497363</v>
      </c>
      <c r="O53" s="113">
        <v>-0.20972088024247895</v>
      </c>
      <c r="P53" s="113">
        <v>6.5362921023914666E-2</v>
      </c>
      <c r="Q53" s="113">
        <v>0.304642117875565</v>
      </c>
      <c r="R53" s="113">
        <v>2.1094181782026961E-2</v>
      </c>
      <c r="S53" s="113">
        <v>7.6009676131977788E-2</v>
      </c>
      <c r="T53" s="113">
        <v>7.040441084103298E-2</v>
      </c>
      <c r="U53" s="113">
        <v>8.9791439041817286E-2</v>
      </c>
      <c r="V53" s="113">
        <v>-1.328624258026485E-2</v>
      </c>
      <c r="W53" s="113">
        <v>0.37500146211207053</v>
      </c>
      <c r="X53" s="113">
        <v>-5.662805617542601E-2</v>
      </c>
      <c r="Y53" s="113">
        <v>0.11936312612731889</v>
      </c>
      <c r="Z53" s="113">
        <v>5.3168851120035124E-2</v>
      </c>
      <c r="AA53" s="113">
        <v>0.34625959153442487</v>
      </c>
      <c r="AB53" s="113">
        <v>0.11167010267191343</v>
      </c>
      <c r="AC53" s="113">
        <v>-2.3533977387962699E-3</v>
      </c>
      <c r="AD53" s="113">
        <v>0.15342313038081837</v>
      </c>
      <c r="AE53" s="113">
        <v>-1.1935433778240995E-4</v>
      </c>
      <c r="AF53" s="113">
        <v>5.0202542069485087E-2</v>
      </c>
      <c r="AG53" s="113">
        <v>0.23147778806390307</v>
      </c>
      <c r="AH53" s="113">
        <v>0.71613412160796097</v>
      </c>
      <c r="AI53" s="113">
        <v>0.55239139650205549</v>
      </c>
      <c r="AJ53" s="113">
        <v>0.77859581329238547</v>
      </c>
      <c r="AK53" s="154">
        <v>0.12846866636853599</v>
      </c>
      <c r="AL53" s="228"/>
    </row>
    <row r="54" spans="1:38" s="6" customFormat="1" ht="14.4" x14ac:dyDescent="0.3">
      <c r="A54" s="88"/>
      <c r="B54" s="48" t="s">
        <v>1336</v>
      </c>
      <c r="C54" s="112">
        <v>1</v>
      </c>
      <c r="D54" s="112">
        <v>1</v>
      </c>
      <c r="E54" s="112">
        <v>1</v>
      </c>
      <c r="F54" s="112">
        <v>1</v>
      </c>
      <c r="G54" s="112">
        <v>1</v>
      </c>
      <c r="H54" s="112">
        <v>1</v>
      </c>
      <c r="I54" s="112">
        <v>1</v>
      </c>
      <c r="J54" s="112">
        <v>1</v>
      </c>
      <c r="K54" s="112">
        <v>1</v>
      </c>
      <c r="L54" s="112">
        <v>1</v>
      </c>
      <c r="M54" s="112">
        <v>1</v>
      </c>
      <c r="N54" s="112">
        <v>1</v>
      </c>
      <c r="O54" s="112">
        <v>1</v>
      </c>
      <c r="P54" s="112">
        <v>1</v>
      </c>
      <c r="Q54" s="112">
        <v>1</v>
      </c>
      <c r="R54" s="112">
        <v>1</v>
      </c>
      <c r="S54" s="112">
        <v>1</v>
      </c>
      <c r="T54" s="112">
        <v>1</v>
      </c>
      <c r="U54" s="112">
        <v>1</v>
      </c>
      <c r="V54" s="112">
        <v>1</v>
      </c>
      <c r="W54" s="112">
        <v>1</v>
      </c>
      <c r="X54" s="112">
        <v>1</v>
      </c>
      <c r="Y54" s="112">
        <v>1</v>
      </c>
      <c r="Z54" s="112">
        <v>1</v>
      </c>
      <c r="AA54" s="112">
        <v>1</v>
      </c>
      <c r="AB54" s="112">
        <v>1</v>
      </c>
      <c r="AC54" s="112">
        <v>1</v>
      </c>
      <c r="AD54" s="112">
        <v>1</v>
      </c>
      <c r="AE54" s="112">
        <v>1</v>
      </c>
      <c r="AF54" s="112">
        <v>1</v>
      </c>
      <c r="AG54" s="112">
        <v>1</v>
      </c>
      <c r="AH54" s="112">
        <v>1</v>
      </c>
      <c r="AI54" s="112">
        <v>1</v>
      </c>
      <c r="AJ54" s="112">
        <v>1</v>
      </c>
      <c r="AK54" s="155">
        <v>1</v>
      </c>
      <c r="AL54" s="228"/>
    </row>
    <row r="55" spans="1:38" s="6" customFormat="1" ht="14.4" x14ac:dyDescent="0.3">
      <c r="C55" s="33"/>
      <c r="D55" s="33"/>
      <c r="E55" s="33"/>
      <c r="F55" s="33"/>
      <c r="G55" s="33"/>
      <c r="H55" s="33"/>
      <c r="I55" s="33"/>
      <c r="J55" s="33"/>
    </row>
    <row r="56" spans="1:38" s="6" customFormat="1" ht="14.4" x14ac:dyDescent="0.3">
      <c r="C56" s="33"/>
      <c r="D56" s="33"/>
      <c r="E56" s="33"/>
      <c r="F56" s="33"/>
      <c r="G56" s="33"/>
      <c r="H56" s="33"/>
      <c r="I56" s="33"/>
      <c r="J56" s="33"/>
    </row>
    <row r="57" spans="1:38" s="6" customFormat="1" ht="14.4" x14ac:dyDescent="0.3">
      <c r="C57" s="33"/>
      <c r="D57" s="33"/>
      <c r="E57" s="33"/>
      <c r="F57" s="33"/>
      <c r="G57" s="33"/>
      <c r="H57" s="33"/>
      <c r="I57" s="33"/>
      <c r="J57" s="33"/>
    </row>
    <row r="58" spans="1:38" s="6" customFormat="1" ht="14.4" x14ac:dyDescent="0.3">
      <c r="C58" s="33"/>
      <c r="D58" s="33"/>
      <c r="E58" s="33"/>
      <c r="F58" s="33"/>
      <c r="G58" s="33"/>
      <c r="H58" s="33"/>
      <c r="I58" s="33"/>
      <c r="J58" s="33"/>
    </row>
    <row r="59" spans="1:38" s="6" customFormat="1" ht="14.4" x14ac:dyDescent="0.3">
      <c r="C59" s="33"/>
      <c r="D59" s="33"/>
      <c r="E59" s="33"/>
      <c r="F59" s="33"/>
      <c r="G59" s="33"/>
      <c r="H59" s="33"/>
      <c r="I59" s="33"/>
      <c r="J59" s="33"/>
    </row>
    <row r="60" spans="1:38" s="6" customFormat="1" ht="14.4" x14ac:dyDescent="0.3">
      <c r="C60" s="33"/>
      <c r="D60" s="33"/>
      <c r="E60" s="33"/>
      <c r="F60" s="33"/>
      <c r="G60" s="33"/>
      <c r="H60" s="33"/>
      <c r="I60" s="33"/>
      <c r="J60" s="33"/>
    </row>
    <row r="61" spans="1:38" s="6" customFormat="1" ht="14.4" x14ac:dyDescent="0.3">
      <c r="C61" s="33"/>
      <c r="D61" s="33"/>
      <c r="E61" s="33"/>
      <c r="F61" s="33"/>
      <c r="G61" s="33"/>
      <c r="H61" s="33"/>
      <c r="I61" s="33"/>
      <c r="J61" s="33"/>
    </row>
    <row r="62" spans="1:38" s="6" customFormat="1" ht="14.4" x14ac:dyDescent="0.3">
      <c r="C62" s="33"/>
      <c r="D62" s="33"/>
      <c r="E62" s="33"/>
      <c r="F62" s="33"/>
      <c r="G62" s="33"/>
      <c r="H62" s="33"/>
      <c r="I62" s="33"/>
      <c r="J62" s="33"/>
    </row>
    <row r="63" spans="1:38" s="6" customFormat="1" ht="14.4" x14ac:dyDescent="0.3">
      <c r="C63" s="33"/>
      <c r="D63" s="33"/>
      <c r="E63" s="33"/>
      <c r="F63" s="33"/>
      <c r="G63" s="33"/>
      <c r="H63" s="33"/>
      <c r="I63" s="33"/>
      <c r="J63" s="33"/>
    </row>
    <row r="64" spans="1:38" s="6" customFormat="1" ht="14.4" x14ac:dyDescent="0.3">
      <c r="C64" s="33"/>
      <c r="D64" s="33"/>
      <c r="E64" s="33"/>
      <c r="F64" s="33"/>
      <c r="G64" s="33"/>
      <c r="H64" s="33"/>
      <c r="I64" s="33"/>
      <c r="J64" s="33"/>
    </row>
    <row r="65" spans="1:37" s="6" customFormat="1" ht="14.4" x14ac:dyDescent="0.3">
      <c r="C65" s="33"/>
      <c r="D65" s="33"/>
      <c r="E65" s="33"/>
      <c r="F65" s="33"/>
      <c r="G65" s="33"/>
      <c r="H65" s="33"/>
      <c r="I65" s="33"/>
      <c r="J65" s="33"/>
    </row>
    <row r="66" spans="1:37" s="6" customFormat="1" ht="14.4" x14ac:dyDescent="0.3">
      <c r="C66" s="33"/>
      <c r="D66" s="33"/>
      <c r="E66" s="33"/>
      <c r="F66" s="33"/>
      <c r="G66" s="33"/>
      <c r="H66" s="33"/>
      <c r="I66" s="33"/>
      <c r="J66" s="33"/>
    </row>
    <row r="67" spans="1:37" s="6" customFormat="1" ht="14.4" x14ac:dyDescent="0.3">
      <c r="C67" s="33"/>
      <c r="D67" s="33"/>
      <c r="E67" s="33"/>
      <c r="F67" s="33"/>
      <c r="G67" s="33"/>
      <c r="H67" s="33"/>
      <c r="I67" s="33"/>
      <c r="J67" s="33"/>
    </row>
    <row r="68" spans="1:37" s="6" customFormat="1" ht="14.4" x14ac:dyDescent="0.3">
      <c r="C68" s="33"/>
      <c r="D68" s="33"/>
      <c r="E68" s="33"/>
      <c r="F68" s="33"/>
      <c r="G68" s="33"/>
      <c r="H68" s="33"/>
      <c r="I68" s="33"/>
      <c r="J68" s="33"/>
    </row>
    <row r="69" spans="1:37" s="6" customFormat="1" ht="14.4" x14ac:dyDescent="0.3">
      <c r="C69" s="33"/>
      <c r="D69" s="33"/>
      <c r="E69" s="33"/>
      <c r="F69" s="33"/>
      <c r="G69" s="33"/>
      <c r="H69" s="33"/>
      <c r="I69" s="33"/>
      <c r="J69" s="33"/>
    </row>
    <row r="70" spans="1:37" s="6" customFormat="1" ht="14.4" x14ac:dyDescent="0.3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1:37" s="6" customFormat="1" ht="14.4" x14ac:dyDescent="0.3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1:37" s="6" customFormat="1" ht="14.4" x14ac:dyDescent="0.3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1:37" s="6" customFormat="1" ht="14.4" x14ac:dyDescent="0.3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:37" s="6" customFormat="1" ht="14.4" x14ac:dyDescent="0.3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:37" s="6" customFormat="1" ht="14.4" x14ac:dyDescent="0.3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1:37" s="6" customFormat="1" ht="14.4" x14ac:dyDescent="0.3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:37" s="6" customFormat="1" ht="14.4" x14ac:dyDescent="0.3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1:37" s="6" customFormat="1" ht="14.4" x14ac:dyDescent="0.3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:37" s="6" customFormat="1" ht="14.4" x14ac:dyDescent="0.3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 xr:uid="{00000000-0004-0000-0800-000000000000}"/>
    <hyperlink ref="I1" location="INDICE!A1" display="VOLVER AL INDICE" xr:uid="{00000000-0004-0000-0800-000001000000}"/>
    <hyperlink ref="O1" location="INDICE!A1" display="VOLVER AL INDICE" xr:uid="{00000000-0004-0000-0800-000002000000}"/>
    <hyperlink ref="U1" location="INDICE!A1" display="VOLVER AL INDICE" xr:uid="{00000000-0004-0000-0800-000003000000}"/>
    <hyperlink ref="AA1" location="INDICE!A1" display="VOLVER AL INDICE" xr:uid="{00000000-0004-0000-0800-000004000000}"/>
    <hyperlink ref="AG1" location="INDICE!A1" display="VOLVER AL INDICE" xr:uid="{00000000-0004-0000-08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a7f5e4-f8de-4bc7-ba36-ecf78c98c24c">
      <Terms xmlns="http://schemas.microsoft.com/office/infopath/2007/PartnerControls"/>
    </lcf76f155ced4ddcb4097134ff3c332f>
    <TaxCatchAll xmlns="d3e7f4cd-fec8-40d9-a6a2-67c5db28e27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0E2DC5F96ECD4297CC5B312D21A5AD" ma:contentTypeVersion="16" ma:contentTypeDescription="Crear nuevo documento." ma:contentTypeScope="" ma:versionID="0f230065f490d2cca472c69e1a88995a">
  <xsd:schema xmlns:xsd="http://www.w3.org/2001/XMLSchema" xmlns:xs="http://www.w3.org/2001/XMLSchema" xmlns:p="http://schemas.microsoft.com/office/2006/metadata/properties" xmlns:ns2="f5a7f5e4-f8de-4bc7-ba36-ecf78c98c24c" xmlns:ns3="d3e7f4cd-fec8-40d9-a6a2-67c5db28e277" targetNamespace="http://schemas.microsoft.com/office/2006/metadata/properties" ma:root="true" ma:fieldsID="d3385278cc8d3bcb4e2f9028bca92da6" ns2:_="" ns3:_="">
    <xsd:import namespace="f5a7f5e4-f8de-4bc7-ba36-ecf78c98c24c"/>
    <xsd:import namespace="d3e7f4cd-fec8-40d9-a6a2-67c5db28e2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7f5e4-f8de-4bc7-ba36-ecf78c98c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07ab19f8-9345-4811-92b2-356c2eb04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7f4cd-fec8-40d9-a6a2-67c5db28e2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c8e5d07-c05d-451a-8e23-c55078f7aacd}" ma:internalName="TaxCatchAll" ma:showField="CatchAllData" ma:web="d3e7f4cd-fec8-40d9-a6a2-67c5db28e2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4FD0B1-28A6-48C4-A0A0-DB1253AD3322}">
  <ds:schemaRefs>
    <ds:schemaRef ds:uri="f5a7f5e4-f8de-4bc7-ba36-ecf78c98c24c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d3e7f4cd-fec8-40d9-a6a2-67c5db28e277"/>
  </ds:schemaRefs>
</ds:datastoreItem>
</file>

<file path=customXml/itemProps2.xml><?xml version="1.0" encoding="utf-8"?>
<ds:datastoreItem xmlns:ds="http://schemas.openxmlformats.org/officeDocument/2006/customXml" ds:itemID="{788A5367-308A-48E0-80B0-D6EEA628B4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536220-7024-449E-888B-854E4C73DB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7f5e4-f8de-4bc7-ba36-ecf78c98c24c"/>
    <ds:schemaRef ds:uri="d3e7f4cd-fec8-40d9-a6a2-67c5db28e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Rodrigo Iriarte Denis</cp:lastModifiedBy>
  <cp:lastPrinted>2017-04-06T12:46:19Z</cp:lastPrinted>
  <dcterms:created xsi:type="dcterms:W3CDTF">2017-04-04T16:49:53Z</dcterms:created>
  <dcterms:modified xsi:type="dcterms:W3CDTF">2025-01-06T18:53:46Z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0x0101000C0E2DC5F96ECD4297CC5B312D21A5AD</vt:lpwstr>
  </property>
  <property fmtid="{D5CDD505-2E9C-101B-9397-08002B2CF9AE}" pid="3" name="MediaServiceImageTags">
    <vt:lpwstr/>
  </property>
</Properties>
</file>