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3-2014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<sst xmlns="http://schemas.openxmlformats.org/spreadsheetml/2006/main" count="2874" uniqueCount="1439">
  <si>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</si>
  <si>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</si>
  <si>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</si>
  <si>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</si>
  <si>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</si>
  <si>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</si>
  <si>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</si>
  <si>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</si>
  <si>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</si>
  <si>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</si>
  <si>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</si>
  <si>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</si>
  <si>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</si>
  <si>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</si>
  <si>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</si>
  <si>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</si>
  <si>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</si>
  <si>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</si>
  <si>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</si>
  <si>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</si>
  <si>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</si>
  <si>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</si>
  <si>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</si>
  <si>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</si>
  <si>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</si>
  <si>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</si>
  <si>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</si>
  <si>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</si>
  <si>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</si>
  <si>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</si>
  <si>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</si>
  <si>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</si>
  <si>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</si>
  <si>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</si>
  <si>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</si>
  <si>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</si>
  <si>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</si>
  <si>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</si>
  <si>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</si>
  <si>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</si>
  <si>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</si>
  <si>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</si>
  <si>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</si>
  <si>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</si>
  <si>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</si>
  <si>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</si>
  <si>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</si>
  <si>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</si>
  <si>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</si>
  <si>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</si>
  <si>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</si>
  <si>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</si>
  <si>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</si>
  <si>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</si>
  <si>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</si>
  <si>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</si>
  <si>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</si>
  <si>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</si>
  <si>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</si>
  <si>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</si>
  <si>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</si>
  <si>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</si>
  <si>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</si>
  <si>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</si>
  <si>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</si>
  <si>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</si>
  <si>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</si>
  <si>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</si>
  <si>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</si>
  <si>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</si>
  <si>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</si>
  <si>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</si>
  <si>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</si>
  <si>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</si>
  <si>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</si>
  <si>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</si>
  <si>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</si>
  <si>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</si>
  <si>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</si>
  <si>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</si>
  <si>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</si>
  <si>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</si>
  <si>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</si>
  <si>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</si>
  <si>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</si>
  <si>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</si>
  <si>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</si>
  <si>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</si>
  <si>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</si>
  <si>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</si>
  <si>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</si>
  <si>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</si>
  <si>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</si>
  <si>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</si>
  <si>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</si>
  <si>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</si>
  <si>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</si>
  <si>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</si>
  <si>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</si>
  <si>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</si>
  <si>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</si>
  <si>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</si>
  <si>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</si>
  <si>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</si>
  <si>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</si>
  <si>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</si>
  <si>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</si>
  <si>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</si>
  <si>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</si>
  <si>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</si>
  <si>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</si>
  <si>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</si>
  <si>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</si>
  <si>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</si>
  <si>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</si>
  <si>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</si>
  <si>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</si>
  <si>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</si>
  <si>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</si>
  <si>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</si>
  <si>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</si>
  <si>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</si>
  <si>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</si>
  <si>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</si>
  <si>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</si>
  <si>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</si>
  <si>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</si>
  <si>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</si>
  <si>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</si>
  <si>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</si>
  <si>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</si>
  <si>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</si>
  <si>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</si>
  <si>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</si>
  <si>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</si>
  <si>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</si>
  <si>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</si>
  <si>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</si>
  <si>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</si>
  <si>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</si>
  <si>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</si>
  <si>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</si>
  <si>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</si>
  <si>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</si>
  <si>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</si>
  <si>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</si>
  <si>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</si>
  <si>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</si>
  <si>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</si>
  <si>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</si>
  <si>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</si>
  <si>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</si>
  <si>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</si>
  <si>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</si>
  <si>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</si>
  <si>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</si>
  <si>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</si>
  <si>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</si>
  <si>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</si>
  <si>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</si>
  <si>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</si>
  <si>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</si>
  <si>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</si>
  <si>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</si>
  <si>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</si>
  <si>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</si>
  <si>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</si>
  <si>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</si>
  <si>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</si>
  <si>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</si>
  <si>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</si>
  <si>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</si>
  <si>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</si>
  <si>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</si>
  <si>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</si>
  <si>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</si>
  <si>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</si>
  <si>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</si>
  <si>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</si>
  <si>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</si>
  <si>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</si>
  <si>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</si>
  <si>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</si>
  <si>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</si>
  <si>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</si>
  <si>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</si>
  <si>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</si>
  <si>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</si>
  <si>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</si>
  <si>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</si>
  <si>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</si>
  <si>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</si>
  <si>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</si>
  <si>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</si>
  <si>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</si>
  <si>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</si>
  <si>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</si>
  <si>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</si>
  <si>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</si>
  <si>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</si>
  <si>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</si>
  <si>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</si>
  <si>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</si>
  <si>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</si>
  <si>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</si>
  <si>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</si>
  <si>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</si>
  <si>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</si>
  <si>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</si>
  <si>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</si>
  <si>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</si>
  <si>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</si>
  <si>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</si>
  <si>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</si>
  <si>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</si>
  <si>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</si>
  <si>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</si>
  <si>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</si>
  <si>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</si>
  <si>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</si>
  <si>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</si>
  <si>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</si>
  <si>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</si>
  <si>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</si>
  <si>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</si>
  <si>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</si>
  <si>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</si>
  <si>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</si>
  <si>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</si>
  <si>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</si>
  <si>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</si>
  <si>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</si>
  <si>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</si>
  <si>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</si>
  <si>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</si>
  <si>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</si>
  <si>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</si>
  <si>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</si>
  <si>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</si>
  <si>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</si>
  <si>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</si>
  <si>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</si>
  <si>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</si>
  <si>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</si>
  <si>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</si>
  <si>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</si>
  <si>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</si>
  <si>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</si>
  <si>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</si>
  <si>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</si>
  <si>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</si>
  <si>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</si>
  <si>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</si>
  <si>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</si>
  <si>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</si>
  <si>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</si>
  <si>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</si>
  <si>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</si>
  <si>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</si>
  <si>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</si>
  <si>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</si>
  <si>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</si>
  <si>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</si>
  <si>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</si>
  <si>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</si>
  <si>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</si>
  <si>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</si>
  <si>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</si>
  <si>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</si>
  <si>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</si>
  <si>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</si>
  <si>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</si>
  <si>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</si>
  <si>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</si>
  <si>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</si>
  <si>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</si>
  <si>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</si>
  <si>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</si>
  <si>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</si>
  <si>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</si>
  <si>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</si>
  <si>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</si>
  <si>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</si>
  <si>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</si>
  <si>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</si>
  <si>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</si>
  <si>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</si>
  <si>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</si>
  <si>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</si>
  <si>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</si>
  <si>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</si>
  <si>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</si>
  <si>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</si>
  <si>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</si>
  <si>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</si>
  <si>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</si>
  <si>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</si>
  <si>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</si>
  <si>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</si>
  <si>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</si>
  <si>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</si>
  <si>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</si>
  <si>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</si>
  <si>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</si>
  <si>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</si>
  <si>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</si>
  <si>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</si>
  <si>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</si>
  <si>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</si>
  <si>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</si>
  <si>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</si>
  <si>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</si>
  <si>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</si>
  <si>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</si>
  <si>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</si>
  <si>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</si>
  <si>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</si>
  <si>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</si>
  <si>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</si>
  <si>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</si>
  <si>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</si>
  <si>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</si>
  <si>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</si>
  <si>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</si>
  <si>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</si>
  <si>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</si>
  <si>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</si>
  <si>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</si>
  <si>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</si>
  <si>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</si>
  <si>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</si>
  <si>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</si>
  <si>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</si>
  <si>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</si>
  <si>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</si>
  <si>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</si>
  <si>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</si>
  <si>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</si>
  <si>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</si>
  <si>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</si>
  <si>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</si>
  <si>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</si>
  <si>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</si>
  <si>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</si>
  <si>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</si>
  <si>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</si>
  <si>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</si>
  <si>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</si>
  <si>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</si>
  <si>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</si>
  <si>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</si>
  <si>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</si>
  <si>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</si>
  <si>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</si>
  <si>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</si>
  <si>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</si>
  <si>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</si>
  <si>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</si>
  <si>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</si>
  <si>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</si>
  <si>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</si>
  <si>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</si>
  <si>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</si>
  <si>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</si>
  <si>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</si>
  <si>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</si>
  <si>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</si>
  <si>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</si>
  <si>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</si>
  <si>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</si>
  <si>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</si>
  <si>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</si>
  <si>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</si>
  <si>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</si>
  <si>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</si>
  <si>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</si>
  <si>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</si>
  <si>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</si>
  <si>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</si>
  <si>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</si>
  <si>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</si>
  <si>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</si>
  <si>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</si>
  <si>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</si>
  <si>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</si>
  <si>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</si>
  <si>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</si>
  <si>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</si>
  <si>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</si>
  <si>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</si>
  <si>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</si>
  <si>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</si>
  <si>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</si>
  <si>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</si>
  <si>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</si>
  <si>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</si>
  <si>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</si>
  <si>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</si>
  <si>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</si>
  <si>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</si>
  <si>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</si>
  <si>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</si>
  <si>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</si>
  <si>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</si>
  <si>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</si>
  <si>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</si>
  <si>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</si>
  <si>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</si>
  <si>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</si>
  <si>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</si>
  <si>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</si>
  <si>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</si>
  <si>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</si>
  <si>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</si>
  <si>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</si>
  <si>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</si>
  <si>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</si>
  <si>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</si>
  <si>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</si>
  <si>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</si>
  <si>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</si>
  <si>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</si>
  <si>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</si>
  <si>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</si>
  <si>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</si>
  <si>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</si>
  <si>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</si>
  <si>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</si>
  <si>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</si>
  <si>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</si>
  <si>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</si>
  <si>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</si>
  <si>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</si>
  <si>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</si>
  <si>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</si>
  <si>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</si>
  <si>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</si>
  <si>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</si>
  <si>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</si>
  <si>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</si>
  <si>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</si>
  <si>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</si>
  <si>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</si>
  <si>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</si>
  <si>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</si>
  <si>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</si>
  <si>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</si>
  <si>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</si>
  <si>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</si>
  <si>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</si>
  <si>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</si>
  <si>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</si>
  <si>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</si>
  <si>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</si>
  <si>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</si>
  <si>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</si>
  <si>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</si>
  <si>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</si>
  <si>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</si>
  <si>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</si>
  <si>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</si>
  <si>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</si>
  <si>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</si>
  <si>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</si>
  <si>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</si>
  <si>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</si>
  <si>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</si>
  <si>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</si>
  <si>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</si>
  <si>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</si>
  <si>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</si>
  <si>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</si>
  <si>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</si>
  <si>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</si>
  <si>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</si>
  <si>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</si>
  <si>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</si>
  <si>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</si>
  <si>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</si>
  <si>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</si>
  <si>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</si>
  <si>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</si>
  <si>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</si>
  <si>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</si>
  <si>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</si>
  <si>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</si>
  <si>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</si>
  <si>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</si>
  <si>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</si>
  <si>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</si>
  <si>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</si>
  <si>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</si>
  <si>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</si>
  <si>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</si>
  <si>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</si>
  <si>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</si>
  <si>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</si>
  <si>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</si>
  <si>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</si>
  <si>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</si>
  <si>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</si>
  <si>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</si>
  <si>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</si>
  <si>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</si>
  <si>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</si>
  <si>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</si>
  <si>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</si>
  <si>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</si>
  <si>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</si>
  <si>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</si>
  <si>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</si>
  <si>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</si>
  <si>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</si>
  <si>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</si>
  <si>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</si>
  <si>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</si>
  <si>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</si>
  <si>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</si>
  <si>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</si>
  <si>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</si>
  <si>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</si>
  <si>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</si>
  <si>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</si>
  <si>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</si>
  <si>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</si>
  <si>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</si>
  <si>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</si>
  <si>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</si>
  <si>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</si>
  <si>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</si>
  <si>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</si>
  <si>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</si>
  <si>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</si>
  <si>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</si>
  <si>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</si>
  <si>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</si>
  <si>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</si>
  <si>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</si>
  <si>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</si>
  <si>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</si>
  <si>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</si>
  <si>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</si>
  <si>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</si>
  <si>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</si>
  <si>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</si>
  <si>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</si>
  <si>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</si>
  <si>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</si>
  <si>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</si>
  <si>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</si>
  <si>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</si>
  <si>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</si>
  <si>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</si>
  <si>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</si>
  <si>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</si>
  <si>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</si>
  <si>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</si>
  <si>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</si>
  <si>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</si>
  <si>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</si>
  <si>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</si>
  <si>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</si>
  <si>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</si>
  <si>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</si>
  <si>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</si>
  <si>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</si>
  <si>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</si>
  <si>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</si>
  <si>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</si>
  <si>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</si>
  <si>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</si>
  <si>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</si>
  <si>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</si>
  <si>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</si>
  <si>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</si>
  <si>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</si>
  <si>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</si>
  <si>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</si>
  <si>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</si>
  <si>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</si>
  <si>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</si>
  <si>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</si>
  <si>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</si>
  <si>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</si>
  <si>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</si>
  <si>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</si>
  <si>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</si>
  <si>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</si>
  <si>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</si>
  <si>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</si>
  <si>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</si>
  <si>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</si>
  <si>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</si>
  <si>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</si>
  <si>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</si>
  <si>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</si>
  <si>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</si>
  <si>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</si>
  <si>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</si>
  <si>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</si>
  <si>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</si>
  <si>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</si>
  <si>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</si>
  <si>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</si>
  <si>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</si>
  <si>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</si>
  <si>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</si>
  <si>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</si>
  <si>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</si>
  <si>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</si>
  <si>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</si>
  <si>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</si>
  <si>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</si>
  <si>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</si>
  <si>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</si>
  <si>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</si>
  <si>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</si>
  <si>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</si>
  <si>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</si>
  <si>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</si>
  <si>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</si>
  <si>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</si>
  <si>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</si>
  <si>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</si>
  <si>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</si>
  <si>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</si>
  <si>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</si>
  <si>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</si>
  <si>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</si>
  <si>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</si>
  <si>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</si>
  <si>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</si>
  <si>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</si>
  <si>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</si>
  <si>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</si>
  <si>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</si>
  <si>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</si>
  <si>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</si>
  <si>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</si>
  <si>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</si>
  <si>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</si>
  <si>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</si>
  <si>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</si>
  <si>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</si>
  <si>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</si>
  <si>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</si>
  <si>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</si>
  <si>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</si>
  <si>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</si>
  <si>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</si>
  <si>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</si>
  <si>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</si>
  <si>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</si>
  <si>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</si>
  <si>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</si>
  <si>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</si>
  <si>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</si>
  <si>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</si>
  <si>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</si>
  <si>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</si>
  <si>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</si>
  <si>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</si>
  <si>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</si>
  <si>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</si>
  <si>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</si>
  <si>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</si>
  <si>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</si>
  <si>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</si>
  <si>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</si>
  <si>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</si>
  <si>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</si>
  <si>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</si>
  <si>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</si>
  <si>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</si>
  <si>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</si>
  <si>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</si>
  <si>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</si>
  <si>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</si>
  <si>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</si>
  <si>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</si>
  <si>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</si>
  <si>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</si>
  <si>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</si>
  <si>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</si>
  <si>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</si>
  <si>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</si>
  <si>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</si>
  <si>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</si>
  <si>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</si>
  <si>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</si>
  <si>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</si>
  <si>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</si>
  <si>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</si>
  <si>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</si>
  <si>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</si>
  <si>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</si>
  <si>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</si>
  <si>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</si>
  <si>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</si>
  <si>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</si>
  <si>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</si>
  <si>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</si>
  <si>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</si>
  <si>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</si>
  <si>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</si>
  <si>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</si>
  <si>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</si>
  <si>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</si>
  <si>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</si>
  <si>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</si>
  <si>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</si>
  <si>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</si>
  <si>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</si>
  <si>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</si>
  <si>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</si>
  <si>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</si>
  <si>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</si>
  <si>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</si>
  <si>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</si>
  <si>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</si>
  <si>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</si>
  <si>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</si>
  <si>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</si>
  <si>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</si>
  <si>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</si>
  <si>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</si>
  <si>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</si>
  <si>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</si>
  <si>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</si>
  <si>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</si>
  <si>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</si>
  <si>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</si>
  <si>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</si>
  <si>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</si>
  <si>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</si>
  <si>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</si>
  <si>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</si>
  <si>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</si>
  <si>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</si>
  <si>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</si>
  <si>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</si>
  <si>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</si>
  <si>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</si>
  <si>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</si>
  <si>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</si>
  <si>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</si>
  <si>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</si>
  <si>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</si>
  <si>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</si>
  <si>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</si>
  <si>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</si>
  <si>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</si>
  <si>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</si>
  <si>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</si>
  <si>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</si>
  <si>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</si>
  <si>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</si>
  <si>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</si>
  <si>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</si>
  <si>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</si>
  <si>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</si>
  <si>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</si>
  <si>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</si>
  <si>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</si>
  <si>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</si>
  <si>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</si>
  <si>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</si>
  <si>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</si>
  <si>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</si>
  <si>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</si>
  <si>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</si>
  <si>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</si>
  <si>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</si>
  <si>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</si>
  <si>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</si>
  <si>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</si>
  <si>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</si>
  <si>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</si>
  <si>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</si>
  <si>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</si>
  <si>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</si>
  <si>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</si>
  <si>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</si>
  <si>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</si>
  <si>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</si>
  <si>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</si>
  <si>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</si>
  <si>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</si>
  <si>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</si>
  <si>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</si>
  <si>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</si>
  <si>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</si>
  <si>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</si>
  <si>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</si>
  <si>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</si>
  <si>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</si>
  <si>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</si>
  <si>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</si>
  <si>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</si>
  <si>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</si>
  <si>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</si>
  <si>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</si>
  <si>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</si>
  <si>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</si>
  <si>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</si>
  <si>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</si>
  <si>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</si>
  <si>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</si>
  <si>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</si>
  <si>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</si>
  <si>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</si>
  <si>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</si>
  <si>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</si>
  <si>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</si>
  <si>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</si>
  <si>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</si>
  <si>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</si>
  <si>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</si>
  <si>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</si>
  <si>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</si>
  <si>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</si>
  <si>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</si>
  <si>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</si>
  <si>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</si>
  <si>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</si>
  <si>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</si>
  <si>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</si>
  <si>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</si>
  <si>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</si>
  <si>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</si>
  <si>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</si>
  <si>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</si>
  <si>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</si>
  <si>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</si>
  <si>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</si>
  <si>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</si>
  <si>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</si>
  <si>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</si>
  <si>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</si>
  <si>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</si>
  <si>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</si>
  <si>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</si>
  <si>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</si>
  <si>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</si>
  <si>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</si>
  <si>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</si>
  <si>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</si>
  <si>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</si>
  <si>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</si>
  <si>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</si>
  <si>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</si>
  <si>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</si>
  <si>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</si>
  <si>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</si>
  <si>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</si>
  <si>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</si>
  <si>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</si>
  <si>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</si>
  <si>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</si>
  <si>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</si>
  <si>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</si>
  <si>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</si>
  <si>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</si>
  <si>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</si>
  <si>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</si>
  <si>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</si>
  <si>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</si>
  <si>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</si>
  <si>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</si>
  <si>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</si>
  <si>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</si>
  <si>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</si>
  <si>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</si>
  <si>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</si>
  <si>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</si>
  <si>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</si>
  <si>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</si>
  <si>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</si>
  <si>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</si>
  <si>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</si>
  <si>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</si>
  <si>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</si>
  <si>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</si>
  <si>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</si>
  <si>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</si>
  <si>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</si>
  <si>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</si>
  <si>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</si>
  <si>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</si>
  <si>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</si>
  <si>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</si>
  <si>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</si>
  <si>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</si>
  <si>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</si>
  <si>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</si>
  <si>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</si>
  <si>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</si>
  <si>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</si>
  <si>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</si>
  <si>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</si>
  <si>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</si>
  <si>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</si>
  <si>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</si>
  <si>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</si>
  <si>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</si>
  <si>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</si>
  <si>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</si>
  <si>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</si>
  <si>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</si>
  <si>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</si>
  <si>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</si>
  <si>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</si>
  <si>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</si>
  <si>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</si>
  <si>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</si>
  <si>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</si>
  <si>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</si>
  <si>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</si>
  <si>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</si>
  <si>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</si>
  <si>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</si>
  <si>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</si>
  <si>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</si>
  <si>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</si>
  <si>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</si>
  <si>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</si>
  <si>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</si>
  <si>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</si>
  <si>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</si>
  <si>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</si>
  <si>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</si>
  <si>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</si>
  <si>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</si>
  <si>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</si>
  <si>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</si>
  <si>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</si>
  <si>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</si>
  <si>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</si>
  <si>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</si>
  <si>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</si>
  <si>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</si>
  <si>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</si>
  <si>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</si>
  <si>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</si>
  <si>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</si>
  <si>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</si>
  <si>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</si>
  <si>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</si>
  <si>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</si>
  <si>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</si>
  <si>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</si>
  <si>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</si>
  <si>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</si>
  <si>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</si>
  <si>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</si>
  <si>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</si>
  <si>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</si>
  <si>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</si>
  <si>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</si>
  <si>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</si>
  <si>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</si>
  <si>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</si>
  <si>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</si>
  <si>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</si>
  <si>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</si>
  <si>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</si>
  <si>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</si>
  <si>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</si>
  <si>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</si>
  <si>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</si>
  <si>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</si>
  <si>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</si>
  <si>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</si>
  <si>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</si>
  <si>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</si>
  <si>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</si>
  <si>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</si>
  <si>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</si>
  <si>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</si>
  <si>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</si>
  <si>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</si>
  <si>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</si>
  <si>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</si>
  <si>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</si>
  <si>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</si>
  <si>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</si>
  <si>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</si>
  <si>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</si>
  <si>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</si>
  <si>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</si>
  <si>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</si>
  <si>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</si>
  <si>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</si>
  <si>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</si>
  <si>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</si>
  <si>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</si>
  <si>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</si>
  <si>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</si>
  <si>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</si>
  <si>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</si>
  <si>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</si>
  <si>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</si>
  <si>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</si>
  <si>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</si>
  <si>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</si>
  <si>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</si>
  <si>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</si>
  <si>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</si>
  <si>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</si>
  <si>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</si>
  <si>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</si>
  <si>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</si>
  <si>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</si>
  <si>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</si>
  <si>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</si>
  <si>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</si>
  <si>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</si>
  <si>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</si>
  <si>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</si>
  <si>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</si>
  <si>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</si>
  <si>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</si>
  <si>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</si>
  <si>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</si>
  <si>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</si>
  <si>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</si>
  <si>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</si>
  <si>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</si>
  <si>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</si>
  <si>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</si>
  <si>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</si>
  <si>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</si>
  <si>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</si>
  <si>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</si>
  <si>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</si>
  <si>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</si>
  <si>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</si>
  <si>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</si>
  <si>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</si>
  <si>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</si>
  <si>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</si>
  <si>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</si>
  <si>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</si>
  <si>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</si>
  <si>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</si>
  <si>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</si>
  <si>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</si>
  <si>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</si>
  <si>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</si>
  <si>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</si>
  <si>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</si>
  <si>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</si>
  <si>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</si>
  <si>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</si>
  <si>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</si>
  <si>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</si>
  <si>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</si>
  <si>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</si>
  <si>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</si>
  <si>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</si>
  <si>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</si>
  <si>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</si>
  <si>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</si>
  <si>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</si>
  <si>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</si>
  <si>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</si>
  <si>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</si>
  <si>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</si>
  <si>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</si>
  <si>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</si>
  <si>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</si>
  <si>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</si>
  <si>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</si>
  <si>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</si>
  <si>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</si>
  <si>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</si>
  <si>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</si>
  <si>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</si>
  <si>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</si>
  <si>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</si>
  <si>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</si>
  <si>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</si>
  <si>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</si>
  <si>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</si>
  <si>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</si>
  <si>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</si>
  <si>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</si>
  <si>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</si>
  <si>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</si>
  <si>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</si>
  <si>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</si>
  <si>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</si>
  <si>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</si>
  <si>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</si>
  <si>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</si>
  <si>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</si>
  <si>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</si>
  <si>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</si>
  <si>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</si>
  <si>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</si>
  <si>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</si>
  <si>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</si>
  <si>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</si>
  <si>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</si>
  <si>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</si>
  <si>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</si>
  <si>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</si>
  <si>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</si>
  <si>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</si>
  <si>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</si>
  <si>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</si>
  <si>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</si>
  <si>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</si>
  <si>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</si>
  <si>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</si>
  <si>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</si>
  <si>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</si>
  <si>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</si>
  <si>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</si>
  <si>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</si>
  <si>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</si>
  <si>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</si>
  <si>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</si>
  <si>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</si>
  <si>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</si>
  <si>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</si>
  <si>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</si>
  <si>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</si>
  <si>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</si>
  <si>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</si>
  <si>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</si>
  <si>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</si>
  <si>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</si>
  <si>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</si>
  <si>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</si>
  <si>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</si>
  <si>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</si>
  <si>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</si>
  <si>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</si>
  <si>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</si>
  <si>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</si>
  <si>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</si>
  <si>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</si>
  <si>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</si>
  <si>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</si>
  <si>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</si>
  <si>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</si>
  <si>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</si>
  <si>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</si>
  <si>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</si>
  <si>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</si>
  <si>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</si>
  <si>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</si>
  <si>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</si>
  <si>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</si>
  <si>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</si>
  <si>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</si>
  <si>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</si>
  <si>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</si>
  <si>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</si>
  <si>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</si>
  <si>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</si>
  <si>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</si>
  <si>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</si>
  <si>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</si>
  <si>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</si>
  <si>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</si>
  <si>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</si>
  <si>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</si>
  <si>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</si>
  <si>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</si>
  <si>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</si>
  <si>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</si>
  <si>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</si>
  <si>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</si>
  <si>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</si>
  <si>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</si>
  <si>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</si>
  <si>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</si>
  <si>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</si>
  <si>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</si>
  <si>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</si>
  <si>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</si>
  <si>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</si>
  <si>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</si>
  <si>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</si>
  <si>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</si>
  <si>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</si>
  <si>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</si>
  <si>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</si>
  <si>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</si>
  <si>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</si>
  <si>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</si>
  <si>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</si>
  <si>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</si>
  <si>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</si>
  <si>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</si>
  <si>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</si>
  <si>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</si>
  <si>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</si>
  <si>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</si>
  <si>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</si>
  <si>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</si>
  <si>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</si>
  <si>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</si>
  <si>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</si>
  <si>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</si>
  <si>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</si>
  <si>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</si>
  <si>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</si>
  <si>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</si>
  <si>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</si>
  <si>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</si>
  <si>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</si>
  <si>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</si>
  <si>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</si>
  <si>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</si>
  <si>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</si>
  <si>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</si>
  <si>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</si>
  <si>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</si>
  <si>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</si>
  <si>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</si>
  <si>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</si>
  <si>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</si>
  <si>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</si>
  <si>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</si>
  <si>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</si>
  <si>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</si>
  <si>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</si>
  <si>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</si>
  <si>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</si>
  <si>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</si>
  <si>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</si>
  <si>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</si>
  <si>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</si>
  <si>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</si>
  <si>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</si>
  <si>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</si>
  <si>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</si>
  <si>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</si>
  <si>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</si>
  <si>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</si>
  <si>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</si>
  <si>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</si>
  <si>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</si>
  <si>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</si>
  <si>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</si>
  <si>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</si>
  <si>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</si>
  <si>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</si>
  <si>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</si>
  <si>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</si>
  <si>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</si>
  <si>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</si>
  <si>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</si>
  <si>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</si>
  <si>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</si>
  <si>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</si>
  <si>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</si>
  <si>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</si>
  <si>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</si>
  <si>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</si>
  <si>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</si>
  <si>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</si>
  <si>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</si>
  <si>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</si>
  <si>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</si>
  <si>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</si>
  <si>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</si>
  <si>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</si>
  <si>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</si>
  <si>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</si>
  <si>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</si>
  <si>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</si>
  <si>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</si>
  <si>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</si>
  <si>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</si>
  <si>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</si>
  <si>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</si>
  <si>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</si>
  <si>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</si>
  <si>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</si>
  <si>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</si>
  <si>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</si>
  <si>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</si>
  <si>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</si>
  <si>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</si>
  <si>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</si>
  <si>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</si>
  <si>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</si>
  <si>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</si>
  <si>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</si>
  <si>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</si>
  <si>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</si>
  <si>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</si>
  <si>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</si>
  <si>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</si>
  <si>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</si>
  <si>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</si>
  <si>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</si>
  <si>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</si>
  <si>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</si>
  <si>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</si>
  <si>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</si>
  <si>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</si>
  <si>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</si>
  <si>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</si>
  <si>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</si>
  <si>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</si>
  <si>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</si>
  <si>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</si>
  <si>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</si>
  <si>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</si>
  <si>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</si>
  <si>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</si>
  <si>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</si>
  <si>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</si>
  <si>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</si>
  <si>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</si>
  <si>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</si>
  <si>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</si>
  <si>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</si>
  <si>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</si>
  <si>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</si>
  <si>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</si>
  <si>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</si>
  <si>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</si>
  <si>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</si>
  <si>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</si>
  <si>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</si>
  <si>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</si>
  <si>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</si>
  <si>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</si>
  <si>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</si>
  <si>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</si>
  <si>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</si>
  <si>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</si>
  <si>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</si>
  <si>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</si>
  <si>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</si>
  <si>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</si>
  <si>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</si>
  <si>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</si>
  <si>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</si>
  <si>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</si>
  <si>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</si>
  <si>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</si>
  <si>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</si>
  <si>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</si>
  <si>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</si>
  <si>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</si>
  <si>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</si>
  <si>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</si>
  <si>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</si>
  <si>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</si>
  <si>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</si>
  <si>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</si>
  <si>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</si>
  <si>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</si>
  <si>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</si>
  <si>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</si>
  <si>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</si>
  <si>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</si>
  <si>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</si>
  <si>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</si>
  <si>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</si>
  <si>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</si>
  <si>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</si>
  <si>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</si>
  <si>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</si>
  <si>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</si>
  <si>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</si>
  <si>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</si>
  <si>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</si>
  <si>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</si>
  <si>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</si>
  <si>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</si>
  <si>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</si>
  <si>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</si>
  <si>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</si>
  <si>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</si>
  <si>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</si>
  <si>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</si>
  <si>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</si>
  <si>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</si>
  <si>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</si>
  <si>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</si>
  <si>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</si>
  <si>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</si>
  <si>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</si>
  <si>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</si>
  <si>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</si>
  <si>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</si>
  <si>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</si>
  <si>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</si>
  <si>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</si>
  <si>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</si>
  <si>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2013/2014</t>
  </si>
  <si>
    <t>Datos acumulados al 6° Mes</t>
  </si>
  <si>
    <t>PERIODO JULIO 2013 - DICIEMBRE 2013</t>
  </si>
  <si>
    <t>31/12/13</t>
  </si>
  <si>
    <t>31/12/12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</si>
  <si>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</si>
  <si>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</si>
  <si>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</si>
  <si>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</si>
  <si>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</si>
  <si>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</si>
  <si>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</si>
  <si>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</si>
  <si>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</si>
  <si>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</si>
  <si>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</si>
  <si>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</si>
  <si>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</si>
  <si>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</si>
  <si>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</si>
  <si>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</si>
  <si>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</si>
  <si>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</si>
  <si>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</si>
  <si>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</si>
  <si>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</si>
  <si>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</si>
  <si>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</si>
  <si>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</si>
  <si>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</si>
  <si>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</si>
  <si>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</si>
  <si>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</si>
  <si>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</si>
  <si>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</si>
  <si>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</si>
  <si>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</si>
  <si>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</si>
  <si>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</si>
  <si>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Royal Seguros S.A. Compañía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</si>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</sst>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1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sz val="20"/>
      <color theme="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37" fontId="42" fillId="0" borderId="0" xfId="3" applyFont="1" applyFill="1" applyAlignment="1">
      <alignment horizontal="center"/>
    </xf>
    <xf numFmtId="0" fontId="50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6" fillId="2" borderId="3" xfId="0" applyFont="1" applyFill="1" applyBorder="1" applyAlignment="1">
      <alignment horizontal="center" vertical="center" wrapText="1"/>
    </xf>
    <xf numFmtId="41" fontId="5" fillId="0" borderId="3" xfId="12" applyFont="1" applyFill="1" applyBorder="1" applyAlignment="1">
      <alignment horizontal="right"/>
    </xf>
    <xf numFmtId="41" fontId="9" fillId="5" borderId="3" xfId="12" applyFont="1" applyFill="1" applyBorder="1" applyAlignment="1">
      <alignment horizontal="right" vertical="center" wrapText="1"/>
    </xf>
    <xf numFmtId="41" fontId="9" fillId="7" borderId="3" xfId="12" applyFont="1" applyFill="1" applyBorder="1" applyAlignment="1">
      <alignment horizontal="right"/>
    </xf>
    <xf numFmtId="41" fontId="9" fillId="6" borderId="3" xfId="12" applyFont="1" applyFill="1" applyBorder="1" applyAlignment="1">
      <alignment horizontal="right"/>
    </xf>
    <xf numFmtId="41" fontId="9" fillId="5" borderId="3" xfId="12" applyFont="1" applyFill="1" applyBorder="1" applyAlignment="1">
      <alignment horizontal="right"/>
    </xf>
    <xf numFmtId="9" fontId="5" fillId="0" borderId="3" xfId="6" applyFont="1" applyFill="1" applyBorder="1" applyAlignment="1">
      <alignment horizontal="right"/>
    </xf>
    <xf numFmtId="9" fontId="9" fillId="5" borderId="3" xfId="6" applyFont="1" applyFill="1" applyBorder="1" applyAlignment="1">
      <alignment horizontal="right" vertical="center"/>
    </xf>
    <xf numFmtId="9" fontId="9" fillId="5" borderId="3" xfId="6" applyFont="1" applyFill="1" applyBorder="1" applyAlignment="1">
      <alignment horizontal="right"/>
    </xf>
    <xf numFmtId="0" fontId="5" fillId="0" borderId="3" xfId="0" applyFont="1" applyBorder="1"/>
    <xf numFmtId="0" fontId="2" fillId="0" borderId="3" xfId="0" applyFont="1" applyBorder="1"/>
    <xf numFmtId="165" fontId="5" fillId="0" borderId="3" xfId="1" applyNumberFormat="1" applyFont="1" applyBorder="1" applyAlignment="1">
      <alignment horizontal="center" vertical="center"/>
    </xf>
    <xf numFmtId="165" fontId="9" fillId="7" borderId="3" xfId="1" applyNumberFormat="1" applyFont="1" applyFill="1" applyBorder="1" applyAlignment="1">
      <alignment horizontal="center" vertical="center"/>
    </xf>
    <xf numFmtId="165" fontId="10" fillId="5" borderId="3" xfId="1" applyNumberFormat="1" applyFont="1" applyFill="1" applyBorder="1" applyAlignment="1">
      <alignment horizontal="center" vertical="center"/>
    </xf>
    <xf numFmtId="0" fontId="6" fillId="2" borderId="3" xfId="5" applyFont="1" applyFill="1" applyBorder="1" applyAlignment="1">
      <alignment horizontal="center" vertical="center" wrapText="1"/>
    </xf>
    <xf numFmtId="165" fontId="5" fillId="0" borderId="3" xfId="1" applyNumberFormat="1" applyFont="1" applyBorder="1"/>
    <xf numFmtId="165" fontId="9" fillId="5" borderId="3" xfId="1" applyNumberFormat="1" applyFont="1" applyFill="1" applyBorder="1" applyAlignment="1">
      <alignment horizontal="center" vertical="center"/>
    </xf>
    <xf numFmtId="165" fontId="9" fillId="6" borderId="3" xfId="0" applyNumberFormat="1" applyFont="1" applyFill="1" applyBorder="1" applyAlignment="1">
      <alignment horizontal="center" vertical="center" wrapText="1"/>
    </xf>
    <xf numFmtId="165" fontId="9" fillId="6" borderId="3" xfId="0" applyNumberFormat="1" applyFont="1" applyFill="1" applyBorder="1" applyAlignment="1">
      <alignment vertical="center"/>
    </xf>
    <xf numFmtId="165" fontId="9" fillId="5" borderId="3" xfId="0" applyNumberFormat="1" applyFont="1" applyFill="1" applyBorder="1" applyAlignment="1">
      <alignment horizontal="center" vertical="center"/>
    </xf>
    <xf numFmtId="165" fontId="9" fillId="7" borderId="3" xfId="1" applyNumberFormat="1" applyFont="1" applyFill="1" applyBorder="1"/>
    <xf numFmtId="165" fontId="9" fillId="6" borderId="3" xfId="1" applyNumberFormat="1" applyFont="1" applyFill="1" applyBorder="1"/>
    <xf numFmtId="165" fontId="10" fillId="5" borderId="3" xfId="1" applyNumberFormat="1" applyFont="1" applyFill="1" applyBorder="1"/>
    <xf numFmtId="165" fontId="9" fillId="7" borderId="3" xfId="0" applyNumberFormat="1" applyFont="1" applyFill="1" applyBorder="1" applyAlignment="1">
      <alignment vertical="center"/>
    </xf>
    <xf numFmtId="165" fontId="10" fillId="5" borderId="3" xfId="0" applyNumberFormat="1" applyFont="1" applyFill="1" applyBorder="1" applyAlignment="1">
      <alignment vertical="center"/>
    </xf>
    <xf numFmtId="165" fontId="8" fillId="2" borderId="3" xfId="0" applyNumberFormat="1" applyFont="1" applyFill="1" applyBorder="1" applyAlignment="1">
      <alignment vertical="center"/>
    </xf>
    <xf numFmtId="165" fontId="9" fillId="5" borderId="3" xfId="0" applyNumberFormat="1" applyFont="1" applyFill="1" applyBorder="1" applyAlignment="1">
      <alignment horizontal="center" vertical="center" wrapText="1"/>
    </xf>
    <xf numFmtId="165" fontId="9" fillId="5" borderId="3" xfId="0" applyNumberFormat="1" applyFont="1" applyFill="1" applyBorder="1" applyAlignment="1">
      <alignment vertical="center"/>
    </xf>
    <xf numFmtId="165" fontId="5" fillId="0" borderId="3" xfId="1" applyNumberFormat="1" applyFont="1" applyFill="1" applyBorder="1"/>
    <xf numFmtId="0" fontId="7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>
      <selection activeCell="A19" sqref="A19:G19"/>
    </sheetView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65" t="s">
        <v>78</v>
      </c>
      <c r="B9" s="165"/>
      <c r="C9" s="165"/>
      <c r="D9" s="165"/>
      <c r="E9" s="165"/>
      <c r="F9" s="165"/>
      <c r="G9" s="165"/>
    </row>
    <row r="10" spans="1:19" ht="24" x14ac:dyDescent="0.4">
      <c r="A10" s="166" t="s">
        <v>79</v>
      </c>
      <c r="B10" s="166"/>
      <c r="C10" s="166"/>
      <c r="D10" s="166"/>
      <c r="E10" s="166"/>
      <c r="F10" s="166"/>
      <c r="G10" s="166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67"/>
      <c r="B13" s="167"/>
      <c r="C13" s="167"/>
      <c r="D13" s="167"/>
      <c r="E13" s="167"/>
      <c r="F13" s="167"/>
      <c r="G13" s="167"/>
    </row>
    <row r="14" spans="1:19" ht="30.75" x14ac:dyDescent="0.5">
      <c r="A14" s="168" t="s">
        <v>80</v>
      </c>
      <c r="B14" s="168"/>
      <c r="C14" s="168"/>
      <c r="D14" s="168"/>
      <c r="E14" s="168"/>
      <c r="F14" s="168"/>
      <c r="G14" s="168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9" t="s">
        <v>1398</v>
      </c>
      <c r="B16" s="169"/>
      <c r="C16" s="169"/>
      <c r="D16" s="169"/>
      <c r="E16" s="169"/>
      <c r="F16" s="169"/>
      <c r="G16" s="169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70" t="s">
        <v>1399</v>
      </c>
      <c r="B17" s="170"/>
      <c r="C17" s="170"/>
      <c r="D17" s="170"/>
      <c r="E17" s="170"/>
      <c r="F17" s="170"/>
      <c r="G17" s="170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6.25" x14ac:dyDescent="0.4">
      <c r="A19" s="171" t="s">
        <v>1400</v>
      </c>
      <c r="B19" s="171"/>
      <c r="C19" s="171"/>
      <c r="D19" s="171"/>
      <c r="E19" s="171"/>
      <c r="F19" s="171"/>
      <c r="G19" s="171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5"/>
      <c r="B21" s="175"/>
      <c r="C21" s="175"/>
      <c r="D21" s="175"/>
      <c r="E21" s="175"/>
      <c r="F21" s="175"/>
      <c r="G21" s="175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74" t="s">
        <v>76</v>
      </c>
      <c r="B23" s="174"/>
      <c r="C23" s="174"/>
      <c r="D23" s="174"/>
      <c r="E23" s="174"/>
      <c r="F23" s="174"/>
      <c r="G23" s="174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74"/>
      <c r="B24" s="174"/>
      <c r="C24" s="174"/>
      <c r="D24" s="174"/>
      <c r="E24" s="174"/>
      <c r="F24" s="174"/>
      <c r="G24" s="174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74"/>
      <c r="B25" s="174"/>
      <c r="C25" s="174"/>
      <c r="D25" s="174"/>
      <c r="E25" s="174"/>
      <c r="F25" s="174"/>
      <c r="G25" s="174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74"/>
      <c r="B26" s="174"/>
      <c r="C26" s="174"/>
      <c r="D26" s="174"/>
      <c r="E26" s="174"/>
      <c r="F26" s="174"/>
      <c r="G26" s="174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72"/>
      <c r="B27" s="172"/>
      <c r="C27" s="172"/>
      <c r="D27" s="172"/>
      <c r="E27" s="172"/>
      <c r="F27" s="172"/>
      <c r="G27" s="172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73" t="s">
        <v>77</v>
      </c>
      <c r="B30" s="173"/>
      <c r="C30" s="173"/>
      <c r="D30" s="173"/>
      <c r="E30" s="173"/>
      <c r="F30" s="173"/>
      <c r="G30" s="173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73"/>
      <c r="B31" s="173"/>
      <c r="C31" s="173"/>
      <c r="D31" s="173"/>
      <c r="E31" s="173"/>
      <c r="F31" s="173"/>
      <c r="G31" s="173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73"/>
      <c r="B32" s="173"/>
      <c r="C32" s="173"/>
      <c r="D32" s="173"/>
      <c r="E32" s="173"/>
      <c r="F32" s="173"/>
      <c r="G32" s="173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17:G17"/>
    <mergeCell ref="A19:G19"/>
    <mergeCell ref="A27:G27"/>
    <mergeCell ref="A30:G32"/>
    <mergeCell ref="A23:G26"/>
    <mergeCell ref="A21:G21"/>
    <mergeCell ref="A9:G9"/>
    <mergeCell ref="A10:G10"/>
    <mergeCell ref="A13:G13"/>
    <mergeCell ref="A14:G14"/>
    <mergeCell ref="A16:G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7" t="s">
        <v>72</v>
      </c>
      <c r="C2" s="177"/>
      <c r="D2" s="177"/>
      <c r="E2" s="177"/>
      <c r="F2" s="177"/>
      <c r="G2" s="177"/>
      <c r="H2" s="41"/>
    </row>
    <row r="3" spans="2:10" ht="13.5" customHeight="1" x14ac:dyDescent="0.25">
      <c r="B3" s="177"/>
      <c r="C3" s="177"/>
      <c r="D3" s="177"/>
      <c r="E3" s="177"/>
      <c r="F3" s="177"/>
      <c r="G3" s="177"/>
      <c r="H3" s="41"/>
    </row>
    <row r="4" spans="2:10" ht="15.75" x14ac:dyDescent="0.25">
      <c r="B4" s="177"/>
      <c r="C4" s="177"/>
      <c r="D4" s="177"/>
      <c r="E4" s="177"/>
      <c r="F4" s="177"/>
      <c r="G4" s="177"/>
      <c r="H4" s="41"/>
    </row>
    <row r="5" spans="2:10" ht="18.75" x14ac:dyDescent="0.25">
      <c r="B5" s="178" t="str">
        <f>CARATULA!$A$19</f>
        <v>PERIODO JULIO 2013 - DICIEMBRE 2013</v>
      </c>
      <c r="C5" s="177"/>
      <c r="D5" s="177"/>
      <c r="E5" s="177"/>
      <c r="F5" s="177"/>
      <c r="G5" s="177"/>
    </row>
    <row r="6" spans="2:10" ht="5.25" customHeight="1" x14ac:dyDescent="0.25"/>
    <row r="7" spans="2:10" x14ac:dyDescent="0.25">
      <c r="B7" s="179" t="s">
        <v>1336</v>
      </c>
      <c r="C7" s="179"/>
      <c r="D7" s="179"/>
      <c r="E7" s="179"/>
      <c r="F7" s="179"/>
      <c r="G7" s="179"/>
    </row>
    <row r="8" spans="2:10" x14ac:dyDescent="0.25">
      <c r="B8" s="176" t="s">
        <v>1329</v>
      </c>
      <c r="C8" s="176"/>
      <c r="D8" s="176"/>
      <c r="E8" s="176"/>
      <c r="F8" s="176"/>
      <c r="G8" s="176"/>
    </row>
    <row r="9" spans="2:10" x14ac:dyDescent="0.25">
      <c r="B9" s="176" t="s">
        <v>1330</v>
      </c>
      <c r="C9" s="176"/>
      <c r="D9" s="176"/>
      <c r="E9" s="176"/>
      <c r="F9" s="176"/>
      <c r="G9" s="176"/>
    </row>
    <row r="10" spans="2:10" x14ac:dyDescent="0.25">
      <c r="B10" s="176" t="s">
        <v>1331</v>
      </c>
      <c r="C10" s="176"/>
      <c r="D10" s="176"/>
      <c r="E10" s="176"/>
      <c r="F10" s="176"/>
      <c r="G10" s="176"/>
    </row>
    <row r="11" spans="2:10" x14ac:dyDescent="0.25">
      <c r="B11" s="176" t="s">
        <v>1332</v>
      </c>
      <c r="C11" s="176"/>
      <c r="D11" s="176"/>
      <c r="E11" s="176"/>
      <c r="F11" s="176"/>
      <c r="G11" s="176"/>
    </row>
    <row r="12" spans="2:10" x14ac:dyDescent="0.25">
      <c r="B12" s="176" t="s">
        <v>1333</v>
      </c>
      <c r="C12" s="176"/>
      <c r="D12" s="176"/>
      <c r="E12" s="176"/>
      <c r="F12" s="176"/>
      <c r="G12" s="176"/>
    </row>
    <row r="13" spans="2:10" x14ac:dyDescent="0.25">
      <c r="B13" s="176" t="s">
        <v>1334</v>
      </c>
      <c r="C13" s="176"/>
      <c r="D13" s="176"/>
      <c r="E13" s="176"/>
      <c r="F13" s="176"/>
      <c r="G13" s="176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80" t="s">
        <v>1335</v>
      </c>
      <c r="D2" s="180"/>
      <c r="E2" s="180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1" t="str">
        <f>PROPER(INDICE!$B$5)</f>
        <v>Periodo Julio 2013 - Diciembre 2013</v>
      </c>
      <c r="D3" s="181"/>
      <c r="E3" s="181"/>
      <c r="I3" s="83"/>
      <c r="J3" s="83"/>
      <c r="K3" s="83"/>
      <c r="L3" s="83"/>
    </row>
    <row r="4" spans="1:38" s="9" customFormat="1" ht="18.75" x14ac:dyDescent="0.25">
      <c r="A4" s="64"/>
      <c r="B4" s="84"/>
      <c r="C4" s="182" t="s">
        <v>71</v>
      </c>
      <c r="D4" s="182"/>
      <c r="E4" s="182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3" t="s">
        <v>1346</v>
      </c>
      <c r="B6" s="183" t="s">
        <v>1395</v>
      </c>
      <c r="C6" s="61" t="s">
        <v>1401</v>
      </c>
      <c r="D6" s="61" t="s">
        <v>1402</v>
      </c>
      <c r="E6" s="61" t="s">
        <v>1383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2266305432646</v>
      </c>
      <c r="D8" s="101">
        <v>1944590427139</v>
      </c>
      <c r="E8" s="127">
        <v>0.16544101061956096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1474367018533</v>
      </c>
      <c r="D9" s="101">
        <v>1279458888093</v>
      </c>
      <c r="E9" s="123">
        <v>0.15233637614609519</v>
      </c>
      <c r="F9" s="130"/>
    </row>
    <row r="10" spans="1:38" x14ac:dyDescent="0.25">
      <c r="A10" s="99" t="s">
        <v>83</v>
      </c>
      <c r="B10" s="8" t="s">
        <v>1312</v>
      </c>
      <c r="C10" s="101">
        <v>791938414113</v>
      </c>
      <c r="D10" s="101">
        <v>665131539046</v>
      </c>
      <c r="E10" s="123">
        <v>0.19064931915404193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372330714553</v>
      </c>
      <c r="D12" s="131">
        <v>328093125483</v>
      </c>
      <c r="E12" s="132">
        <v>0.13483241687821379</v>
      </c>
    </row>
    <row r="13" spans="1:38" x14ac:dyDescent="0.25">
      <c r="A13" s="99" t="s">
        <v>135</v>
      </c>
      <c r="B13" s="6" t="s">
        <v>1320</v>
      </c>
      <c r="C13" s="104">
        <v>-335346663936</v>
      </c>
      <c r="D13" s="104">
        <v>-283959437359</v>
      </c>
      <c r="E13" s="58">
        <v>0.18096678544982781</v>
      </c>
    </row>
    <row r="14" spans="1:38" x14ac:dyDescent="0.25">
      <c r="A14" s="134" t="s">
        <v>136</v>
      </c>
      <c r="B14" s="100" t="s">
        <v>1321</v>
      </c>
      <c r="C14" s="131">
        <v>36984050617</v>
      </c>
      <c r="D14" s="131">
        <v>44133688124</v>
      </c>
      <c r="E14" s="132">
        <v>-0.16199954753185497</v>
      </c>
    </row>
    <row r="15" spans="1:38" x14ac:dyDescent="0.25">
      <c r="A15" s="99" t="s">
        <v>137</v>
      </c>
      <c r="B15" s="6" t="s">
        <v>1322</v>
      </c>
      <c r="C15" s="104">
        <v>40362820981</v>
      </c>
      <c r="D15" s="104">
        <v>19960441758</v>
      </c>
      <c r="E15" s="58">
        <v>1.0221406655402743</v>
      </c>
    </row>
    <row r="16" spans="1:38" x14ac:dyDescent="0.25">
      <c r="A16" s="99" t="s">
        <v>1391</v>
      </c>
      <c r="B16" s="6" t="s">
        <v>1390</v>
      </c>
      <c r="C16" s="101">
        <v>4206066367</v>
      </c>
      <c r="D16" s="101">
        <v>3946603462</v>
      </c>
      <c r="E16" s="58">
        <v>6.5743342977891528E-2</v>
      </c>
    </row>
    <row r="17" spans="1:6" x14ac:dyDescent="0.25">
      <c r="A17" s="134" t="s">
        <v>1393</v>
      </c>
      <c r="B17" s="100" t="s">
        <v>1392</v>
      </c>
      <c r="C17" s="133">
        <v>81552937965</v>
      </c>
      <c r="D17" s="133">
        <v>68040733344</v>
      </c>
      <c r="E17" s="132">
        <v>0.1985899321908402</v>
      </c>
    </row>
    <row r="18" spans="1:6" x14ac:dyDescent="0.25">
      <c r="A18" s="124" t="s">
        <v>1</v>
      </c>
      <c r="B18" s="6" t="s">
        <v>1</v>
      </c>
      <c r="C18" s="101">
        <v>5217364094</v>
      </c>
      <c r="D18" s="101">
        <v>4683894600</v>
      </c>
      <c r="E18" s="58">
        <v>0.11389442751337753</v>
      </c>
    </row>
    <row r="19" spans="1:6" x14ac:dyDescent="0.25">
      <c r="A19" s="136" t="s">
        <v>1394</v>
      </c>
      <c r="B19" s="100" t="s">
        <v>1394</v>
      </c>
      <c r="C19" s="133">
        <v>76335573871</v>
      </c>
      <c r="D19" s="133">
        <v>63356838744</v>
      </c>
      <c r="E19" s="132">
        <v>0.2048513686019271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673663806356</v>
      </c>
      <c r="D21" s="101">
        <v>552574088654</v>
      </c>
      <c r="E21" s="58">
        <v>0.21913752415890353</v>
      </c>
    </row>
    <row r="22" spans="1:6" x14ac:dyDescent="0.25">
      <c r="A22" s="124"/>
      <c r="B22" s="6" t="s">
        <v>1324</v>
      </c>
      <c r="C22" s="101">
        <v>0</v>
      </c>
      <c r="D22" s="101">
        <v>0</v>
      </c>
      <c r="E22" s="58">
        <v>0</v>
      </c>
    </row>
    <row r="23" spans="1:6" x14ac:dyDescent="0.25">
      <c r="A23" s="124"/>
      <c r="B23" s="6" t="s">
        <v>1325</v>
      </c>
      <c r="C23" s="101">
        <v>11703800338</v>
      </c>
      <c r="D23" s="101">
        <v>10807191540</v>
      </c>
      <c r="E23" s="58">
        <v>8.2964088744188258E-2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780012951</v>
      </c>
      <c r="D25" s="101">
        <v>445597755</v>
      </c>
      <c r="E25" s="58">
        <v>0.75048671643329978</v>
      </c>
    </row>
    <row r="26" spans="1:6" x14ac:dyDescent="0.25">
      <c r="A26" s="124"/>
      <c r="B26" s="6" t="s">
        <v>178</v>
      </c>
      <c r="C26" s="101">
        <v>76956804289</v>
      </c>
      <c r="D26" s="101">
        <v>77854689377</v>
      </c>
      <c r="E26" s="58">
        <v>-1.1532832449592356E-2</v>
      </c>
    </row>
    <row r="27" spans="1:6" x14ac:dyDescent="0.25">
      <c r="A27" s="137"/>
      <c r="B27" s="100" t="s">
        <v>111</v>
      </c>
      <c r="C27" s="133">
        <v>763104423934</v>
      </c>
      <c r="D27" s="133">
        <v>641681567326</v>
      </c>
      <c r="E27" s="132">
        <v>0.18922603171225627</v>
      </c>
    </row>
    <row r="28" spans="1:6" x14ac:dyDescent="0.25">
      <c r="A28" s="56" t="s">
        <v>1396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0.14356348043224276</v>
      </c>
      <c r="D29" s="123">
        <v>0.15539625116133426</v>
      </c>
      <c r="E29" s="58">
        <v>-1.1832770729091502E-2</v>
      </c>
    </row>
    <row r="30" spans="1:6" x14ac:dyDescent="0.25">
      <c r="A30" s="106"/>
      <c r="B30" s="6" t="s">
        <v>1354</v>
      </c>
      <c r="C30" s="123">
        <v>0.5194438521611493</v>
      </c>
      <c r="D30" s="123">
        <v>0.5150775511759057</v>
      </c>
      <c r="E30" s="58">
        <v>4.3663009852435986E-3</v>
      </c>
      <c r="F30" s="129"/>
    </row>
    <row r="31" spans="1:6" x14ac:dyDescent="0.25">
      <c r="A31" s="106"/>
      <c r="B31" s="6" t="s">
        <v>1374</v>
      </c>
      <c r="C31" s="123">
        <v>0.26904266857930498</v>
      </c>
      <c r="D31" s="123">
        <v>0.24154738446070823</v>
      </c>
      <c r="E31" s="58">
        <v>2.7495284118596752E-2</v>
      </c>
    </row>
    <row r="32" spans="1:6" x14ac:dyDescent="0.25">
      <c r="A32" s="106"/>
      <c r="B32" s="6" t="s">
        <v>1349</v>
      </c>
      <c r="C32" s="123">
        <v>6.7949998827302946E-2</v>
      </c>
      <c r="D32" s="123">
        <v>8.797881320205185E-2</v>
      </c>
      <c r="E32" s="58">
        <v>-2.0028814374748904E-2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1397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0.18036327646067621</v>
      </c>
      <c r="D35" s="123">
        <v>0.19750113940988462</v>
      </c>
      <c r="E35" s="58">
        <v>-1.713786294920841E-2</v>
      </c>
    </row>
    <row r="36" spans="1:5" x14ac:dyDescent="0.25">
      <c r="A36" s="106"/>
      <c r="B36" s="6" t="s">
        <v>1388</v>
      </c>
      <c r="C36" s="123">
        <v>0.44904098911216983</v>
      </c>
      <c r="D36" s="123">
        <v>0.44203919179023071</v>
      </c>
      <c r="E36" s="58">
        <v>7.0017973219391183E-3</v>
      </c>
    </row>
    <row r="37" spans="1:5" x14ac:dyDescent="0.25">
      <c r="A37" s="106"/>
      <c r="B37" s="6" t="s">
        <v>1374</v>
      </c>
      <c r="C37" s="123">
        <v>0.31586832368686379</v>
      </c>
      <c r="D37" s="123">
        <v>0.28540516024017737</v>
      </c>
      <c r="E37" s="58">
        <v>3.0463163446686425E-2</v>
      </c>
    </row>
    <row r="38" spans="1:5" x14ac:dyDescent="0.25">
      <c r="A38" s="106"/>
      <c r="B38" s="6" t="s">
        <v>1349</v>
      </c>
      <c r="C38" s="123">
        <v>5.4727410740290167E-2</v>
      </c>
      <c r="D38" s="123">
        <v>7.5054508559707273E-2</v>
      </c>
      <c r="E38" s="58">
        <v>-2.0327097819417106E-2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1378</v>
      </c>
      <c r="C41" s="101">
        <v>816017554498</v>
      </c>
      <c r="D41" s="101">
        <v>715431647776</v>
      </c>
      <c r="E41" s="58">
        <v>0.14059471234559262</v>
      </c>
    </row>
    <row r="42" spans="1:5" x14ac:dyDescent="0.25">
      <c r="A42" s="99"/>
      <c r="B42" s="6" t="s">
        <v>1316</v>
      </c>
      <c r="C42" s="101">
        <v>162502678849</v>
      </c>
      <c r="D42" s="101">
        <v>145156861177</v>
      </c>
      <c r="E42" s="58">
        <v>0.11949705671059552</v>
      </c>
    </row>
    <row r="43" spans="1:5" x14ac:dyDescent="0.25">
      <c r="A43" s="141"/>
      <c r="B43" s="142" t="s">
        <v>1353</v>
      </c>
      <c r="C43" s="143">
        <v>978520233347</v>
      </c>
      <c r="D43" s="143">
        <v>860588508953</v>
      </c>
      <c r="E43" s="144">
        <v>0.13703613651253232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686388893994</v>
      </c>
      <c r="D45" s="104">
        <v>631371031923</v>
      </c>
      <c r="E45" s="58">
        <v>8.7140301485529426E-2</v>
      </c>
    </row>
    <row r="46" spans="1:5" x14ac:dyDescent="0.25">
      <c r="A46" s="99"/>
      <c r="B46" s="6" t="s">
        <v>1317</v>
      </c>
      <c r="C46" s="104">
        <v>70476914509</v>
      </c>
      <c r="D46" s="104">
        <v>55832304795</v>
      </c>
      <c r="E46" s="58">
        <v>0.26229634917939992</v>
      </c>
    </row>
    <row r="47" spans="1:5" x14ac:dyDescent="0.25">
      <c r="A47" s="135"/>
      <c r="B47" s="100" t="s">
        <v>1318</v>
      </c>
      <c r="C47" s="131">
        <v>756865808503</v>
      </c>
      <c r="D47" s="131">
        <v>687203336718</v>
      </c>
      <c r="E47" s="132">
        <v>0.10137097429954212</v>
      </c>
    </row>
    <row r="49" spans="1:1" x14ac:dyDescent="0.25">
      <c r="A49" s="64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272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13.28515625" style="1" bestFit="1" customWidth="1"/>
    <col min="40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80" t="s">
        <v>104</v>
      </c>
      <c r="D2" s="180"/>
      <c r="E2" s="180"/>
      <c r="F2" s="180"/>
      <c r="G2" s="180"/>
      <c r="H2" s="180"/>
      <c r="I2" s="180" t="s">
        <v>104</v>
      </c>
      <c r="J2" s="180"/>
      <c r="K2" s="180"/>
      <c r="L2" s="180"/>
      <c r="M2" s="180"/>
      <c r="N2" s="180"/>
      <c r="O2" s="180" t="s">
        <v>104</v>
      </c>
      <c r="P2" s="180"/>
      <c r="Q2" s="180"/>
      <c r="R2" s="180"/>
      <c r="S2" s="180"/>
      <c r="T2" s="180"/>
      <c r="U2" s="180" t="s">
        <v>104</v>
      </c>
      <c r="V2" s="180"/>
      <c r="W2" s="180"/>
      <c r="X2" s="180"/>
      <c r="Y2" s="180"/>
      <c r="Z2" s="180"/>
      <c r="AA2" s="180" t="s">
        <v>104</v>
      </c>
      <c r="AB2" s="180"/>
      <c r="AC2" s="180"/>
      <c r="AD2" s="180"/>
      <c r="AE2" s="180"/>
      <c r="AF2" s="180"/>
      <c r="AG2" s="180" t="s">
        <v>104</v>
      </c>
      <c r="AH2" s="180"/>
      <c r="AI2" s="180"/>
      <c r="AJ2" s="180"/>
      <c r="AK2" s="180"/>
      <c r="AL2" s="180"/>
    </row>
    <row r="3" spans="1:38" s="9" customFormat="1" ht="18.75" x14ac:dyDescent="0.25">
      <c r="A3" s="64"/>
      <c r="B3" s="83"/>
      <c r="C3" s="181" t="str">
        <f>PROPER(INDICE!$B$5)</f>
        <v>Periodo Julio 2013 - Diciembre 2013</v>
      </c>
      <c r="D3" s="181"/>
      <c r="E3" s="181"/>
      <c r="F3" s="181"/>
      <c r="G3" s="181"/>
      <c r="H3" s="181"/>
      <c r="I3" s="181" t="str">
        <f>PROPER(INDICE!$B$5)</f>
        <v>Periodo Julio 2013 - Diciembre 2013</v>
      </c>
      <c r="J3" s="181"/>
      <c r="K3" s="181"/>
      <c r="L3" s="181"/>
      <c r="M3" s="181"/>
      <c r="N3" s="181"/>
      <c r="O3" s="181" t="str">
        <f>PROPER(INDICE!$B$5)</f>
        <v>Periodo Julio 2013 - Diciembre 2013</v>
      </c>
      <c r="P3" s="181"/>
      <c r="Q3" s="181"/>
      <c r="R3" s="181"/>
      <c r="S3" s="181"/>
      <c r="T3" s="181"/>
      <c r="U3" s="181" t="str">
        <f>PROPER(INDICE!$B$5)</f>
        <v>Periodo Julio 2013 - Diciembre 2013</v>
      </c>
      <c r="V3" s="181"/>
      <c r="W3" s="181"/>
      <c r="X3" s="181"/>
      <c r="Y3" s="181"/>
      <c r="Z3" s="181"/>
      <c r="AA3" s="181" t="str">
        <f>PROPER(INDICE!$B$5)</f>
        <v>Periodo Julio 2013 - Diciembre 2013</v>
      </c>
      <c r="AB3" s="181"/>
      <c r="AC3" s="181"/>
      <c r="AD3" s="181"/>
      <c r="AE3" s="181"/>
      <c r="AF3" s="181"/>
      <c r="AG3" s="181" t="str">
        <f>PROPER(INDICE!$B$5)</f>
        <v>Periodo Julio 2013 - Diciembre 2013</v>
      </c>
      <c r="AH3" s="181"/>
      <c r="AI3" s="181"/>
      <c r="AJ3" s="181"/>
      <c r="AK3" s="181"/>
      <c r="AL3" s="181"/>
    </row>
    <row r="4" spans="1:38" s="9" customFormat="1" ht="15" x14ac:dyDescent="0.25">
      <c r="A4" s="64"/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90" t="s">
        <v>1438</v>
      </c>
    </row>
    <row r="7" spans="1:38" s="6" customFormat="1" ht="15" x14ac:dyDescent="0.25">
      <c r="A7" s="63" t="s">
        <v>7</v>
      </c>
      <c r="B7" s="6" t="s">
        <v>1355</v>
      </c>
      <c r="C7" s="12">
        <v>4451837046</v>
      </c>
      <c r="D7" s="12">
        <v>3006669855</v>
      </c>
      <c r="E7" s="12">
        <v>1938253014</v>
      </c>
      <c r="F7" s="12">
        <v>1910807971</v>
      </c>
      <c r="G7" s="12">
        <v>9959649769</v>
      </c>
      <c r="H7" s="12">
        <v>11958709885</v>
      </c>
      <c r="I7" s="12">
        <v>6329619710</v>
      </c>
      <c r="J7" s="12">
        <v>1858795334</v>
      </c>
      <c r="K7" s="12">
        <v>667469947</v>
      </c>
      <c r="L7" s="12">
        <v>8595639692</v>
      </c>
      <c r="M7" s="12">
        <v>925023966</v>
      </c>
      <c r="N7" s="12">
        <v>4645106256</v>
      </c>
      <c r="O7" s="12">
        <v>2708073660</v>
      </c>
      <c r="P7" s="12">
        <v>1296914538</v>
      </c>
      <c r="Q7" s="12">
        <v>3669637618</v>
      </c>
      <c r="R7" s="12">
        <v>2575936845</v>
      </c>
      <c r="S7" s="12">
        <v>509405491</v>
      </c>
      <c r="T7" s="12">
        <v>4251252087</v>
      </c>
      <c r="U7" s="12">
        <v>1601861</v>
      </c>
      <c r="V7" s="12">
        <v>5854144872</v>
      </c>
      <c r="W7" s="12">
        <v>2177189013</v>
      </c>
      <c r="X7" s="12">
        <v>5208557204</v>
      </c>
      <c r="Y7" s="12">
        <v>1099493185</v>
      </c>
      <c r="Z7" s="12">
        <v>4404357163</v>
      </c>
      <c r="AA7" s="12">
        <v>1027360427</v>
      </c>
      <c r="AB7" s="12">
        <v>10904729045</v>
      </c>
      <c r="AC7" s="12">
        <v>1053427395</v>
      </c>
      <c r="AD7" s="12">
        <v>4288913935</v>
      </c>
      <c r="AE7" s="12">
        <v>80887967240</v>
      </c>
      <c r="AF7" s="12">
        <v>7231331608</v>
      </c>
      <c r="AG7" s="12">
        <v>2065626731</v>
      </c>
      <c r="AH7" s="12">
        <v>7910591935</v>
      </c>
      <c r="AI7" s="12">
        <v>13088509107</v>
      </c>
      <c r="AJ7" s="12">
        <v>1349028365</v>
      </c>
      <c r="AK7" s="12">
        <v>438258729</v>
      </c>
      <c r="AL7" s="205">
        <v>220249890499</v>
      </c>
    </row>
    <row r="8" spans="1:38" s="6" customFormat="1" ht="15" x14ac:dyDescent="0.25">
      <c r="A8" s="63" t="s">
        <v>8</v>
      </c>
      <c r="B8" s="6" t="s">
        <v>1315</v>
      </c>
      <c r="C8" s="12">
        <v>22051026810</v>
      </c>
      <c r="D8" s="12">
        <v>12568869501</v>
      </c>
      <c r="E8" s="12">
        <v>7034893445</v>
      </c>
      <c r="F8" s="12">
        <v>4448227672</v>
      </c>
      <c r="G8" s="12">
        <v>26684115428</v>
      </c>
      <c r="H8" s="12">
        <v>75031889398</v>
      </c>
      <c r="I8" s="12">
        <v>16831926713</v>
      </c>
      <c r="J8" s="12">
        <v>4998965410</v>
      </c>
      <c r="K8" s="12">
        <v>3957588564</v>
      </c>
      <c r="L8" s="12">
        <v>12112977996</v>
      </c>
      <c r="M8" s="12">
        <v>5126721314</v>
      </c>
      <c r="N8" s="12">
        <v>78658874054</v>
      </c>
      <c r="O8" s="12">
        <v>11685720168</v>
      </c>
      <c r="P8" s="12">
        <v>6788393441</v>
      </c>
      <c r="Q8" s="12">
        <v>6333732058</v>
      </c>
      <c r="R8" s="12">
        <v>7582007619</v>
      </c>
      <c r="S8" s="12">
        <v>2315194786</v>
      </c>
      <c r="T8" s="12">
        <v>26520120299</v>
      </c>
      <c r="U8" s="12">
        <v>0</v>
      </c>
      <c r="V8" s="12">
        <v>33977817939</v>
      </c>
      <c r="W8" s="12">
        <v>12913686678</v>
      </c>
      <c r="X8" s="12">
        <v>16560375390</v>
      </c>
      <c r="Y8" s="12">
        <v>3943045782</v>
      </c>
      <c r="Z8" s="12">
        <v>10369426586</v>
      </c>
      <c r="AA8" s="12">
        <v>3277496203</v>
      </c>
      <c r="AB8" s="12">
        <v>34949848844</v>
      </c>
      <c r="AC8" s="12">
        <v>3409621639</v>
      </c>
      <c r="AD8" s="12">
        <v>17522467262</v>
      </c>
      <c r="AE8" s="12">
        <v>126270002968</v>
      </c>
      <c r="AF8" s="12">
        <v>29197901908</v>
      </c>
      <c r="AG8" s="12">
        <v>15314137775</v>
      </c>
      <c r="AH8" s="12">
        <v>9743895859</v>
      </c>
      <c r="AI8" s="12">
        <v>29837115360</v>
      </c>
      <c r="AJ8" s="12">
        <v>2366283847</v>
      </c>
      <c r="AK8" s="12">
        <v>6004525278</v>
      </c>
      <c r="AL8" s="205">
        <v>686388893994</v>
      </c>
    </row>
    <row r="9" spans="1:38" s="6" customFormat="1" ht="15" x14ac:dyDescent="0.25">
      <c r="A9" s="63" t="s">
        <v>9</v>
      </c>
      <c r="B9" s="6" t="s">
        <v>1317</v>
      </c>
      <c r="C9" s="12">
        <v>9257609658</v>
      </c>
      <c r="D9" s="12">
        <v>519781336</v>
      </c>
      <c r="E9" s="12">
        <v>544696880</v>
      </c>
      <c r="F9" s="12">
        <v>149536875</v>
      </c>
      <c r="G9" s="12">
        <v>6509665429</v>
      </c>
      <c r="H9" s="12">
        <v>3984672811</v>
      </c>
      <c r="I9" s="12">
        <v>744257808</v>
      </c>
      <c r="J9" s="12">
        <v>508073695</v>
      </c>
      <c r="K9" s="12">
        <v>148594206</v>
      </c>
      <c r="L9" s="12">
        <v>480927567</v>
      </c>
      <c r="M9" s="12">
        <v>986125302</v>
      </c>
      <c r="N9" s="12">
        <v>10452908486</v>
      </c>
      <c r="O9" s="12">
        <v>2407457489</v>
      </c>
      <c r="P9" s="12">
        <v>202724141</v>
      </c>
      <c r="Q9" s="12">
        <v>646573868</v>
      </c>
      <c r="R9" s="12">
        <v>550365124</v>
      </c>
      <c r="S9" s="12">
        <v>409184122</v>
      </c>
      <c r="T9" s="12">
        <v>1981610181</v>
      </c>
      <c r="U9" s="12">
        <v>0</v>
      </c>
      <c r="V9" s="12">
        <v>7132755186</v>
      </c>
      <c r="W9" s="12">
        <v>1129862047</v>
      </c>
      <c r="X9" s="12">
        <v>2213660695</v>
      </c>
      <c r="Y9" s="12">
        <v>1800052373</v>
      </c>
      <c r="Z9" s="12">
        <v>427914364</v>
      </c>
      <c r="AA9" s="12">
        <v>140264029</v>
      </c>
      <c r="AB9" s="12">
        <v>2992771418</v>
      </c>
      <c r="AC9" s="12">
        <v>1368687564</v>
      </c>
      <c r="AD9" s="12">
        <v>665417013</v>
      </c>
      <c r="AE9" s="12">
        <v>2758713424</v>
      </c>
      <c r="AF9" s="12">
        <v>1404391978</v>
      </c>
      <c r="AG9" s="12">
        <v>2218489394</v>
      </c>
      <c r="AH9" s="12">
        <v>161954131</v>
      </c>
      <c r="AI9" s="12">
        <v>5297347811</v>
      </c>
      <c r="AJ9" s="12">
        <v>0</v>
      </c>
      <c r="AK9" s="12">
        <v>279868104</v>
      </c>
      <c r="AL9" s="205">
        <v>70476914509</v>
      </c>
    </row>
    <row r="10" spans="1:38" s="6" customFormat="1" ht="15" x14ac:dyDescent="0.25">
      <c r="A10" s="63" t="s">
        <v>10</v>
      </c>
      <c r="B10" s="6" t="s">
        <v>195</v>
      </c>
      <c r="C10" s="12">
        <v>1584592897</v>
      </c>
      <c r="D10" s="12">
        <v>281531290</v>
      </c>
      <c r="E10" s="12">
        <v>387194259</v>
      </c>
      <c r="F10" s="12">
        <v>567034603</v>
      </c>
      <c r="G10" s="12">
        <v>389307053</v>
      </c>
      <c r="H10" s="12">
        <v>3044401510</v>
      </c>
      <c r="I10" s="12">
        <v>705121942</v>
      </c>
      <c r="J10" s="12">
        <v>103259827</v>
      </c>
      <c r="K10" s="12">
        <v>680614966</v>
      </c>
      <c r="L10" s="12">
        <v>1227278392</v>
      </c>
      <c r="M10" s="12">
        <v>450647976</v>
      </c>
      <c r="N10" s="12">
        <v>1519211850</v>
      </c>
      <c r="O10" s="12">
        <v>576570280</v>
      </c>
      <c r="P10" s="12">
        <v>272080976</v>
      </c>
      <c r="Q10" s="12">
        <v>610310434</v>
      </c>
      <c r="R10" s="12">
        <v>307049827</v>
      </c>
      <c r="S10" s="12">
        <v>165287317</v>
      </c>
      <c r="T10" s="12">
        <v>553487347</v>
      </c>
      <c r="U10" s="12">
        <v>402581331</v>
      </c>
      <c r="V10" s="12">
        <v>1107579400</v>
      </c>
      <c r="W10" s="12">
        <v>392062565</v>
      </c>
      <c r="X10" s="12">
        <v>729026134</v>
      </c>
      <c r="Y10" s="12">
        <v>193863862</v>
      </c>
      <c r="Z10" s="12">
        <v>267433482</v>
      </c>
      <c r="AA10" s="12">
        <v>98027019</v>
      </c>
      <c r="AB10" s="12">
        <v>949735928</v>
      </c>
      <c r="AC10" s="12">
        <v>140777278</v>
      </c>
      <c r="AD10" s="12">
        <v>1022767506</v>
      </c>
      <c r="AE10" s="12">
        <v>5505928063</v>
      </c>
      <c r="AF10" s="12">
        <v>988161640</v>
      </c>
      <c r="AG10" s="12">
        <v>537870574</v>
      </c>
      <c r="AH10" s="12">
        <v>612329629</v>
      </c>
      <c r="AI10" s="12">
        <v>3581142322</v>
      </c>
      <c r="AJ10" s="12">
        <v>3102923453</v>
      </c>
      <c r="AK10" s="12">
        <v>1263679283</v>
      </c>
      <c r="AL10" s="205">
        <v>34320872215</v>
      </c>
    </row>
    <row r="11" spans="1:38" s="6" customFormat="1" ht="15" x14ac:dyDescent="0.25">
      <c r="A11" s="63" t="s">
        <v>11</v>
      </c>
      <c r="B11" s="6" t="s">
        <v>1356</v>
      </c>
      <c r="C11" s="12">
        <v>10986076</v>
      </c>
      <c r="D11" s="12">
        <v>208568726</v>
      </c>
      <c r="E11" s="12">
        <v>12364898</v>
      </c>
      <c r="F11" s="12">
        <v>87120337</v>
      </c>
      <c r="G11" s="12">
        <v>39340880</v>
      </c>
      <c r="H11" s="12">
        <v>126964837</v>
      </c>
      <c r="I11" s="12">
        <v>123977413</v>
      </c>
      <c r="J11" s="12">
        <v>4425709</v>
      </c>
      <c r="K11" s="12">
        <v>9258809</v>
      </c>
      <c r="L11" s="12">
        <v>20882523</v>
      </c>
      <c r="M11" s="12">
        <v>25529002</v>
      </c>
      <c r="N11" s="12">
        <v>55992290</v>
      </c>
      <c r="O11" s="12">
        <v>11045265</v>
      </c>
      <c r="P11" s="12">
        <v>111501465</v>
      </c>
      <c r="Q11" s="12">
        <v>0</v>
      </c>
      <c r="R11" s="12">
        <v>138008623</v>
      </c>
      <c r="S11" s="12">
        <v>11270235</v>
      </c>
      <c r="T11" s="12">
        <v>796708272</v>
      </c>
      <c r="U11" s="12">
        <v>2750000</v>
      </c>
      <c r="V11" s="12">
        <v>0</v>
      </c>
      <c r="W11" s="12">
        <v>111210093</v>
      </c>
      <c r="X11" s="12">
        <v>469926793</v>
      </c>
      <c r="Y11" s="12">
        <v>0</v>
      </c>
      <c r="Z11" s="12">
        <v>147924689</v>
      </c>
      <c r="AA11" s="12">
        <v>0</v>
      </c>
      <c r="AB11" s="12">
        <v>616543110</v>
      </c>
      <c r="AC11" s="12">
        <v>72447586</v>
      </c>
      <c r="AD11" s="12">
        <v>500300241</v>
      </c>
      <c r="AE11" s="12">
        <v>1411991688</v>
      </c>
      <c r="AF11" s="12">
        <v>753366776</v>
      </c>
      <c r="AG11" s="12">
        <v>726612072</v>
      </c>
      <c r="AH11" s="12">
        <v>511685941</v>
      </c>
      <c r="AI11" s="12">
        <v>0</v>
      </c>
      <c r="AJ11" s="12">
        <v>0</v>
      </c>
      <c r="AK11" s="12">
        <v>86093286</v>
      </c>
      <c r="AL11" s="205">
        <v>7204797635</v>
      </c>
    </row>
    <row r="12" spans="1:38" s="6" customFormat="1" ht="15" x14ac:dyDescent="0.25">
      <c r="A12" s="63" t="s">
        <v>12</v>
      </c>
      <c r="B12" s="6" t="s">
        <v>194</v>
      </c>
      <c r="C12" s="12">
        <v>292170000</v>
      </c>
      <c r="D12" s="12">
        <v>57610655</v>
      </c>
      <c r="E12" s="12">
        <v>0</v>
      </c>
      <c r="F12" s="12">
        <v>1739984</v>
      </c>
      <c r="G12" s="12">
        <v>15866948</v>
      </c>
      <c r="H12" s="12">
        <v>308487562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19121286</v>
      </c>
      <c r="O12" s="12">
        <v>16326666</v>
      </c>
      <c r="P12" s="12">
        <v>21853681</v>
      </c>
      <c r="Q12" s="12">
        <v>0</v>
      </c>
      <c r="R12" s="12">
        <v>1218348</v>
      </c>
      <c r="S12" s="12">
        <v>0</v>
      </c>
      <c r="T12" s="12">
        <v>428156179</v>
      </c>
      <c r="U12" s="12">
        <v>0</v>
      </c>
      <c r="V12" s="12">
        <v>61101682</v>
      </c>
      <c r="W12" s="12">
        <v>155296000</v>
      </c>
      <c r="X12" s="12">
        <v>3202872</v>
      </c>
      <c r="Y12" s="12">
        <v>31753973</v>
      </c>
      <c r="Z12" s="12">
        <v>33574923</v>
      </c>
      <c r="AA12" s="12">
        <v>0</v>
      </c>
      <c r="AB12" s="12">
        <v>84118884</v>
      </c>
      <c r="AC12" s="12">
        <v>60000000</v>
      </c>
      <c r="AD12" s="12">
        <v>125218784</v>
      </c>
      <c r="AE12" s="12">
        <v>106877456</v>
      </c>
      <c r="AF12" s="12">
        <v>441228895</v>
      </c>
      <c r="AG12" s="12">
        <v>35830000</v>
      </c>
      <c r="AH12" s="12">
        <v>97509294</v>
      </c>
      <c r="AI12" s="12">
        <v>2936480448</v>
      </c>
      <c r="AJ12" s="12">
        <v>0</v>
      </c>
      <c r="AK12" s="12">
        <v>0</v>
      </c>
      <c r="AL12" s="205">
        <v>5334744520</v>
      </c>
    </row>
    <row r="13" spans="1:38" s="6" customFormat="1" ht="15" x14ac:dyDescent="0.25">
      <c r="A13" s="63" t="s">
        <v>13</v>
      </c>
      <c r="B13" s="6" t="s">
        <v>1348</v>
      </c>
      <c r="C13" s="12">
        <v>22738990087</v>
      </c>
      <c r="D13" s="12">
        <v>4425699198</v>
      </c>
      <c r="E13" s="12">
        <v>13284400739</v>
      </c>
      <c r="F13" s="12">
        <v>10055219008</v>
      </c>
      <c r="G13" s="12">
        <v>28725211402</v>
      </c>
      <c r="H13" s="12">
        <v>52269883058</v>
      </c>
      <c r="I13" s="12">
        <v>20763732673</v>
      </c>
      <c r="J13" s="12">
        <v>16027876712</v>
      </c>
      <c r="K13" s="12">
        <v>7649030006</v>
      </c>
      <c r="L13" s="12">
        <v>40260049442</v>
      </c>
      <c r="M13" s="12">
        <v>10943653391</v>
      </c>
      <c r="N13" s="12">
        <v>8110050000</v>
      </c>
      <c r="O13" s="12">
        <v>11445495818</v>
      </c>
      <c r="P13" s="12">
        <v>7994499091</v>
      </c>
      <c r="Q13" s="12">
        <v>8842914235</v>
      </c>
      <c r="R13" s="12">
        <v>10021817721</v>
      </c>
      <c r="S13" s="12">
        <v>3240249062</v>
      </c>
      <c r="T13" s="12">
        <v>28037201211</v>
      </c>
      <c r="U13" s="12">
        <v>4995961689</v>
      </c>
      <c r="V13" s="12">
        <v>53312916831</v>
      </c>
      <c r="W13" s="12">
        <v>10618506188</v>
      </c>
      <c r="X13" s="12">
        <v>21025791208</v>
      </c>
      <c r="Y13" s="12">
        <v>8521985282</v>
      </c>
      <c r="Z13" s="12">
        <v>14757453260</v>
      </c>
      <c r="AA13" s="12">
        <v>5941760448</v>
      </c>
      <c r="AB13" s="12">
        <v>58485798944</v>
      </c>
      <c r="AC13" s="12">
        <v>6649911237</v>
      </c>
      <c r="AD13" s="12">
        <v>18943407130</v>
      </c>
      <c r="AE13" s="12">
        <v>178900662975</v>
      </c>
      <c r="AF13" s="12">
        <v>31485810037</v>
      </c>
      <c r="AG13" s="12">
        <v>15925451581</v>
      </c>
      <c r="AH13" s="12">
        <v>13720531776</v>
      </c>
      <c r="AI13" s="12">
        <v>13366149073</v>
      </c>
      <c r="AJ13" s="12">
        <v>0</v>
      </c>
      <c r="AK13" s="12">
        <v>1616353421</v>
      </c>
      <c r="AL13" s="205">
        <v>763104423934</v>
      </c>
    </row>
    <row r="14" spans="1:38" s="6" customFormat="1" ht="15" x14ac:dyDescent="0.25">
      <c r="A14" s="63" t="s">
        <v>14</v>
      </c>
      <c r="B14" s="6" t="s">
        <v>1357</v>
      </c>
      <c r="C14" s="12">
        <v>981133034</v>
      </c>
      <c r="D14" s="12">
        <v>33101693582</v>
      </c>
      <c r="E14" s="12">
        <v>5344225050</v>
      </c>
      <c r="F14" s="12">
        <v>1432522364</v>
      </c>
      <c r="G14" s="12">
        <v>9235897894</v>
      </c>
      <c r="H14" s="12">
        <v>5836397943</v>
      </c>
      <c r="I14" s="12">
        <v>295134156</v>
      </c>
      <c r="J14" s="12">
        <v>601466207</v>
      </c>
      <c r="K14" s="12">
        <v>379538366</v>
      </c>
      <c r="L14" s="12">
        <v>510019258</v>
      </c>
      <c r="M14" s="12">
        <v>1278163282</v>
      </c>
      <c r="N14" s="12">
        <v>323008217</v>
      </c>
      <c r="O14" s="12">
        <v>2633824500</v>
      </c>
      <c r="P14" s="12">
        <v>430740802</v>
      </c>
      <c r="Q14" s="12">
        <v>336771326</v>
      </c>
      <c r="R14" s="12">
        <v>3525423238</v>
      </c>
      <c r="S14" s="12">
        <v>1804844184</v>
      </c>
      <c r="T14" s="12">
        <v>14154012408</v>
      </c>
      <c r="U14" s="12">
        <v>7648768</v>
      </c>
      <c r="V14" s="12">
        <v>5906029867</v>
      </c>
      <c r="W14" s="12">
        <v>2749895064</v>
      </c>
      <c r="X14" s="12">
        <v>1421354899</v>
      </c>
      <c r="Y14" s="12">
        <v>1759492775</v>
      </c>
      <c r="Z14" s="12">
        <v>2314401824</v>
      </c>
      <c r="AA14" s="12">
        <v>132319062</v>
      </c>
      <c r="AB14" s="12">
        <v>4995097237</v>
      </c>
      <c r="AC14" s="12">
        <v>1303078533</v>
      </c>
      <c r="AD14" s="12">
        <v>6170468318</v>
      </c>
      <c r="AE14" s="12">
        <v>23731546912</v>
      </c>
      <c r="AF14" s="12">
        <v>3474159842</v>
      </c>
      <c r="AG14" s="12">
        <v>962183167</v>
      </c>
      <c r="AH14" s="12">
        <v>2078591489</v>
      </c>
      <c r="AI14" s="12">
        <v>1196463371</v>
      </c>
      <c r="AJ14" s="12">
        <v>4297948396</v>
      </c>
      <c r="AK14" s="12">
        <v>5158737008</v>
      </c>
      <c r="AL14" s="205">
        <v>149864232343</v>
      </c>
    </row>
    <row r="15" spans="1:38" s="6" customFormat="1" ht="15" x14ac:dyDescent="0.25">
      <c r="A15" s="63" t="s">
        <v>15</v>
      </c>
      <c r="B15" s="6" t="s">
        <v>1358</v>
      </c>
      <c r="C15" s="12">
        <v>9035875206</v>
      </c>
      <c r="D15" s="12">
        <v>2694870208</v>
      </c>
      <c r="E15" s="12">
        <v>1921875920</v>
      </c>
      <c r="F15" s="12">
        <v>2308726080</v>
      </c>
      <c r="G15" s="12">
        <v>6098941074</v>
      </c>
      <c r="H15" s="12">
        <v>31782709165</v>
      </c>
      <c r="I15" s="12">
        <v>11518748591</v>
      </c>
      <c r="J15" s="12">
        <v>675878782</v>
      </c>
      <c r="K15" s="12">
        <v>671649354</v>
      </c>
      <c r="L15" s="12">
        <v>7928311069</v>
      </c>
      <c r="M15" s="12">
        <v>2217007250</v>
      </c>
      <c r="N15" s="12">
        <v>20708476582</v>
      </c>
      <c r="O15" s="12">
        <v>6324229921</v>
      </c>
      <c r="P15" s="12">
        <v>1519995725</v>
      </c>
      <c r="Q15" s="12">
        <v>2069940050</v>
      </c>
      <c r="R15" s="12">
        <v>4305474952</v>
      </c>
      <c r="S15" s="12">
        <v>542570228</v>
      </c>
      <c r="T15" s="12">
        <v>16267646474</v>
      </c>
      <c r="U15" s="12">
        <v>0</v>
      </c>
      <c r="V15" s="12">
        <v>24707619411</v>
      </c>
      <c r="W15" s="12">
        <v>3238258782</v>
      </c>
      <c r="X15" s="12">
        <v>5403704223</v>
      </c>
      <c r="Y15" s="12">
        <v>1638870641</v>
      </c>
      <c r="Z15" s="12">
        <v>5226366559</v>
      </c>
      <c r="AA15" s="12">
        <v>2704554340</v>
      </c>
      <c r="AB15" s="12">
        <v>39227041964</v>
      </c>
      <c r="AC15" s="12">
        <v>835201375</v>
      </c>
      <c r="AD15" s="12">
        <v>11917169899</v>
      </c>
      <c r="AE15" s="12">
        <v>64518355235</v>
      </c>
      <c r="AF15" s="12">
        <v>10894980440</v>
      </c>
      <c r="AG15" s="12">
        <v>3852695833</v>
      </c>
      <c r="AH15" s="12">
        <v>2383492597</v>
      </c>
      <c r="AI15" s="12">
        <v>14541239067</v>
      </c>
      <c r="AJ15" s="12">
        <v>7609859522</v>
      </c>
      <c r="AK15" s="12">
        <v>2068326478</v>
      </c>
      <c r="AL15" s="205">
        <v>329360662997</v>
      </c>
    </row>
    <row r="16" spans="1:38" s="6" customFormat="1" ht="18.75" customHeight="1" x14ac:dyDescent="0.25">
      <c r="A16" s="98"/>
      <c r="B16" s="20" t="s">
        <v>82</v>
      </c>
      <c r="C16" s="21">
        <v>70404220814</v>
      </c>
      <c r="D16" s="21">
        <v>56865294351</v>
      </c>
      <c r="E16" s="21">
        <v>30467904205</v>
      </c>
      <c r="F16" s="21">
        <v>20960934894</v>
      </c>
      <c r="G16" s="21">
        <v>87657995877</v>
      </c>
      <c r="H16" s="21">
        <v>184344116169</v>
      </c>
      <c r="I16" s="21">
        <v>57312519006</v>
      </c>
      <c r="J16" s="21">
        <v>24778741676</v>
      </c>
      <c r="K16" s="21">
        <v>14163744218</v>
      </c>
      <c r="L16" s="21">
        <v>71136085939</v>
      </c>
      <c r="M16" s="21">
        <v>21952871483</v>
      </c>
      <c r="N16" s="21">
        <v>124492749021</v>
      </c>
      <c r="O16" s="21">
        <v>37808743767</v>
      </c>
      <c r="P16" s="21">
        <v>18638703860</v>
      </c>
      <c r="Q16" s="21">
        <v>22509879589</v>
      </c>
      <c r="R16" s="21">
        <v>29007302297</v>
      </c>
      <c r="S16" s="21">
        <v>8998005425</v>
      </c>
      <c r="T16" s="21">
        <v>92990194458</v>
      </c>
      <c r="U16" s="21">
        <v>5410543649</v>
      </c>
      <c r="V16" s="21">
        <v>132059965188</v>
      </c>
      <c r="W16" s="21">
        <v>33485966430</v>
      </c>
      <c r="X16" s="21">
        <v>53035599418</v>
      </c>
      <c r="Y16" s="21">
        <v>18988557873</v>
      </c>
      <c r="Z16" s="21">
        <v>37948852850</v>
      </c>
      <c r="AA16" s="21">
        <v>13321781528</v>
      </c>
      <c r="AB16" s="21">
        <v>153205685374</v>
      </c>
      <c r="AC16" s="21">
        <v>14893152607</v>
      </c>
      <c r="AD16" s="21">
        <v>61156130088</v>
      </c>
      <c r="AE16" s="21">
        <v>484092045961</v>
      </c>
      <c r="AF16" s="21">
        <v>85871333124</v>
      </c>
      <c r="AG16" s="21">
        <v>41638897127</v>
      </c>
      <c r="AH16" s="21">
        <v>37220582651</v>
      </c>
      <c r="AI16" s="21">
        <v>83844446559</v>
      </c>
      <c r="AJ16" s="21">
        <v>18726043583</v>
      </c>
      <c r="AK16" s="21">
        <v>16915841587</v>
      </c>
      <c r="AL16" s="216">
        <v>2266305432646</v>
      </c>
    </row>
    <row r="17" spans="1:38" s="6" customFormat="1" ht="15" x14ac:dyDescent="0.25">
      <c r="A17" s="63" t="s">
        <v>16</v>
      </c>
      <c r="B17" s="6" t="s">
        <v>1359</v>
      </c>
      <c r="C17" s="12">
        <v>0</v>
      </c>
      <c r="D17" s="12">
        <v>206555138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55616947</v>
      </c>
      <c r="K17" s="12">
        <v>1710479</v>
      </c>
      <c r="L17" s="12">
        <v>0</v>
      </c>
      <c r="M17" s="12">
        <v>1034846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6172838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3089370</v>
      </c>
      <c r="AG17" s="12">
        <v>26935028</v>
      </c>
      <c r="AH17" s="12">
        <v>0</v>
      </c>
      <c r="AI17" s="12">
        <v>0</v>
      </c>
      <c r="AJ17" s="12">
        <v>0</v>
      </c>
      <c r="AK17" s="12">
        <v>2828947</v>
      </c>
      <c r="AL17" s="205">
        <v>303943593</v>
      </c>
    </row>
    <row r="18" spans="1:38" s="6" customFormat="1" ht="15" x14ac:dyDescent="0.25">
      <c r="A18" s="63" t="s">
        <v>17</v>
      </c>
      <c r="B18" s="6" t="s">
        <v>1360</v>
      </c>
      <c r="C18" s="12">
        <v>1323205503</v>
      </c>
      <c r="D18" s="12">
        <v>269830769</v>
      </c>
      <c r="E18" s="12">
        <v>10931934</v>
      </c>
      <c r="F18" s="12">
        <v>159596096</v>
      </c>
      <c r="G18" s="12">
        <v>822589314</v>
      </c>
      <c r="H18" s="12">
        <v>147604081</v>
      </c>
      <c r="I18" s="12">
        <v>790263619</v>
      </c>
      <c r="J18" s="12">
        <v>5931049</v>
      </c>
      <c r="K18" s="12">
        <v>21765511</v>
      </c>
      <c r="L18" s="12">
        <v>482719740</v>
      </c>
      <c r="M18" s="12">
        <v>174787649</v>
      </c>
      <c r="N18" s="12">
        <v>617767816</v>
      </c>
      <c r="O18" s="12">
        <v>163762329</v>
      </c>
      <c r="P18" s="12">
        <v>17695901</v>
      </c>
      <c r="Q18" s="12">
        <v>123043243</v>
      </c>
      <c r="R18" s="12">
        <v>181078787</v>
      </c>
      <c r="S18" s="12">
        <v>7124375</v>
      </c>
      <c r="T18" s="12">
        <v>840829931</v>
      </c>
      <c r="U18" s="12">
        <v>0</v>
      </c>
      <c r="V18" s="12">
        <v>973958692</v>
      </c>
      <c r="W18" s="12">
        <v>34834459</v>
      </c>
      <c r="X18" s="12">
        <v>1875563759</v>
      </c>
      <c r="Y18" s="12">
        <v>132069274</v>
      </c>
      <c r="Z18" s="12">
        <v>39234937</v>
      </c>
      <c r="AA18" s="12">
        <v>12328365</v>
      </c>
      <c r="AB18" s="12">
        <v>917408044</v>
      </c>
      <c r="AC18" s="12">
        <v>15999343</v>
      </c>
      <c r="AD18" s="12">
        <v>355350617</v>
      </c>
      <c r="AE18" s="12">
        <v>0</v>
      </c>
      <c r="AF18" s="12">
        <v>1288839351</v>
      </c>
      <c r="AG18" s="12">
        <v>274585380</v>
      </c>
      <c r="AH18" s="12">
        <v>88499307</v>
      </c>
      <c r="AI18" s="12">
        <v>575001220</v>
      </c>
      <c r="AJ18" s="12">
        <v>224836359</v>
      </c>
      <c r="AK18" s="12">
        <v>82286530</v>
      </c>
      <c r="AL18" s="205">
        <v>13051323284</v>
      </c>
    </row>
    <row r="19" spans="1:38" s="6" customFormat="1" ht="15" x14ac:dyDescent="0.25">
      <c r="A19" s="63" t="s">
        <v>18</v>
      </c>
      <c r="B19" s="6" t="s">
        <v>1361</v>
      </c>
      <c r="C19" s="12">
        <v>576670766</v>
      </c>
      <c r="D19" s="12">
        <v>291152888</v>
      </c>
      <c r="E19" s="12">
        <v>270216726</v>
      </c>
      <c r="F19" s="12">
        <v>199565438</v>
      </c>
      <c r="G19" s="12">
        <v>5861097314</v>
      </c>
      <c r="H19" s="12">
        <v>3080440834</v>
      </c>
      <c r="I19" s="12">
        <v>397610463</v>
      </c>
      <c r="J19" s="12">
        <v>86514892</v>
      </c>
      <c r="K19" s="12">
        <v>83414892</v>
      </c>
      <c r="L19" s="12">
        <v>94013720</v>
      </c>
      <c r="M19" s="12">
        <v>90714892</v>
      </c>
      <c r="N19" s="12">
        <v>30343632789</v>
      </c>
      <c r="O19" s="12">
        <v>56798254</v>
      </c>
      <c r="P19" s="12">
        <v>186507299</v>
      </c>
      <c r="Q19" s="12">
        <v>110240057</v>
      </c>
      <c r="R19" s="12">
        <v>516212349</v>
      </c>
      <c r="S19" s="12">
        <v>86514892</v>
      </c>
      <c r="T19" s="12">
        <v>52723260</v>
      </c>
      <c r="U19" s="12">
        <v>0</v>
      </c>
      <c r="V19" s="12">
        <v>170445132</v>
      </c>
      <c r="W19" s="12">
        <v>141416391</v>
      </c>
      <c r="X19" s="12">
        <v>393535844</v>
      </c>
      <c r="Y19" s="12">
        <v>82821866</v>
      </c>
      <c r="Z19" s="12">
        <v>356972647</v>
      </c>
      <c r="AA19" s="12">
        <v>133298791</v>
      </c>
      <c r="AB19" s="12">
        <v>26717398</v>
      </c>
      <c r="AC19" s="12">
        <v>85860741</v>
      </c>
      <c r="AD19" s="12">
        <v>650139609</v>
      </c>
      <c r="AE19" s="12">
        <v>0</v>
      </c>
      <c r="AF19" s="12">
        <v>647883885</v>
      </c>
      <c r="AG19" s="12">
        <v>26595370</v>
      </c>
      <c r="AH19" s="12">
        <v>59025455</v>
      </c>
      <c r="AI19" s="12">
        <v>0</v>
      </c>
      <c r="AJ19" s="12">
        <v>0</v>
      </c>
      <c r="AK19" s="12">
        <v>179286774</v>
      </c>
      <c r="AL19" s="205">
        <v>45338041628</v>
      </c>
    </row>
    <row r="20" spans="1:38" s="6" customFormat="1" ht="15" x14ac:dyDescent="0.25">
      <c r="A20" s="63" t="s">
        <v>19</v>
      </c>
      <c r="B20" s="6" t="s">
        <v>1362</v>
      </c>
      <c r="C20" s="12">
        <v>14904435</v>
      </c>
      <c r="D20" s="12">
        <v>299994013</v>
      </c>
      <c r="E20" s="12">
        <v>42547429</v>
      </c>
      <c r="F20" s="12">
        <v>4775824</v>
      </c>
      <c r="G20" s="12">
        <v>622466512</v>
      </c>
      <c r="H20" s="12">
        <v>1772615811</v>
      </c>
      <c r="I20" s="12">
        <v>1089186938</v>
      </c>
      <c r="J20" s="12">
        <v>97531527</v>
      </c>
      <c r="K20" s="12">
        <v>0</v>
      </c>
      <c r="L20" s="12">
        <v>116290105</v>
      </c>
      <c r="M20" s="12">
        <v>169120828</v>
      </c>
      <c r="N20" s="12">
        <v>6609736195</v>
      </c>
      <c r="O20" s="12">
        <v>379649539</v>
      </c>
      <c r="P20" s="12">
        <v>114987551</v>
      </c>
      <c r="Q20" s="12">
        <v>327227725</v>
      </c>
      <c r="R20" s="12">
        <v>90310270</v>
      </c>
      <c r="S20" s="12">
        <v>212087</v>
      </c>
      <c r="T20" s="12">
        <v>0</v>
      </c>
      <c r="U20" s="12">
        <v>0</v>
      </c>
      <c r="V20" s="12">
        <v>58034288</v>
      </c>
      <c r="W20" s="12">
        <v>239784444</v>
      </c>
      <c r="X20" s="12">
        <v>117759470</v>
      </c>
      <c r="Y20" s="12">
        <v>445871796</v>
      </c>
      <c r="Z20" s="12">
        <v>88798437</v>
      </c>
      <c r="AA20" s="12">
        <v>182854948</v>
      </c>
      <c r="AB20" s="12">
        <v>269175126</v>
      </c>
      <c r="AC20" s="12">
        <v>5923910</v>
      </c>
      <c r="AD20" s="12">
        <v>74506048</v>
      </c>
      <c r="AE20" s="12">
        <v>0</v>
      </c>
      <c r="AF20" s="12">
        <v>14050658</v>
      </c>
      <c r="AG20" s="12">
        <v>2359157</v>
      </c>
      <c r="AH20" s="12">
        <v>489500</v>
      </c>
      <c r="AI20" s="12">
        <v>0</v>
      </c>
      <c r="AJ20" s="12">
        <v>0</v>
      </c>
      <c r="AK20" s="12">
        <v>24103713</v>
      </c>
      <c r="AL20" s="205">
        <v>13275268284</v>
      </c>
    </row>
    <row r="21" spans="1:38" s="6" customFormat="1" ht="15" x14ac:dyDescent="0.25">
      <c r="A21" s="63" t="s">
        <v>20</v>
      </c>
      <c r="B21" s="6" t="s">
        <v>1363</v>
      </c>
      <c r="C21" s="12">
        <v>11867474336</v>
      </c>
      <c r="D21" s="12">
        <v>3924647690</v>
      </c>
      <c r="E21" s="12">
        <v>260821766</v>
      </c>
      <c r="F21" s="12">
        <v>751801879</v>
      </c>
      <c r="G21" s="12">
        <v>4193691989</v>
      </c>
      <c r="H21" s="12">
        <v>15223802454</v>
      </c>
      <c r="I21" s="12">
        <v>3742186238</v>
      </c>
      <c r="J21" s="12">
        <v>89817011</v>
      </c>
      <c r="K21" s="12">
        <v>1121315765</v>
      </c>
      <c r="L21" s="12">
        <v>5199325614</v>
      </c>
      <c r="M21" s="12">
        <v>1415286045</v>
      </c>
      <c r="N21" s="12">
        <v>17405992156</v>
      </c>
      <c r="O21" s="12">
        <v>2131101603</v>
      </c>
      <c r="P21" s="12">
        <v>322460462</v>
      </c>
      <c r="Q21" s="12">
        <v>910286326</v>
      </c>
      <c r="R21" s="12">
        <v>1247527894</v>
      </c>
      <c r="S21" s="12">
        <v>212857500</v>
      </c>
      <c r="T21" s="12">
        <v>11388538946</v>
      </c>
      <c r="U21" s="12">
        <v>0</v>
      </c>
      <c r="V21" s="12">
        <v>12706163550</v>
      </c>
      <c r="W21" s="12">
        <v>409421047</v>
      </c>
      <c r="X21" s="12">
        <v>1725802995</v>
      </c>
      <c r="Y21" s="12">
        <v>410420754</v>
      </c>
      <c r="Z21" s="12">
        <v>320318250</v>
      </c>
      <c r="AA21" s="12">
        <v>250402749</v>
      </c>
      <c r="AB21" s="12">
        <v>3398771255</v>
      </c>
      <c r="AC21" s="12">
        <v>336650000</v>
      </c>
      <c r="AD21" s="12">
        <v>7021989497</v>
      </c>
      <c r="AE21" s="12">
        <v>36743409617</v>
      </c>
      <c r="AF21" s="12">
        <v>11014541279</v>
      </c>
      <c r="AG21" s="12">
        <v>385181783</v>
      </c>
      <c r="AH21" s="12">
        <v>1133121229</v>
      </c>
      <c r="AI21" s="12">
        <v>18354221269</v>
      </c>
      <c r="AJ21" s="12">
        <v>611734138</v>
      </c>
      <c r="AK21" s="12">
        <v>449701003</v>
      </c>
      <c r="AL21" s="205">
        <v>176680786089</v>
      </c>
    </row>
    <row r="22" spans="1:38" s="6" customFormat="1" ht="15" x14ac:dyDescent="0.25">
      <c r="A22" s="63" t="s">
        <v>21</v>
      </c>
      <c r="B22" s="6" t="s">
        <v>1364</v>
      </c>
      <c r="C22" s="12">
        <v>3753493481</v>
      </c>
      <c r="D22" s="12">
        <v>1187372448</v>
      </c>
      <c r="E22" s="12">
        <v>1393620192</v>
      </c>
      <c r="F22" s="12">
        <v>615118254</v>
      </c>
      <c r="G22" s="12">
        <v>4577564670</v>
      </c>
      <c r="H22" s="12">
        <v>13384174933</v>
      </c>
      <c r="I22" s="12">
        <v>1400060213</v>
      </c>
      <c r="J22" s="12">
        <v>628702811</v>
      </c>
      <c r="K22" s="12">
        <v>404988472</v>
      </c>
      <c r="L22" s="12">
        <v>1164610696</v>
      </c>
      <c r="M22" s="12">
        <v>881144660</v>
      </c>
      <c r="N22" s="12">
        <v>2231692263</v>
      </c>
      <c r="O22" s="12">
        <v>1915090199</v>
      </c>
      <c r="P22" s="12">
        <v>1357319512</v>
      </c>
      <c r="Q22" s="12">
        <v>1092084368</v>
      </c>
      <c r="R22" s="12">
        <v>1295024124</v>
      </c>
      <c r="S22" s="12">
        <v>93978455</v>
      </c>
      <c r="T22" s="12">
        <v>3354844878</v>
      </c>
      <c r="U22" s="12">
        <v>0</v>
      </c>
      <c r="V22" s="12">
        <v>5800624192</v>
      </c>
      <c r="W22" s="12">
        <v>2511765518</v>
      </c>
      <c r="X22" s="12">
        <v>3101644623</v>
      </c>
      <c r="Y22" s="12">
        <v>918912963</v>
      </c>
      <c r="Z22" s="12">
        <v>2394776335</v>
      </c>
      <c r="AA22" s="12">
        <v>428832784</v>
      </c>
      <c r="AB22" s="12">
        <v>11895140260</v>
      </c>
      <c r="AC22" s="12">
        <v>847553324</v>
      </c>
      <c r="AD22" s="12">
        <v>2214219255</v>
      </c>
      <c r="AE22" s="12">
        <v>11350622090</v>
      </c>
      <c r="AF22" s="12">
        <v>2881930330</v>
      </c>
      <c r="AG22" s="12">
        <v>3343973264</v>
      </c>
      <c r="AH22" s="12">
        <v>310212245</v>
      </c>
      <c r="AI22" s="12">
        <v>6779295670</v>
      </c>
      <c r="AJ22" s="12">
        <v>0</v>
      </c>
      <c r="AK22" s="12">
        <v>1225472111</v>
      </c>
      <c r="AL22" s="205">
        <v>96735859593</v>
      </c>
    </row>
    <row r="23" spans="1:38" s="6" customFormat="1" ht="15" x14ac:dyDescent="0.25">
      <c r="A23" s="63" t="s">
        <v>22</v>
      </c>
      <c r="B23" s="6" t="s">
        <v>1365</v>
      </c>
      <c r="C23" s="12">
        <v>1603202971</v>
      </c>
      <c r="D23" s="12">
        <v>1138368316</v>
      </c>
      <c r="E23" s="12">
        <v>16870430</v>
      </c>
      <c r="F23" s="12">
        <v>105503241</v>
      </c>
      <c r="G23" s="12">
        <v>356462240</v>
      </c>
      <c r="H23" s="12">
        <v>2202075003</v>
      </c>
      <c r="I23" s="12">
        <v>0</v>
      </c>
      <c r="J23" s="12">
        <v>224413457</v>
      </c>
      <c r="K23" s="12">
        <v>19865000</v>
      </c>
      <c r="L23" s="12">
        <v>31990196</v>
      </c>
      <c r="M23" s="12">
        <v>454873550</v>
      </c>
      <c r="N23" s="12">
        <v>2669291834</v>
      </c>
      <c r="O23" s="12">
        <v>169046408</v>
      </c>
      <c r="P23" s="12">
        <v>165044233</v>
      </c>
      <c r="Q23" s="12">
        <v>951000</v>
      </c>
      <c r="R23" s="12">
        <v>285856536</v>
      </c>
      <c r="S23" s="12">
        <v>13074620</v>
      </c>
      <c r="T23" s="12">
        <v>3117061124</v>
      </c>
      <c r="U23" s="12">
        <v>756374403</v>
      </c>
      <c r="V23" s="12">
        <v>2394166551</v>
      </c>
      <c r="W23" s="12">
        <v>354509283</v>
      </c>
      <c r="X23" s="12">
        <v>938720164</v>
      </c>
      <c r="Y23" s="12">
        <v>188481077</v>
      </c>
      <c r="Z23" s="12">
        <v>734241054</v>
      </c>
      <c r="AA23" s="12">
        <v>72948410</v>
      </c>
      <c r="AB23" s="12">
        <v>2244256294</v>
      </c>
      <c r="AC23" s="12">
        <v>48434315</v>
      </c>
      <c r="AD23" s="12">
        <v>505300637</v>
      </c>
      <c r="AE23" s="12">
        <v>0</v>
      </c>
      <c r="AF23" s="12">
        <v>857775760</v>
      </c>
      <c r="AG23" s="12">
        <v>2111998399</v>
      </c>
      <c r="AH23" s="12">
        <v>550442991</v>
      </c>
      <c r="AI23" s="12">
        <v>0</v>
      </c>
      <c r="AJ23" s="12">
        <v>29564516</v>
      </c>
      <c r="AK23" s="12">
        <v>461968310</v>
      </c>
      <c r="AL23" s="205">
        <v>24823132323</v>
      </c>
    </row>
    <row r="24" spans="1:38" s="6" customFormat="1" ht="15" x14ac:dyDescent="0.25">
      <c r="A24" s="63" t="s">
        <v>23</v>
      </c>
      <c r="B24" s="6" t="s">
        <v>1366</v>
      </c>
      <c r="C24" s="12">
        <v>1937288362</v>
      </c>
      <c r="D24" s="12">
        <v>2772741884</v>
      </c>
      <c r="E24" s="12">
        <v>142422621</v>
      </c>
      <c r="F24" s="12">
        <v>676217562</v>
      </c>
      <c r="G24" s="12">
        <v>2344216883</v>
      </c>
      <c r="H24" s="12">
        <v>5683757514</v>
      </c>
      <c r="I24" s="12">
        <v>753459760</v>
      </c>
      <c r="J24" s="12">
        <v>1165773508</v>
      </c>
      <c r="K24" s="12">
        <v>431785901</v>
      </c>
      <c r="L24" s="12">
        <v>4242118927</v>
      </c>
      <c r="M24" s="12">
        <v>551886925</v>
      </c>
      <c r="N24" s="12">
        <v>1058050859</v>
      </c>
      <c r="O24" s="12">
        <v>342984291</v>
      </c>
      <c r="P24" s="12">
        <v>257277664</v>
      </c>
      <c r="Q24" s="12">
        <v>206644548</v>
      </c>
      <c r="R24" s="12">
        <v>304981056</v>
      </c>
      <c r="S24" s="12">
        <v>53816369</v>
      </c>
      <c r="T24" s="12">
        <v>3485062804</v>
      </c>
      <c r="U24" s="12">
        <v>360152661</v>
      </c>
      <c r="V24" s="12">
        <v>2221816050</v>
      </c>
      <c r="W24" s="12">
        <v>887127827</v>
      </c>
      <c r="X24" s="12">
        <v>1619057692</v>
      </c>
      <c r="Y24" s="12">
        <v>998891788</v>
      </c>
      <c r="Z24" s="12">
        <v>608096340</v>
      </c>
      <c r="AA24" s="12">
        <v>84877910</v>
      </c>
      <c r="AB24" s="12">
        <v>954596491</v>
      </c>
      <c r="AC24" s="12">
        <v>279732545</v>
      </c>
      <c r="AD24" s="12">
        <v>5736266750</v>
      </c>
      <c r="AE24" s="12">
        <v>15128729592</v>
      </c>
      <c r="AF24" s="12">
        <v>1424568926</v>
      </c>
      <c r="AG24" s="12">
        <v>3590460593</v>
      </c>
      <c r="AH24" s="12">
        <v>884989863</v>
      </c>
      <c r="AI24" s="12">
        <v>3907593174</v>
      </c>
      <c r="AJ24" s="12">
        <v>1049189174</v>
      </c>
      <c r="AK24" s="12">
        <v>529252065</v>
      </c>
      <c r="AL24" s="205">
        <v>66675886879</v>
      </c>
    </row>
    <row r="25" spans="1:38" s="6" customFormat="1" ht="15" x14ac:dyDescent="0.25">
      <c r="A25" s="63" t="s">
        <v>24</v>
      </c>
      <c r="B25" s="6" t="s">
        <v>1378</v>
      </c>
      <c r="C25" s="12">
        <v>24619366313</v>
      </c>
      <c r="D25" s="12">
        <v>16338910391</v>
      </c>
      <c r="E25" s="12">
        <v>8486024367</v>
      </c>
      <c r="F25" s="12">
        <v>6566120365</v>
      </c>
      <c r="G25" s="12">
        <v>21309193094</v>
      </c>
      <c r="H25" s="12">
        <v>87435519989</v>
      </c>
      <c r="I25" s="12">
        <v>23044809142</v>
      </c>
      <c r="J25" s="12">
        <v>4868296430</v>
      </c>
      <c r="K25" s="12">
        <v>3248626240</v>
      </c>
      <c r="L25" s="12">
        <v>24549474358</v>
      </c>
      <c r="M25" s="12">
        <v>6219426420</v>
      </c>
      <c r="N25" s="12">
        <v>33051031036</v>
      </c>
      <c r="O25" s="12">
        <v>15943439518</v>
      </c>
      <c r="P25" s="12">
        <v>6802577759</v>
      </c>
      <c r="Q25" s="12">
        <v>7054772151</v>
      </c>
      <c r="R25" s="12">
        <v>9811187793</v>
      </c>
      <c r="S25" s="12">
        <v>1854094112</v>
      </c>
      <c r="T25" s="12">
        <v>40662547406</v>
      </c>
      <c r="U25" s="12">
        <v>0</v>
      </c>
      <c r="V25" s="12">
        <v>45740550297</v>
      </c>
      <c r="W25" s="12">
        <v>13102346273</v>
      </c>
      <c r="X25" s="12">
        <v>23492897842</v>
      </c>
      <c r="Y25" s="12">
        <v>5939762628</v>
      </c>
      <c r="Z25" s="12">
        <v>18817288542</v>
      </c>
      <c r="AA25" s="12">
        <v>5022199440</v>
      </c>
      <c r="AB25" s="12">
        <v>65614884911</v>
      </c>
      <c r="AC25" s="12">
        <v>3383792114</v>
      </c>
      <c r="AD25" s="12">
        <v>22349571773</v>
      </c>
      <c r="AE25" s="12">
        <v>160342223724</v>
      </c>
      <c r="AF25" s="12">
        <v>32460637128</v>
      </c>
      <c r="AG25" s="12">
        <v>17883637727</v>
      </c>
      <c r="AH25" s="12">
        <v>12476862893</v>
      </c>
      <c r="AI25" s="12">
        <v>34044996551</v>
      </c>
      <c r="AJ25" s="12">
        <v>7991611673</v>
      </c>
      <c r="AK25" s="12">
        <v>5488874098</v>
      </c>
      <c r="AL25" s="205">
        <v>816017554498</v>
      </c>
    </row>
    <row r="26" spans="1:38" s="6" customFormat="1" ht="15" x14ac:dyDescent="0.25">
      <c r="A26" s="63" t="s">
        <v>25</v>
      </c>
      <c r="B26" s="6" t="s">
        <v>1316</v>
      </c>
      <c r="C26" s="12">
        <v>7638212545</v>
      </c>
      <c r="D26" s="12">
        <v>7647607623</v>
      </c>
      <c r="E26" s="12">
        <v>1949286897</v>
      </c>
      <c r="F26" s="12">
        <v>2325937753</v>
      </c>
      <c r="G26" s="12">
        <v>14612499601</v>
      </c>
      <c r="H26" s="12">
        <v>7181140223</v>
      </c>
      <c r="I26" s="12">
        <v>4025068765</v>
      </c>
      <c r="J26" s="12">
        <v>3117036223</v>
      </c>
      <c r="K26" s="12">
        <v>927252730</v>
      </c>
      <c r="L26" s="12">
        <v>1422692971</v>
      </c>
      <c r="M26" s="12">
        <v>1057455761</v>
      </c>
      <c r="N26" s="12">
        <v>4564429241</v>
      </c>
      <c r="O26" s="12">
        <v>3983134290</v>
      </c>
      <c r="P26" s="12">
        <v>1488259213</v>
      </c>
      <c r="Q26" s="12">
        <v>1844733409</v>
      </c>
      <c r="R26" s="12">
        <v>2295882183</v>
      </c>
      <c r="S26" s="12">
        <v>698924580</v>
      </c>
      <c r="T26" s="12">
        <v>4673324918</v>
      </c>
      <c r="U26" s="12">
        <v>208063220</v>
      </c>
      <c r="V26" s="12">
        <v>5457987375</v>
      </c>
      <c r="W26" s="12">
        <v>3193650484</v>
      </c>
      <c r="X26" s="12">
        <v>3481618068</v>
      </c>
      <c r="Y26" s="12">
        <v>2651219764</v>
      </c>
      <c r="Z26" s="12">
        <v>2769126866</v>
      </c>
      <c r="AA26" s="12">
        <v>1062147850</v>
      </c>
      <c r="AB26" s="12">
        <v>8054766377</v>
      </c>
      <c r="AC26" s="12">
        <v>3965333217</v>
      </c>
      <c r="AD26" s="12">
        <v>5007686011</v>
      </c>
      <c r="AE26" s="12">
        <v>38526437369</v>
      </c>
      <c r="AF26" s="12">
        <v>3348180748</v>
      </c>
      <c r="AG26" s="12">
        <v>4316777866</v>
      </c>
      <c r="AH26" s="12">
        <v>3745675386</v>
      </c>
      <c r="AI26" s="12">
        <v>4148530553</v>
      </c>
      <c r="AJ26" s="12">
        <v>0</v>
      </c>
      <c r="AK26" s="12">
        <v>1112598769</v>
      </c>
      <c r="AL26" s="205">
        <v>162502678849</v>
      </c>
    </row>
    <row r="27" spans="1:38" s="6" customFormat="1" ht="15" x14ac:dyDescent="0.25">
      <c r="A27" s="63" t="s">
        <v>26</v>
      </c>
      <c r="B27" s="6" t="s">
        <v>1367</v>
      </c>
      <c r="C27" s="12">
        <v>3166030210</v>
      </c>
      <c r="D27" s="12">
        <v>25874974</v>
      </c>
      <c r="E27" s="12">
        <v>10053301</v>
      </c>
      <c r="F27" s="12">
        <v>270468822</v>
      </c>
      <c r="G27" s="12">
        <v>1265993915</v>
      </c>
      <c r="H27" s="12">
        <v>5542885596</v>
      </c>
      <c r="I27" s="12">
        <v>96644131</v>
      </c>
      <c r="J27" s="12">
        <v>0</v>
      </c>
      <c r="K27" s="12">
        <v>29879779</v>
      </c>
      <c r="L27" s="12">
        <v>1402676876</v>
      </c>
      <c r="M27" s="12">
        <v>298549749</v>
      </c>
      <c r="N27" s="12">
        <v>3611900994</v>
      </c>
      <c r="O27" s="12">
        <v>1608072698</v>
      </c>
      <c r="P27" s="12">
        <v>1867612</v>
      </c>
      <c r="Q27" s="12">
        <v>119008409</v>
      </c>
      <c r="R27" s="12">
        <v>854387542</v>
      </c>
      <c r="S27" s="12">
        <v>253215776</v>
      </c>
      <c r="T27" s="12">
        <v>1973714903</v>
      </c>
      <c r="U27" s="12">
        <v>0</v>
      </c>
      <c r="V27" s="12">
        <v>3616835101</v>
      </c>
      <c r="W27" s="12">
        <v>548558468</v>
      </c>
      <c r="X27" s="12">
        <v>1152622772</v>
      </c>
      <c r="Y27" s="12">
        <v>152845590</v>
      </c>
      <c r="Z27" s="12">
        <v>477191397</v>
      </c>
      <c r="AA27" s="12">
        <v>283733419</v>
      </c>
      <c r="AB27" s="12">
        <v>12745997592</v>
      </c>
      <c r="AC27" s="12">
        <v>0</v>
      </c>
      <c r="AD27" s="12">
        <v>2283006360</v>
      </c>
      <c r="AE27" s="12">
        <v>11288476607</v>
      </c>
      <c r="AF27" s="12">
        <v>1988275369</v>
      </c>
      <c r="AG27" s="12">
        <v>698319761</v>
      </c>
      <c r="AH27" s="12">
        <v>282405355</v>
      </c>
      <c r="AI27" s="12">
        <v>2088599893</v>
      </c>
      <c r="AJ27" s="12">
        <v>299900605</v>
      </c>
      <c r="AK27" s="12">
        <v>524549937</v>
      </c>
      <c r="AL27" s="205">
        <v>58962543513</v>
      </c>
    </row>
    <row r="28" spans="1:38" s="6" customFormat="1" ht="18.75" customHeight="1" x14ac:dyDescent="0.25">
      <c r="A28" s="98"/>
      <c r="B28" s="20" t="s">
        <v>81</v>
      </c>
      <c r="C28" s="22">
        <v>56499848922</v>
      </c>
      <c r="D28" s="22">
        <v>34103056134</v>
      </c>
      <c r="E28" s="22">
        <v>12582795663</v>
      </c>
      <c r="F28" s="22">
        <v>11675105234</v>
      </c>
      <c r="G28" s="22">
        <v>55965775532</v>
      </c>
      <c r="H28" s="22">
        <v>141654016438</v>
      </c>
      <c r="I28" s="22">
        <v>35339289269</v>
      </c>
      <c r="J28" s="22">
        <v>10339633855</v>
      </c>
      <c r="K28" s="22">
        <v>6290604769</v>
      </c>
      <c r="L28" s="22">
        <v>38705913203</v>
      </c>
      <c r="M28" s="22">
        <v>11314281325</v>
      </c>
      <c r="N28" s="22">
        <v>102163525183</v>
      </c>
      <c r="O28" s="22">
        <v>26693079129</v>
      </c>
      <c r="P28" s="22">
        <v>10713997206</v>
      </c>
      <c r="Q28" s="22">
        <v>11788991236</v>
      </c>
      <c r="R28" s="22">
        <v>16882448534</v>
      </c>
      <c r="S28" s="22">
        <v>3273812766</v>
      </c>
      <c r="T28" s="22">
        <v>69548648170</v>
      </c>
      <c r="U28" s="22">
        <v>1324590284</v>
      </c>
      <c r="V28" s="22">
        <v>79140581228</v>
      </c>
      <c r="W28" s="22">
        <v>21429587032</v>
      </c>
      <c r="X28" s="22">
        <v>37899223229</v>
      </c>
      <c r="Y28" s="22">
        <v>11921297500</v>
      </c>
      <c r="Z28" s="22">
        <v>26606044805</v>
      </c>
      <c r="AA28" s="22">
        <v>7533624666</v>
      </c>
      <c r="AB28" s="22">
        <v>106121713748</v>
      </c>
      <c r="AC28" s="22">
        <v>8969279509</v>
      </c>
      <c r="AD28" s="22">
        <v>46198036557</v>
      </c>
      <c r="AE28" s="22">
        <v>273379898999</v>
      </c>
      <c r="AF28" s="22">
        <v>55929772804</v>
      </c>
      <c r="AG28" s="22">
        <v>32660824328</v>
      </c>
      <c r="AH28" s="22">
        <v>19531724224</v>
      </c>
      <c r="AI28" s="22">
        <v>69898238330</v>
      </c>
      <c r="AJ28" s="22">
        <v>10206836465</v>
      </c>
      <c r="AK28" s="22">
        <v>10080922257</v>
      </c>
      <c r="AL28" s="217">
        <v>1474367018533</v>
      </c>
    </row>
    <row r="29" spans="1:38" s="6" customFormat="1" ht="15" x14ac:dyDescent="0.25">
      <c r="A29" s="63" t="s">
        <v>27</v>
      </c>
      <c r="B29" s="6" t="s">
        <v>1368</v>
      </c>
      <c r="C29" s="12">
        <v>5000000000</v>
      </c>
      <c r="D29" s="12">
        <v>10713586832</v>
      </c>
      <c r="E29" s="12">
        <v>11961000000</v>
      </c>
      <c r="F29" s="12">
        <v>5109800000</v>
      </c>
      <c r="G29" s="12">
        <v>20000000000</v>
      </c>
      <c r="H29" s="12">
        <v>23764599178</v>
      </c>
      <c r="I29" s="12">
        <v>12000000000</v>
      </c>
      <c r="J29" s="12">
        <v>10000000000</v>
      </c>
      <c r="K29" s="12">
        <v>5000000000</v>
      </c>
      <c r="L29" s="12">
        <v>22000000000</v>
      </c>
      <c r="M29" s="12">
        <v>9856000000</v>
      </c>
      <c r="N29" s="12">
        <v>22620000000</v>
      </c>
      <c r="O29" s="12">
        <v>5200000000</v>
      </c>
      <c r="P29" s="12">
        <v>4277315875</v>
      </c>
      <c r="Q29" s="12">
        <v>5500000000</v>
      </c>
      <c r="R29" s="12">
        <v>10000000000</v>
      </c>
      <c r="S29" s="12">
        <v>4790000000</v>
      </c>
      <c r="T29" s="12">
        <v>14350000000</v>
      </c>
      <c r="U29" s="12">
        <v>2808562587</v>
      </c>
      <c r="V29" s="12">
        <v>34400000000</v>
      </c>
      <c r="W29" s="12">
        <v>6000000000</v>
      </c>
      <c r="X29" s="12">
        <v>5000000000</v>
      </c>
      <c r="Y29" s="12">
        <v>4014876588</v>
      </c>
      <c r="Z29" s="12">
        <v>8627000002</v>
      </c>
      <c r="AA29" s="12">
        <v>3800000000</v>
      </c>
      <c r="AB29" s="12">
        <v>32786600000</v>
      </c>
      <c r="AC29" s="12">
        <v>3505849919</v>
      </c>
      <c r="AD29" s="12">
        <v>9900000000</v>
      </c>
      <c r="AE29" s="12">
        <v>46217900000</v>
      </c>
      <c r="AF29" s="12">
        <v>25175000000</v>
      </c>
      <c r="AG29" s="12">
        <v>6450870778</v>
      </c>
      <c r="AH29" s="12">
        <v>12000000000</v>
      </c>
      <c r="AI29" s="12">
        <v>4000000000</v>
      </c>
      <c r="AJ29" s="12">
        <v>4614800000</v>
      </c>
      <c r="AK29" s="12">
        <v>3000000000</v>
      </c>
      <c r="AL29" s="205">
        <v>414443761759</v>
      </c>
    </row>
    <row r="30" spans="1:38" s="6" customFormat="1" ht="15" x14ac:dyDescent="0.25">
      <c r="A30" s="63" t="s">
        <v>28</v>
      </c>
      <c r="B30" s="6" t="s">
        <v>1369</v>
      </c>
      <c r="C30" s="12">
        <v>0</v>
      </c>
      <c r="D30" s="12">
        <v>2000000000</v>
      </c>
      <c r="E30" s="12">
        <v>23601925</v>
      </c>
      <c r="F30" s="12">
        <v>337723933</v>
      </c>
      <c r="G30" s="12">
        <v>0</v>
      </c>
      <c r="H30" s="12">
        <v>0</v>
      </c>
      <c r="I30" s="12">
        <v>0</v>
      </c>
      <c r="J30" s="12">
        <v>0</v>
      </c>
      <c r="K30" s="12">
        <v>930318207</v>
      </c>
      <c r="L30" s="12">
        <v>0</v>
      </c>
      <c r="M30" s="12">
        <v>402113</v>
      </c>
      <c r="N30" s="12">
        <v>26889</v>
      </c>
      <c r="O30" s="12">
        <v>680000000</v>
      </c>
      <c r="P30" s="12">
        <v>730985652</v>
      </c>
      <c r="Q30" s="12">
        <v>0</v>
      </c>
      <c r="R30" s="12">
        <v>0</v>
      </c>
      <c r="S30" s="12">
        <v>0</v>
      </c>
      <c r="T30" s="12">
        <v>1013713303</v>
      </c>
      <c r="U30" s="12">
        <v>5329174335</v>
      </c>
      <c r="V30" s="12">
        <v>291178678</v>
      </c>
      <c r="W30" s="12">
        <v>0</v>
      </c>
      <c r="X30" s="12">
        <v>1703659551</v>
      </c>
      <c r="Y30" s="12">
        <v>300007716</v>
      </c>
      <c r="Z30" s="12">
        <v>0</v>
      </c>
      <c r="AA30" s="12">
        <v>271209</v>
      </c>
      <c r="AB30" s="12">
        <v>533552</v>
      </c>
      <c r="AC30" s="12">
        <v>0</v>
      </c>
      <c r="AD30" s="12">
        <v>516205</v>
      </c>
      <c r="AE30" s="12">
        <v>0</v>
      </c>
      <c r="AF30" s="12">
        <v>3899048</v>
      </c>
      <c r="AG30" s="12">
        <v>0</v>
      </c>
      <c r="AH30" s="12">
        <v>2120000000</v>
      </c>
      <c r="AI30" s="12">
        <v>33409047000</v>
      </c>
      <c r="AJ30" s="12">
        <v>2102680305</v>
      </c>
      <c r="AK30" s="12">
        <v>6020816000</v>
      </c>
      <c r="AL30" s="205">
        <v>56998555621</v>
      </c>
    </row>
    <row r="31" spans="1:38" s="6" customFormat="1" ht="15" x14ac:dyDescent="0.25">
      <c r="A31" s="63" t="s">
        <v>29</v>
      </c>
      <c r="B31" s="6" t="s">
        <v>1370</v>
      </c>
      <c r="C31" s="12">
        <v>8639033774</v>
      </c>
      <c r="D31" s="12">
        <v>9055318564</v>
      </c>
      <c r="E31" s="12">
        <v>3201992350</v>
      </c>
      <c r="F31" s="12">
        <v>3617535105</v>
      </c>
      <c r="G31" s="12">
        <v>9140704613</v>
      </c>
      <c r="H31" s="12">
        <v>14893164380</v>
      </c>
      <c r="I31" s="12">
        <v>2652129988</v>
      </c>
      <c r="J31" s="12">
        <v>3730974005</v>
      </c>
      <c r="K31" s="12">
        <v>1276362662</v>
      </c>
      <c r="L31" s="12">
        <v>1385651686</v>
      </c>
      <c r="M31" s="12">
        <v>1122976274</v>
      </c>
      <c r="N31" s="12">
        <v>567835896</v>
      </c>
      <c r="O31" s="12">
        <v>3911920791</v>
      </c>
      <c r="P31" s="12">
        <v>2115508697</v>
      </c>
      <c r="Q31" s="12">
        <v>1794331580</v>
      </c>
      <c r="R31" s="12">
        <v>2087833424</v>
      </c>
      <c r="S31" s="12">
        <v>469213574</v>
      </c>
      <c r="T31" s="12">
        <v>4274468826</v>
      </c>
      <c r="U31" s="12">
        <v>4906012820</v>
      </c>
      <c r="V31" s="12">
        <v>2884966007</v>
      </c>
      <c r="W31" s="12">
        <v>5782166420</v>
      </c>
      <c r="X31" s="12">
        <v>5619245815</v>
      </c>
      <c r="Y31" s="12">
        <v>1457288884</v>
      </c>
      <c r="Z31" s="12">
        <v>1010570981</v>
      </c>
      <c r="AA31" s="12">
        <v>1199577828</v>
      </c>
      <c r="AB31" s="12">
        <v>4850652219</v>
      </c>
      <c r="AC31" s="12">
        <v>1377300353</v>
      </c>
      <c r="AD31" s="12">
        <v>4041683352</v>
      </c>
      <c r="AE31" s="12">
        <v>54012391087</v>
      </c>
      <c r="AF31" s="12">
        <v>3182729788</v>
      </c>
      <c r="AG31" s="12">
        <v>1056147539</v>
      </c>
      <c r="AH31" s="12">
        <v>2769137746</v>
      </c>
      <c r="AI31" s="12">
        <v>366852630</v>
      </c>
      <c r="AJ31" s="12">
        <v>176993864</v>
      </c>
      <c r="AK31" s="12">
        <v>0</v>
      </c>
      <c r="AL31" s="205">
        <v>168630673522</v>
      </c>
    </row>
    <row r="32" spans="1:38" s="6" customFormat="1" ht="15" x14ac:dyDescent="0.25">
      <c r="A32" s="63" t="s">
        <v>30</v>
      </c>
      <c r="B32" s="6" t="s">
        <v>1371</v>
      </c>
      <c r="C32" s="12">
        <v>-2510595961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6078827743</v>
      </c>
      <c r="J32" s="12">
        <v>0</v>
      </c>
      <c r="K32" s="12">
        <v>0</v>
      </c>
      <c r="L32" s="12">
        <v>0</v>
      </c>
      <c r="M32" s="12">
        <v>0</v>
      </c>
      <c r="N32" s="12">
        <v>411159134</v>
      </c>
      <c r="O32" s="12">
        <v>0</v>
      </c>
      <c r="P32" s="12">
        <v>0</v>
      </c>
      <c r="Q32" s="12">
        <v>949824061</v>
      </c>
      <c r="R32" s="12">
        <v>0</v>
      </c>
      <c r="S32" s="12">
        <v>0</v>
      </c>
      <c r="T32" s="12">
        <v>0</v>
      </c>
      <c r="U32" s="12">
        <v>-8347639821</v>
      </c>
      <c r="V32" s="12">
        <v>8801224819</v>
      </c>
      <c r="W32" s="12">
        <v>548372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92157828803</v>
      </c>
      <c r="AF32" s="12">
        <v>0</v>
      </c>
      <c r="AG32" s="12">
        <v>0</v>
      </c>
      <c r="AH32" s="12">
        <v>0</v>
      </c>
      <c r="AI32" s="12">
        <v>-22266733192</v>
      </c>
      <c r="AJ32" s="12">
        <v>1248167423</v>
      </c>
      <c r="AK32" s="12">
        <v>-992762041</v>
      </c>
      <c r="AL32" s="205">
        <v>75529849340</v>
      </c>
    </row>
    <row r="33" spans="1:38" s="6" customFormat="1" ht="15" x14ac:dyDescent="0.25">
      <c r="A33" s="124"/>
      <c r="B33" s="6" t="s">
        <v>115</v>
      </c>
      <c r="C33" s="57">
        <v>2775934079</v>
      </c>
      <c r="D33" s="57">
        <v>993332821</v>
      </c>
      <c r="E33" s="57">
        <v>2698514267</v>
      </c>
      <c r="F33" s="57">
        <v>220770622</v>
      </c>
      <c r="G33" s="57">
        <v>2551515732</v>
      </c>
      <c r="H33" s="57">
        <v>4032336173</v>
      </c>
      <c r="I33" s="57">
        <v>1242272006</v>
      </c>
      <c r="J33" s="57">
        <v>708133816</v>
      </c>
      <c r="K33" s="57">
        <v>666458580</v>
      </c>
      <c r="L33" s="57">
        <v>9044521050</v>
      </c>
      <c r="M33" s="57">
        <v>-340788229</v>
      </c>
      <c r="N33" s="57">
        <v>-1269798081</v>
      </c>
      <c r="O33" s="57">
        <v>1323743847</v>
      </c>
      <c r="P33" s="57">
        <v>800896430</v>
      </c>
      <c r="Q33" s="57">
        <v>2476732712</v>
      </c>
      <c r="R33" s="57">
        <v>37020339</v>
      </c>
      <c r="S33" s="57">
        <v>464979085</v>
      </c>
      <c r="T33" s="57">
        <v>3803364159</v>
      </c>
      <c r="U33" s="57">
        <v>-610156556</v>
      </c>
      <c r="V33" s="57">
        <v>6542014456</v>
      </c>
      <c r="W33" s="57">
        <v>273664606</v>
      </c>
      <c r="X33" s="57">
        <v>2813470823</v>
      </c>
      <c r="Y33" s="57">
        <v>1295087185</v>
      </c>
      <c r="Z33" s="57">
        <v>1705237062</v>
      </c>
      <c r="AA33" s="57">
        <v>788307825</v>
      </c>
      <c r="AB33" s="57">
        <v>9446185855</v>
      </c>
      <c r="AC33" s="57">
        <v>1040722826</v>
      </c>
      <c r="AD33" s="57">
        <v>1015893974</v>
      </c>
      <c r="AE33" s="57">
        <v>18324027072</v>
      </c>
      <c r="AF33" s="57">
        <v>1579931484</v>
      </c>
      <c r="AG33" s="57">
        <v>1471054482</v>
      </c>
      <c r="AH33" s="57">
        <v>799720681</v>
      </c>
      <c r="AI33" s="57">
        <v>-1562958209</v>
      </c>
      <c r="AJ33" s="57">
        <v>376565526</v>
      </c>
      <c r="AK33" s="57">
        <v>-1193134629</v>
      </c>
      <c r="AL33" s="218">
        <v>76335573871</v>
      </c>
    </row>
    <row r="34" spans="1:38" s="6" customFormat="1" ht="18.75" customHeight="1" x14ac:dyDescent="0.25">
      <c r="A34" s="98"/>
      <c r="B34" s="20" t="s">
        <v>83</v>
      </c>
      <c r="C34" s="22">
        <v>13904371892</v>
      </c>
      <c r="D34" s="22">
        <v>22762238217</v>
      </c>
      <c r="E34" s="22">
        <v>17885108542</v>
      </c>
      <c r="F34" s="22">
        <v>9285829660</v>
      </c>
      <c r="G34" s="22">
        <v>31692220345</v>
      </c>
      <c r="H34" s="22">
        <v>42690099731</v>
      </c>
      <c r="I34" s="22">
        <v>21973229737</v>
      </c>
      <c r="J34" s="22">
        <v>14439107821</v>
      </c>
      <c r="K34" s="22">
        <v>7873139449</v>
      </c>
      <c r="L34" s="22">
        <v>32430172736</v>
      </c>
      <c r="M34" s="22">
        <v>10638590158</v>
      </c>
      <c r="N34" s="22">
        <v>22329223838</v>
      </c>
      <c r="O34" s="22">
        <v>11115664638</v>
      </c>
      <c r="P34" s="22">
        <v>7924706654</v>
      </c>
      <c r="Q34" s="22">
        <v>10720888353</v>
      </c>
      <c r="R34" s="22">
        <v>12124853763</v>
      </c>
      <c r="S34" s="22">
        <v>5724192659</v>
      </c>
      <c r="T34" s="22">
        <v>23441546288</v>
      </c>
      <c r="U34" s="22">
        <v>4085953365</v>
      </c>
      <c r="V34" s="22">
        <v>52919383960</v>
      </c>
      <c r="W34" s="22">
        <v>12056379398</v>
      </c>
      <c r="X34" s="22">
        <v>15136376189</v>
      </c>
      <c r="Y34" s="22">
        <v>7067260373</v>
      </c>
      <c r="Z34" s="22">
        <v>11342808045</v>
      </c>
      <c r="AA34" s="22">
        <v>5788156862</v>
      </c>
      <c r="AB34" s="22">
        <v>47083971626</v>
      </c>
      <c r="AC34" s="22">
        <v>5923873098</v>
      </c>
      <c r="AD34" s="22">
        <v>14958093531</v>
      </c>
      <c r="AE34" s="22">
        <v>210712146962</v>
      </c>
      <c r="AF34" s="22">
        <v>29941560320</v>
      </c>
      <c r="AG34" s="22">
        <v>8978072799</v>
      </c>
      <c r="AH34" s="22">
        <v>17688858427</v>
      </c>
      <c r="AI34" s="22">
        <v>13946208229</v>
      </c>
      <c r="AJ34" s="22">
        <v>8519207118</v>
      </c>
      <c r="AK34" s="22">
        <v>6834919330</v>
      </c>
      <c r="AL34" s="217">
        <v>791938414113</v>
      </c>
    </row>
    <row r="35" spans="1:38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L35" s="219"/>
    </row>
    <row r="36" spans="1:38" x14ac:dyDescent="0.25">
      <c r="AL36" s="200"/>
    </row>
    <row r="37" spans="1:38" x14ac:dyDescent="0.25">
      <c r="AL37" s="200"/>
    </row>
    <row r="38" spans="1:38" x14ac:dyDescent="0.25">
      <c r="AL38" s="200"/>
    </row>
    <row r="39" spans="1:38" x14ac:dyDescent="0.25">
      <c r="AL39" s="200"/>
    </row>
    <row r="40" spans="1:38" x14ac:dyDescent="0.25">
      <c r="AL40" s="200"/>
    </row>
    <row r="41" spans="1:38" x14ac:dyDescent="0.25">
      <c r="AL41" s="200"/>
    </row>
    <row r="42" spans="1:38" x14ac:dyDescent="0.25">
      <c r="AL42" s="200"/>
    </row>
    <row r="43" spans="1:38" x14ac:dyDescent="0.25">
      <c r="AL43" s="200"/>
    </row>
    <row r="44" spans="1:38" x14ac:dyDescent="0.25">
      <c r="AL44" s="200"/>
    </row>
    <row r="45" spans="1:38" x14ac:dyDescent="0.25">
      <c r="AL45" s="200"/>
    </row>
    <row r="46" spans="1:38" x14ac:dyDescent="0.25">
      <c r="AL46" s="200"/>
    </row>
    <row r="47" spans="1:38" x14ac:dyDescent="0.25">
      <c r="AL47" s="200"/>
    </row>
    <row r="48" spans="1:38" x14ac:dyDescent="0.25">
      <c r="AL48" s="200"/>
    </row>
    <row r="49" spans="38:38" x14ac:dyDescent="0.25">
      <c r="AL49" s="200"/>
    </row>
    <row r="50" spans="38:38" x14ac:dyDescent="0.25">
      <c r="AL50" s="200"/>
    </row>
    <row r="51" spans="38:38" x14ac:dyDescent="0.25">
      <c r="AL51" s="200"/>
    </row>
    <row r="52" spans="38:38" x14ac:dyDescent="0.25">
      <c r="AL52" s="200"/>
    </row>
    <row r="53" spans="38:38" x14ac:dyDescent="0.25">
      <c r="AL53" s="200"/>
    </row>
    <row r="54" spans="38:38" x14ac:dyDescent="0.25">
      <c r="AL54" s="200"/>
    </row>
    <row r="55" spans="38:38" x14ac:dyDescent="0.25">
      <c r="AL55" s="200"/>
    </row>
    <row r="56" spans="38:38" x14ac:dyDescent="0.25">
      <c r="AL56" s="200"/>
    </row>
    <row r="57" spans="38:38" x14ac:dyDescent="0.25">
      <c r="AL57" s="200"/>
    </row>
    <row r="58" spans="38:38" x14ac:dyDescent="0.25">
      <c r="AL58" s="200"/>
    </row>
    <row r="59" spans="38:38" x14ac:dyDescent="0.25">
      <c r="AL59" s="200"/>
    </row>
    <row r="60" spans="38:38" x14ac:dyDescent="0.25">
      <c r="AL60" s="200"/>
    </row>
    <row r="61" spans="38:38" x14ac:dyDescent="0.25">
      <c r="AL61" s="200"/>
    </row>
    <row r="62" spans="38:38" x14ac:dyDescent="0.25">
      <c r="AL62" s="200"/>
    </row>
    <row r="63" spans="38:38" x14ac:dyDescent="0.25">
      <c r="AL63" s="200"/>
    </row>
    <row r="64" spans="38:38" x14ac:dyDescent="0.25">
      <c r="AL64" s="200"/>
    </row>
    <row r="65" spans="38:38" x14ac:dyDescent="0.25">
      <c r="AL65" s="200"/>
    </row>
    <row r="66" spans="38:38" x14ac:dyDescent="0.25">
      <c r="AL66" s="200"/>
    </row>
    <row r="67" spans="38:38" x14ac:dyDescent="0.25">
      <c r="AL67" s="200"/>
    </row>
    <row r="68" spans="38:38" x14ac:dyDescent="0.25">
      <c r="AL68" s="200"/>
    </row>
    <row r="69" spans="38:38" x14ac:dyDescent="0.25">
      <c r="AL69" s="200"/>
    </row>
    <row r="70" spans="38:38" x14ac:dyDescent="0.25">
      <c r="AL70" s="200"/>
    </row>
    <row r="71" spans="38:38" x14ac:dyDescent="0.25">
      <c r="AL71" s="200"/>
    </row>
    <row r="72" spans="38:38" x14ac:dyDescent="0.25">
      <c r="AL72" s="200"/>
    </row>
    <row r="73" spans="38:38" x14ac:dyDescent="0.25">
      <c r="AL73" s="200"/>
    </row>
    <row r="74" spans="38:38" x14ac:dyDescent="0.25">
      <c r="AL74" s="200"/>
    </row>
    <row r="75" spans="38:38" x14ac:dyDescent="0.25">
      <c r="AL75" s="200"/>
    </row>
    <row r="76" spans="38:38" x14ac:dyDescent="0.25">
      <c r="AL76" s="200"/>
    </row>
    <row r="77" spans="38:38" x14ac:dyDescent="0.25">
      <c r="AL77" s="200"/>
    </row>
    <row r="78" spans="38:38" x14ac:dyDescent="0.25">
      <c r="AL78" s="200"/>
    </row>
    <row r="79" spans="38:38" x14ac:dyDescent="0.25">
      <c r="AL79" s="200"/>
    </row>
    <row r="80" spans="38:38" x14ac:dyDescent="0.25">
      <c r="AL80" s="200"/>
    </row>
    <row r="81" spans="38:38" x14ac:dyDescent="0.25">
      <c r="AL81" s="200"/>
    </row>
    <row r="82" spans="38:38" x14ac:dyDescent="0.25">
      <c r="AL82" s="200"/>
    </row>
    <row r="83" spans="38:38" x14ac:dyDescent="0.25">
      <c r="AL83" s="200"/>
    </row>
    <row r="84" spans="38:38" x14ac:dyDescent="0.25">
      <c r="AL84" s="200"/>
    </row>
    <row r="85" spans="38:38" x14ac:dyDescent="0.25">
      <c r="AL85" s="200"/>
    </row>
    <row r="86" spans="38:38" x14ac:dyDescent="0.25">
      <c r="AL86" s="200"/>
    </row>
    <row r="87" spans="38:38" x14ac:dyDescent="0.25">
      <c r="AL87" s="200"/>
    </row>
    <row r="88" spans="38:38" x14ac:dyDescent="0.25">
      <c r="AL88" s="200"/>
    </row>
    <row r="89" spans="38:38" x14ac:dyDescent="0.25">
      <c r="AL89" s="200"/>
    </row>
    <row r="90" spans="38:38" x14ac:dyDescent="0.25">
      <c r="AL90" s="200"/>
    </row>
    <row r="91" spans="38:38" x14ac:dyDescent="0.25">
      <c r="AL91" s="200"/>
    </row>
    <row r="92" spans="38:38" x14ac:dyDescent="0.25">
      <c r="AL92" s="200"/>
    </row>
    <row r="93" spans="38:38" x14ac:dyDescent="0.25">
      <c r="AL93" s="200"/>
    </row>
    <row r="94" spans="38:38" x14ac:dyDescent="0.25">
      <c r="AL94" s="200"/>
    </row>
    <row r="95" spans="38:38" x14ac:dyDescent="0.25">
      <c r="AL95" s="200"/>
    </row>
    <row r="96" spans="38:38" x14ac:dyDescent="0.25">
      <c r="AL96" s="200"/>
    </row>
    <row r="97" spans="38:38" x14ac:dyDescent="0.25">
      <c r="AL97" s="200"/>
    </row>
    <row r="98" spans="38:38" x14ac:dyDescent="0.25">
      <c r="AL98" s="200"/>
    </row>
    <row r="99" spans="38:38" x14ac:dyDescent="0.25">
      <c r="AL99" s="200"/>
    </row>
    <row r="100" spans="38:38" x14ac:dyDescent="0.25">
      <c r="AL100" s="200"/>
    </row>
    <row r="101" spans="38:38" x14ac:dyDescent="0.25">
      <c r="AL101" s="200"/>
    </row>
    <row r="102" spans="38:38" x14ac:dyDescent="0.25">
      <c r="AL102" s="200"/>
    </row>
    <row r="103" spans="38:38" x14ac:dyDescent="0.25">
      <c r="AL103" s="200"/>
    </row>
    <row r="104" spans="38:38" x14ac:dyDescent="0.25">
      <c r="AL104" s="200"/>
    </row>
    <row r="105" spans="38:38" x14ac:dyDescent="0.25">
      <c r="AL105" s="200"/>
    </row>
    <row r="106" spans="38:38" x14ac:dyDescent="0.25">
      <c r="AL106" s="200"/>
    </row>
    <row r="107" spans="38:38" x14ac:dyDescent="0.25">
      <c r="AL107" s="200"/>
    </row>
    <row r="108" spans="38:38" x14ac:dyDescent="0.25">
      <c r="AL108" s="200"/>
    </row>
    <row r="109" spans="38:38" x14ac:dyDescent="0.25">
      <c r="AL109" s="200"/>
    </row>
    <row r="110" spans="38:38" x14ac:dyDescent="0.25">
      <c r="AL110" s="200"/>
    </row>
    <row r="111" spans="38:38" x14ac:dyDescent="0.25">
      <c r="AL111" s="200"/>
    </row>
    <row r="112" spans="38:38" x14ac:dyDescent="0.25">
      <c r="AL112" s="200"/>
    </row>
    <row r="113" spans="38:38" x14ac:dyDescent="0.25">
      <c r="AL113" s="200"/>
    </row>
    <row r="114" spans="38:38" x14ac:dyDescent="0.25">
      <c r="AL114" s="200"/>
    </row>
    <row r="115" spans="38:38" x14ac:dyDescent="0.25">
      <c r="AL115" s="200"/>
    </row>
    <row r="116" spans="38:38" x14ac:dyDescent="0.25">
      <c r="AL116" s="200"/>
    </row>
    <row r="117" spans="38:38" x14ac:dyDescent="0.25">
      <c r="AL117" s="200"/>
    </row>
    <row r="118" spans="38:38" x14ac:dyDescent="0.25">
      <c r="AL118" s="200"/>
    </row>
    <row r="119" spans="38:38" x14ac:dyDescent="0.25">
      <c r="AL119" s="200"/>
    </row>
    <row r="120" spans="38:38" x14ac:dyDescent="0.25">
      <c r="AL120" s="200"/>
    </row>
    <row r="121" spans="38:38" x14ac:dyDescent="0.25">
      <c r="AL121" s="200"/>
    </row>
    <row r="122" spans="38:38" x14ac:dyDescent="0.25">
      <c r="AL122" s="200"/>
    </row>
    <row r="123" spans="38:38" x14ac:dyDescent="0.25">
      <c r="AL123" s="200"/>
    </row>
    <row r="124" spans="38:38" x14ac:dyDescent="0.25">
      <c r="AL124" s="200"/>
    </row>
    <row r="125" spans="38:38" x14ac:dyDescent="0.25">
      <c r="AL125" s="200"/>
    </row>
    <row r="126" spans="38:38" x14ac:dyDescent="0.25">
      <c r="AL126" s="200"/>
    </row>
    <row r="127" spans="38:38" x14ac:dyDescent="0.25">
      <c r="AL127" s="200"/>
    </row>
    <row r="128" spans="38:38" x14ac:dyDescent="0.25">
      <c r="AL128" s="200"/>
    </row>
    <row r="129" spans="38:38" x14ac:dyDescent="0.25">
      <c r="AL129" s="200"/>
    </row>
    <row r="130" spans="38:38" x14ac:dyDescent="0.25">
      <c r="AL130" s="200"/>
    </row>
    <row r="131" spans="38:38" x14ac:dyDescent="0.25">
      <c r="AL131" s="200"/>
    </row>
    <row r="132" spans="38:38" x14ac:dyDescent="0.25">
      <c r="AL132" s="200"/>
    </row>
    <row r="133" spans="38:38" x14ac:dyDescent="0.25">
      <c r="AL133" s="200"/>
    </row>
    <row r="134" spans="38:38" x14ac:dyDescent="0.25">
      <c r="AL134" s="200"/>
    </row>
    <row r="135" spans="38:38" x14ac:dyDescent="0.25">
      <c r="AL135" s="200"/>
    </row>
    <row r="136" spans="38:38" x14ac:dyDescent="0.25">
      <c r="AL136" s="200"/>
    </row>
    <row r="137" spans="38:38" x14ac:dyDescent="0.25">
      <c r="AL137" s="200"/>
    </row>
    <row r="138" spans="38:38" x14ac:dyDescent="0.25">
      <c r="AL138" s="200"/>
    </row>
    <row r="139" spans="38:38" x14ac:dyDescent="0.25">
      <c r="AL139" s="200"/>
    </row>
    <row r="140" spans="38:38" x14ac:dyDescent="0.25">
      <c r="AL140" s="200"/>
    </row>
    <row r="141" spans="38:38" x14ac:dyDescent="0.25">
      <c r="AL141" s="200"/>
    </row>
    <row r="142" spans="38:38" x14ac:dyDescent="0.25">
      <c r="AL142" s="200"/>
    </row>
    <row r="143" spans="38:38" x14ac:dyDescent="0.25">
      <c r="AL143" s="200"/>
    </row>
    <row r="144" spans="38:38" x14ac:dyDescent="0.25">
      <c r="AL144" s="200"/>
    </row>
    <row r="145" spans="38:38" x14ac:dyDescent="0.25">
      <c r="AL145" s="200"/>
    </row>
    <row r="146" spans="38:38" x14ac:dyDescent="0.25">
      <c r="AL146" s="200"/>
    </row>
    <row r="147" spans="38:38" x14ac:dyDescent="0.25">
      <c r="AL147" s="200"/>
    </row>
    <row r="148" spans="38:38" x14ac:dyDescent="0.25">
      <c r="AL148" s="200"/>
    </row>
    <row r="149" spans="38:38" x14ac:dyDescent="0.25">
      <c r="AL149" s="200"/>
    </row>
    <row r="150" spans="38:38" x14ac:dyDescent="0.25">
      <c r="AL150" s="200"/>
    </row>
    <row r="151" spans="38:38" x14ac:dyDescent="0.25">
      <c r="AL151" s="200"/>
    </row>
    <row r="152" spans="38:38" x14ac:dyDescent="0.25">
      <c r="AL152" s="200"/>
    </row>
    <row r="153" spans="38:38" x14ac:dyDescent="0.25">
      <c r="AL153" s="200"/>
    </row>
    <row r="154" spans="38:38" x14ac:dyDescent="0.25">
      <c r="AL154" s="200"/>
    </row>
    <row r="155" spans="38:38" x14ac:dyDescent="0.25">
      <c r="AL155" s="200"/>
    </row>
    <row r="156" spans="38:38" x14ac:dyDescent="0.25">
      <c r="AL156" s="200"/>
    </row>
    <row r="157" spans="38:38" x14ac:dyDescent="0.25">
      <c r="AL157" s="200"/>
    </row>
    <row r="158" spans="38:38" x14ac:dyDescent="0.25">
      <c r="AL158" s="200"/>
    </row>
    <row r="159" spans="38:38" x14ac:dyDescent="0.25">
      <c r="AL159" s="200"/>
    </row>
    <row r="160" spans="38:38" x14ac:dyDescent="0.25">
      <c r="AL160" s="200"/>
    </row>
    <row r="161" spans="38:38" x14ac:dyDescent="0.25">
      <c r="AL161" s="200"/>
    </row>
    <row r="162" spans="38:38" x14ac:dyDescent="0.25">
      <c r="AL162" s="200"/>
    </row>
    <row r="163" spans="38:38" x14ac:dyDescent="0.25">
      <c r="AL163" s="200"/>
    </row>
    <row r="164" spans="38:38" x14ac:dyDescent="0.25">
      <c r="AL164" s="200"/>
    </row>
    <row r="165" spans="38:38" x14ac:dyDescent="0.25">
      <c r="AL165" s="200"/>
    </row>
    <row r="166" spans="38:38" x14ac:dyDescent="0.25">
      <c r="AL166" s="200"/>
    </row>
    <row r="167" spans="38:38" x14ac:dyDescent="0.25">
      <c r="AL167" s="200"/>
    </row>
    <row r="168" spans="38:38" x14ac:dyDescent="0.25">
      <c r="AL168" s="200"/>
    </row>
    <row r="169" spans="38:38" x14ac:dyDescent="0.25">
      <c r="AL169" s="200"/>
    </row>
    <row r="170" spans="38:38" x14ac:dyDescent="0.25">
      <c r="AL170" s="200"/>
    </row>
    <row r="171" spans="38:38" x14ac:dyDescent="0.25">
      <c r="AL171" s="200"/>
    </row>
    <row r="172" spans="38:38" x14ac:dyDescent="0.25">
      <c r="AL172" s="200"/>
    </row>
    <row r="173" spans="38:38" x14ac:dyDescent="0.25">
      <c r="AL173" s="200"/>
    </row>
    <row r="174" spans="38:38" x14ac:dyDescent="0.25">
      <c r="AL174" s="200"/>
    </row>
    <row r="175" spans="38:38" x14ac:dyDescent="0.25">
      <c r="AL175" s="200"/>
    </row>
    <row r="176" spans="38:38" x14ac:dyDescent="0.25">
      <c r="AL176" s="200"/>
    </row>
    <row r="177" spans="38:38" x14ac:dyDescent="0.25">
      <c r="AL177" s="200"/>
    </row>
    <row r="178" spans="38:38" x14ac:dyDescent="0.25">
      <c r="AL178" s="200"/>
    </row>
    <row r="179" spans="38:38" x14ac:dyDescent="0.25">
      <c r="AL179" s="200"/>
    </row>
    <row r="180" spans="38:38" x14ac:dyDescent="0.25">
      <c r="AL180" s="200"/>
    </row>
    <row r="181" spans="38:38" x14ac:dyDescent="0.25">
      <c r="AL181" s="200"/>
    </row>
    <row r="182" spans="38:38" x14ac:dyDescent="0.25">
      <c r="AL182" s="200"/>
    </row>
    <row r="183" spans="38:38" x14ac:dyDescent="0.25">
      <c r="AL183" s="200"/>
    </row>
    <row r="184" spans="38:38" x14ac:dyDescent="0.25">
      <c r="AL184" s="200"/>
    </row>
    <row r="185" spans="38:38" x14ac:dyDescent="0.25">
      <c r="AL185" s="200"/>
    </row>
    <row r="186" spans="38:38" x14ac:dyDescent="0.25">
      <c r="AL186" s="200"/>
    </row>
    <row r="187" spans="38:38" x14ac:dyDescent="0.25">
      <c r="AL187" s="200"/>
    </row>
    <row r="188" spans="38:38" x14ac:dyDescent="0.25">
      <c r="AL188" s="200"/>
    </row>
    <row r="189" spans="38:38" x14ac:dyDescent="0.25">
      <c r="AL189" s="200"/>
    </row>
    <row r="190" spans="38:38" x14ac:dyDescent="0.25">
      <c r="AL190" s="200"/>
    </row>
    <row r="191" spans="38:38" x14ac:dyDescent="0.25">
      <c r="AL191" s="200"/>
    </row>
    <row r="192" spans="38:38" x14ac:dyDescent="0.25">
      <c r="AL192" s="200"/>
    </row>
    <row r="193" spans="38:38" x14ac:dyDescent="0.25">
      <c r="AL193" s="200"/>
    </row>
    <row r="194" spans="38:38" x14ac:dyDescent="0.25">
      <c r="AL194" s="200"/>
    </row>
    <row r="195" spans="38:38" x14ac:dyDescent="0.25">
      <c r="AL195" s="200"/>
    </row>
    <row r="196" spans="38:38" x14ac:dyDescent="0.25">
      <c r="AL196" s="200"/>
    </row>
    <row r="197" spans="38:38" x14ac:dyDescent="0.25">
      <c r="AL197" s="200"/>
    </row>
    <row r="198" spans="38:38" x14ac:dyDescent="0.25">
      <c r="AL198" s="200"/>
    </row>
    <row r="199" spans="38:38" x14ac:dyDescent="0.25">
      <c r="AL199" s="200"/>
    </row>
    <row r="200" spans="38:38" x14ac:dyDescent="0.25">
      <c r="AL200" s="200"/>
    </row>
    <row r="201" spans="38:38" x14ac:dyDescent="0.25">
      <c r="AL201" s="200"/>
    </row>
    <row r="202" spans="38:38" x14ac:dyDescent="0.25">
      <c r="AL202" s="200"/>
    </row>
    <row r="203" spans="38:38" x14ac:dyDescent="0.25">
      <c r="AL203" s="200"/>
    </row>
    <row r="204" spans="38:38" x14ac:dyDescent="0.25">
      <c r="AL204" s="200"/>
    </row>
    <row r="205" spans="38:38" x14ac:dyDescent="0.25">
      <c r="AL205" s="200"/>
    </row>
    <row r="206" spans="38:38" x14ac:dyDescent="0.25">
      <c r="AL206" s="200"/>
    </row>
    <row r="207" spans="38:38" x14ac:dyDescent="0.25">
      <c r="AL207" s="200"/>
    </row>
    <row r="208" spans="38:38" x14ac:dyDescent="0.25">
      <c r="AL208" s="200"/>
    </row>
    <row r="209" spans="38:38" x14ac:dyDescent="0.25">
      <c r="AL209" s="200"/>
    </row>
    <row r="210" spans="38:38" x14ac:dyDescent="0.25">
      <c r="AL210" s="200"/>
    </row>
    <row r="211" spans="38:38" x14ac:dyDescent="0.25">
      <c r="AL211" s="200"/>
    </row>
    <row r="212" spans="38:38" x14ac:dyDescent="0.25">
      <c r="AL212" s="200"/>
    </row>
    <row r="213" spans="38:38" x14ac:dyDescent="0.25">
      <c r="AL213" s="200"/>
    </row>
    <row r="214" spans="38:38" x14ac:dyDescent="0.25">
      <c r="AL214" s="200"/>
    </row>
    <row r="215" spans="38:38" x14ac:dyDescent="0.25">
      <c r="AL215" s="200"/>
    </row>
    <row r="216" spans="38:38" x14ac:dyDescent="0.25">
      <c r="AL216" s="200"/>
    </row>
    <row r="217" spans="38:38" x14ac:dyDescent="0.25">
      <c r="AL217" s="200"/>
    </row>
    <row r="218" spans="38:38" x14ac:dyDescent="0.25">
      <c r="AL218" s="200"/>
    </row>
    <row r="219" spans="38:38" x14ac:dyDescent="0.25">
      <c r="AL219" s="200"/>
    </row>
    <row r="220" spans="38:38" x14ac:dyDescent="0.25">
      <c r="AL220" s="200"/>
    </row>
    <row r="221" spans="38:38" x14ac:dyDescent="0.25">
      <c r="AL221" s="200"/>
    </row>
    <row r="222" spans="38:38" x14ac:dyDescent="0.25">
      <c r="AL222" s="200"/>
    </row>
    <row r="223" spans="38:38" x14ac:dyDescent="0.25">
      <c r="AL223" s="200"/>
    </row>
    <row r="224" spans="38:38" x14ac:dyDescent="0.25">
      <c r="AL224" s="200"/>
    </row>
    <row r="225" spans="38:38" x14ac:dyDescent="0.25">
      <c r="AL225" s="200"/>
    </row>
    <row r="226" spans="38:38" x14ac:dyDescent="0.25">
      <c r="AL226" s="200"/>
    </row>
    <row r="227" spans="38:38" x14ac:dyDescent="0.25">
      <c r="AL227" s="200"/>
    </row>
    <row r="228" spans="38:38" x14ac:dyDescent="0.25">
      <c r="AL228" s="200"/>
    </row>
    <row r="229" spans="38:38" x14ac:dyDescent="0.25">
      <c r="AL229" s="200"/>
    </row>
    <row r="230" spans="38:38" x14ac:dyDescent="0.25">
      <c r="AL230" s="200"/>
    </row>
    <row r="231" spans="38:38" x14ac:dyDescent="0.25">
      <c r="AL231" s="200"/>
    </row>
    <row r="232" spans="38:38" x14ac:dyDescent="0.25">
      <c r="AL232" s="200"/>
    </row>
    <row r="233" spans="38:38" x14ac:dyDescent="0.25">
      <c r="AL233" s="200"/>
    </row>
    <row r="234" spans="38:38" x14ac:dyDescent="0.25">
      <c r="AL234" s="200"/>
    </row>
    <row r="235" spans="38:38" x14ac:dyDescent="0.25">
      <c r="AL235" s="200"/>
    </row>
    <row r="236" spans="38:38" x14ac:dyDescent="0.25">
      <c r="AL236" s="200"/>
    </row>
    <row r="237" spans="38:38" x14ac:dyDescent="0.25">
      <c r="AL237" s="200"/>
    </row>
    <row r="238" spans="38:38" x14ac:dyDescent="0.25">
      <c r="AL238" s="200"/>
    </row>
    <row r="239" spans="38:38" x14ac:dyDescent="0.25">
      <c r="AL239" s="200"/>
    </row>
    <row r="240" spans="38:38" x14ac:dyDescent="0.25">
      <c r="AL240" s="200"/>
    </row>
    <row r="241" spans="38:38" x14ac:dyDescent="0.25">
      <c r="AL241" s="200"/>
    </row>
    <row r="242" spans="38:38" x14ac:dyDescent="0.25">
      <c r="AL242" s="200"/>
    </row>
    <row r="243" spans="38:38" x14ac:dyDescent="0.25">
      <c r="AL243" s="200"/>
    </row>
    <row r="244" spans="38:38" x14ac:dyDescent="0.25">
      <c r="AL244" s="200"/>
    </row>
    <row r="245" spans="38:38" x14ac:dyDescent="0.25">
      <c r="AL245" s="200"/>
    </row>
    <row r="246" spans="38:38" x14ac:dyDescent="0.25">
      <c r="AL246" s="200"/>
    </row>
    <row r="247" spans="38:38" x14ac:dyDescent="0.25">
      <c r="AL247" s="200"/>
    </row>
    <row r="248" spans="38:38" x14ac:dyDescent="0.25">
      <c r="AL248" s="200"/>
    </row>
    <row r="249" spans="38:38" x14ac:dyDescent="0.25">
      <c r="AL249" s="200"/>
    </row>
    <row r="250" spans="38:38" x14ac:dyDescent="0.25">
      <c r="AL250" s="200"/>
    </row>
    <row r="251" spans="38:38" x14ac:dyDescent="0.25">
      <c r="AL251" s="200"/>
    </row>
    <row r="252" spans="38:38" x14ac:dyDescent="0.25">
      <c r="AL252" s="200"/>
    </row>
    <row r="253" spans="38:38" x14ac:dyDescent="0.25">
      <c r="AL253" s="200"/>
    </row>
    <row r="254" spans="38:38" x14ac:dyDescent="0.25">
      <c r="AL254" s="200"/>
    </row>
    <row r="255" spans="38:38" x14ac:dyDescent="0.25">
      <c r="AL255" s="200"/>
    </row>
    <row r="256" spans="38:38" x14ac:dyDescent="0.25">
      <c r="AL256" s="200"/>
    </row>
    <row r="257" spans="38:38" x14ac:dyDescent="0.25">
      <c r="AL257" s="200"/>
    </row>
    <row r="258" spans="38:38" x14ac:dyDescent="0.25">
      <c r="AL258" s="200"/>
    </row>
    <row r="259" spans="38:38" x14ac:dyDescent="0.25">
      <c r="AL259" s="200"/>
    </row>
    <row r="260" spans="38:38" x14ac:dyDescent="0.25">
      <c r="AL260" s="200"/>
    </row>
    <row r="261" spans="38:38" x14ac:dyDescent="0.25">
      <c r="AL261" s="200"/>
    </row>
    <row r="262" spans="38:38" x14ac:dyDescent="0.25">
      <c r="AL262" s="200"/>
    </row>
    <row r="263" spans="38:38" x14ac:dyDescent="0.25">
      <c r="AL263" s="200"/>
    </row>
    <row r="264" spans="38:38" x14ac:dyDescent="0.25">
      <c r="AL264" s="200"/>
    </row>
    <row r="265" spans="38:38" x14ac:dyDescent="0.25">
      <c r="AL265" s="200"/>
    </row>
    <row r="266" spans="38:38" x14ac:dyDescent="0.25">
      <c r="AL266" s="200"/>
    </row>
    <row r="267" spans="38:38" x14ac:dyDescent="0.25">
      <c r="AL267" s="200"/>
    </row>
    <row r="268" spans="38:38" x14ac:dyDescent="0.25">
      <c r="AL268" s="200"/>
    </row>
    <row r="269" spans="38:38" x14ac:dyDescent="0.25">
      <c r="AL269" s="200"/>
    </row>
    <row r="270" spans="38:38" x14ac:dyDescent="0.25">
      <c r="AL270" s="200"/>
    </row>
    <row r="271" spans="38:38" x14ac:dyDescent="0.25">
      <c r="AL271" s="200"/>
    </row>
    <row r="272" spans="38:38" x14ac:dyDescent="0.25">
      <c r="AL272" s="200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272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16384" width="11.42578125" style="1"/>
  </cols>
  <sheetData>
    <row r="1" spans="1:38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B2" s="82"/>
      <c r="C2" s="180" t="s">
        <v>142</v>
      </c>
      <c r="D2" s="180"/>
      <c r="E2" s="180"/>
      <c r="F2" s="180"/>
      <c r="G2" s="180"/>
      <c r="H2" s="180"/>
      <c r="I2" s="180" t="s">
        <v>142</v>
      </c>
      <c r="J2" s="180"/>
      <c r="K2" s="180"/>
      <c r="L2" s="180"/>
      <c r="M2" s="180"/>
      <c r="N2" s="180"/>
      <c r="O2" s="180" t="s">
        <v>142</v>
      </c>
      <c r="P2" s="180"/>
      <c r="Q2" s="180"/>
      <c r="R2" s="180"/>
      <c r="S2" s="180"/>
      <c r="T2" s="180"/>
      <c r="U2" s="180" t="s">
        <v>142</v>
      </c>
      <c r="V2" s="180"/>
      <c r="W2" s="180"/>
      <c r="X2" s="180"/>
      <c r="Y2" s="180"/>
      <c r="Z2" s="180"/>
      <c r="AA2" s="180" t="s">
        <v>142</v>
      </c>
      <c r="AB2" s="180"/>
      <c r="AC2" s="180"/>
      <c r="AD2" s="180"/>
      <c r="AE2" s="180"/>
      <c r="AF2" s="180"/>
      <c r="AG2" s="180" t="s">
        <v>142</v>
      </c>
      <c r="AH2" s="180"/>
      <c r="AI2" s="180"/>
      <c r="AJ2" s="180"/>
      <c r="AK2" s="180"/>
      <c r="AL2" s="180"/>
    </row>
    <row r="3" spans="1:38" s="9" customFormat="1" ht="18.75" x14ac:dyDescent="0.25">
      <c r="B3" s="83"/>
      <c r="C3" s="181" t="str">
        <f>PROPER(INDICE!$B$5)</f>
        <v>Periodo Julio 2013 - Diciembre 2013</v>
      </c>
      <c r="D3" s="181"/>
      <c r="E3" s="181"/>
      <c r="F3" s="181"/>
      <c r="G3" s="181"/>
      <c r="H3" s="181"/>
      <c r="I3" s="181" t="str">
        <f>PROPER(INDICE!$B$5)</f>
        <v>Periodo Julio 2013 - Diciembre 2013</v>
      </c>
      <c r="J3" s="181"/>
      <c r="K3" s="181"/>
      <c r="L3" s="181"/>
      <c r="M3" s="181"/>
      <c r="N3" s="181"/>
      <c r="O3" s="181" t="str">
        <f>PROPER(INDICE!$B$5)</f>
        <v>Periodo Julio 2013 - Diciembre 2013</v>
      </c>
      <c r="P3" s="181"/>
      <c r="Q3" s="181"/>
      <c r="R3" s="181"/>
      <c r="S3" s="181"/>
      <c r="T3" s="181"/>
      <c r="U3" s="181" t="str">
        <f>PROPER(INDICE!$B$5)</f>
        <v>Periodo Julio 2013 - Diciembre 2013</v>
      </c>
      <c r="V3" s="181"/>
      <c r="W3" s="181"/>
      <c r="X3" s="181"/>
      <c r="Y3" s="181"/>
      <c r="Z3" s="181"/>
      <c r="AA3" s="181" t="str">
        <f>PROPER(INDICE!$B$5)</f>
        <v>Periodo Julio 2013 - Diciembre 2013</v>
      </c>
      <c r="AB3" s="181"/>
      <c r="AC3" s="181"/>
      <c r="AD3" s="181"/>
      <c r="AE3" s="181"/>
      <c r="AF3" s="181"/>
      <c r="AG3" s="181" t="str">
        <f>PROPER(INDICE!$B$5)</f>
        <v>Periodo Julio 2013 - Diciembre 2013</v>
      </c>
      <c r="AH3" s="181"/>
      <c r="AI3" s="181"/>
      <c r="AJ3" s="181"/>
      <c r="AK3" s="181"/>
      <c r="AL3" s="181"/>
    </row>
    <row r="4" spans="1:38" s="9" customFormat="1" ht="15" x14ac:dyDescent="0.25"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8" ht="6" customHeight="1" x14ac:dyDescent="0.25">
      <c r="A5" s="67"/>
    </row>
    <row r="6" spans="1:38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90" t="s">
        <v>1438</v>
      </c>
    </row>
    <row r="7" spans="1:38" s="6" customFormat="1" ht="15" x14ac:dyDescent="0.25">
      <c r="A7" s="63" t="s">
        <v>31</v>
      </c>
      <c r="B7" s="7" t="s">
        <v>84</v>
      </c>
      <c r="C7" s="12">
        <v>25269895984</v>
      </c>
      <c r="D7" s="12">
        <v>17601181110</v>
      </c>
      <c r="E7" s="12">
        <v>10078138963</v>
      </c>
      <c r="F7" s="12">
        <v>7551187310</v>
      </c>
      <c r="G7" s="12">
        <v>23209061194</v>
      </c>
      <c r="H7" s="12">
        <v>82097631469</v>
      </c>
      <c r="I7" s="12">
        <v>17224808462</v>
      </c>
      <c r="J7" s="12">
        <v>4823679317</v>
      </c>
      <c r="K7" s="12">
        <v>4948648936</v>
      </c>
      <c r="L7" s="12">
        <v>17940035972</v>
      </c>
      <c r="M7" s="12">
        <v>6344482698</v>
      </c>
      <c r="N7" s="12">
        <v>32956083147</v>
      </c>
      <c r="O7" s="12">
        <v>16226785843</v>
      </c>
      <c r="P7" s="12">
        <v>7347438054</v>
      </c>
      <c r="Q7" s="12">
        <v>7601880773</v>
      </c>
      <c r="R7" s="12">
        <v>10478331527</v>
      </c>
      <c r="S7" s="12">
        <v>2008772721</v>
      </c>
      <c r="T7" s="12">
        <v>38878040841</v>
      </c>
      <c r="U7" s="12">
        <v>0</v>
      </c>
      <c r="V7" s="12">
        <v>44852850558</v>
      </c>
      <c r="W7" s="12">
        <v>12370055673</v>
      </c>
      <c r="X7" s="12">
        <v>25137000249</v>
      </c>
      <c r="Y7" s="12">
        <v>6039970517</v>
      </c>
      <c r="Z7" s="12">
        <v>16302396531</v>
      </c>
      <c r="AA7" s="12">
        <v>5027190040</v>
      </c>
      <c r="AB7" s="12">
        <v>94856055140</v>
      </c>
      <c r="AC7" s="12">
        <v>4470538744</v>
      </c>
      <c r="AD7" s="12">
        <v>21750107129</v>
      </c>
      <c r="AE7" s="12">
        <v>165542245151</v>
      </c>
      <c r="AF7" s="12">
        <v>33379274987</v>
      </c>
      <c r="AG7" s="12">
        <v>17445501734</v>
      </c>
      <c r="AH7" s="12">
        <v>16657915474</v>
      </c>
      <c r="AI7" s="12">
        <v>41719276145</v>
      </c>
      <c r="AJ7" s="12">
        <v>7435972553</v>
      </c>
      <c r="AK7" s="12">
        <v>3439335262</v>
      </c>
      <c r="AL7" s="205">
        <v>849011770208</v>
      </c>
    </row>
    <row r="8" spans="1:38" s="6" customFormat="1" ht="15" x14ac:dyDescent="0.25">
      <c r="A8" s="63" t="s">
        <v>32</v>
      </c>
      <c r="B8" s="5" t="s">
        <v>85</v>
      </c>
      <c r="C8" s="12">
        <v>125619640</v>
      </c>
      <c r="D8" s="12">
        <v>257615960</v>
      </c>
      <c r="E8" s="12">
        <v>704033834</v>
      </c>
      <c r="F8" s="12">
        <v>302491446</v>
      </c>
      <c r="G8" s="12">
        <v>1100020252</v>
      </c>
      <c r="H8" s="12">
        <v>606194784</v>
      </c>
      <c r="I8" s="12">
        <v>1403493786</v>
      </c>
      <c r="J8" s="12">
        <v>123050993</v>
      </c>
      <c r="K8" s="12">
        <v>37713093</v>
      </c>
      <c r="L8" s="12">
        <v>145093426</v>
      </c>
      <c r="M8" s="12">
        <v>36459638</v>
      </c>
      <c r="N8" s="12">
        <v>549506744</v>
      </c>
      <c r="O8" s="12">
        <v>142737132</v>
      </c>
      <c r="P8" s="12">
        <v>291269883</v>
      </c>
      <c r="Q8" s="12">
        <v>484678235</v>
      </c>
      <c r="R8" s="12">
        <v>288645107</v>
      </c>
      <c r="S8" s="12">
        <v>21916694</v>
      </c>
      <c r="T8" s="12">
        <v>7077563</v>
      </c>
      <c r="U8" s="12">
        <v>0</v>
      </c>
      <c r="V8" s="12">
        <v>13731967</v>
      </c>
      <c r="W8" s="12">
        <v>174389403</v>
      </c>
      <c r="X8" s="12">
        <v>1692370147</v>
      </c>
      <c r="Y8" s="12">
        <v>47883554</v>
      </c>
      <c r="Z8" s="12">
        <v>129718345</v>
      </c>
      <c r="AA8" s="12">
        <v>98097031</v>
      </c>
      <c r="AB8" s="12">
        <v>1838263535</v>
      </c>
      <c r="AC8" s="12">
        <v>205164481</v>
      </c>
      <c r="AD8" s="12">
        <v>470408160</v>
      </c>
      <c r="AE8" s="12">
        <v>0</v>
      </c>
      <c r="AF8" s="12">
        <v>67503850</v>
      </c>
      <c r="AG8" s="12">
        <v>156737000</v>
      </c>
      <c r="AH8" s="12">
        <v>226500516</v>
      </c>
      <c r="AI8" s="12">
        <v>0</v>
      </c>
      <c r="AJ8" s="12">
        <v>0</v>
      </c>
      <c r="AK8" s="12">
        <v>44090281</v>
      </c>
      <c r="AL8" s="205">
        <v>11792476480</v>
      </c>
    </row>
    <row r="9" spans="1:38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21204322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5">
        <v>21204322</v>
      </c>
    </row>
    <row r="10" spans="1:38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19765539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388739155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5">
        <v>408504694</v>
      </c>
    </row>
    <row r="11" spans="1:38" s="6" customFormat="1" ht="15" x14ac:dyDescent="0.25">
      <c r="A11" s="110"/>
      <c r="B11" s="111" t="s">
        <v>129</v>
      </c>
      <c r="C11" s="112">
        <v>25395515624</v>
      </c>
      <c r="D11" s="112">
        <v>17858797070</v>
      </c>
      <c r="E11" s="112">
        <v>10782172797</v>
      </c>
      <c r="F11" s="112">
        <v>7853678756</v>
      </c>
      <c r="G11" s="112">
        <v>24309081446</v>
      </c>
      <c r="H11" s="112">
        <v>82723591792</v>
      </c>
      <c r="I11" s="112">
        <v>18628302248</v>
      </c>
      <c r="J11" s="112">
        <v>4967934632</v>
      </c>
      <c r="K11" s="112">
        <v>4986362029</v>
      </c>
      <c r="L11" s="112">
        <v>18085129398</v>
      </c>
      <c r="M11" s="112">
        <v>6380942336</v>
      </c>
      <c r="N11" s="112">
        <v>33505589891</v>
      </c>
      <c r="O11" s="112">
        <v>16369522975</v>
      </c>
      <c r="P11" s="112">
        <v>7638707937</v>
      </c>
      <c r="Q11" s="112">
        <v>8086559008</v>
      </c>
      <c r="R11" s="112">
        <v>10766976634</v>
      </c>
      <c r="S11" s="112">
        <v>2030689415</v>
      </c>
      <c r="T11" s="112">
        <v>39273857559</v>
      </c>
      <c r="U11" s="112">
        <v>0</v>
      </c>
      <c r="V11" s="112">
        <v>44866582525</v>
      </c>
      <c r="W11" s="112">
        <v>12544445076</v>
      </c>
      <c r="X11" s="112">
        <v>26829370396</v>
      </c>
      <c r="Y11" s="112">
        <v>6087854071</v>
      </c>
      <c r="Z11" s="112">
        <v>16432114876</v>
      </c>
      <c r="AA11" s="112">
        <v>5125287071</v>
      </c>
      <c r="AB11" s="112">
        <v>96694318675</v>
      </c>
      <c r="AC11" s="112">
        <v>4675703225</v>
      </c>
      <c r="AD11" s="112">
        <v>22220515289</v>
      </c>
      <c r="AE11" s="112">
        <v>165542245151</v>
      </c>
      <c r="AF11" s="112">
        <v>33446778837</v>
      </c>
      <c r="AG11" s="112">
        <v>17602238734</v>
      </c>
      <c r="AH11" s="112">
        <v>16884415990</v>
      </c>
      <c r="AI11" s="112">
        <v>41719276145</v>
      </c>
      <c r="AJ11" s="112">
        <v>7435972553</v>
      </c>
      <c r="AK11" s="112">
        <v>3483425543</v>
      </c>
      <c r="AL11" s="210">
        <v>861233955704</v>
      </c>
    </row>
    <row r="12" spans="1:38" s="6" customFormat="1" ht="15" x14ac:dyDescent="0.25">
      <c r="A12" s="65" t="s">
        <v>49</v>
      </c>
      <c r="B12" s="6" t="s">
        <v>88</v>
      </c>
      <c r="C12" s="12">
        <v>15853651</v>
      </c>
      <c r="D12" s="12">
        <v>442716276</v>
      </c>
      <c r="E12" s="12">
        <v>333917960</v>
      </c>
      <c r="F12" s="12">
        <v>86599608</v>
      </c>
      <c r="G12" s="12">
        <v>172983734</v>
      </c>
      <c r="H12" s="12">
        <v>1645351204</v>
      </c>
      <c r="I12" s="12">
        <v>1550365307</v>
      </c>
      <c r="J12" s="12">
        <v>122738460</v>
      </c>
      <c r="K12" s="12">
        <v>17286029</v>
      </c>
      <c r="L12" s="12">
        <v>194038621</v>
      </c>
      <c r="M12" s="12">
        <v>190905353</v>
      </c>
      <c r="N12" s="12">
        <v>3430583279</v>
      </c>
      <c r="O12" s="12">
        <v>451977309</v>
      </c>
      <c r="P12" s="12">
        <v>102848377</v>
      </c>
      <c r="Q12" s="12">
        <v>510166751</v>
      </c>
      <c r="R12" s="12">
        <v>68738541</v>
      </c>
      <c r="S12" s="12">
        <v>68339293</v>
      </c>
      <c r="T12" s="12">
        <v>0</v>
      </c>
      <c r="U12" s="12">
        <v>0</v>
      </c>
      <c r="V12" s="12">
        <v>122490459</v>
      </c>
      <c r="W12" s="12">
        <v>137304247</v>
      </c>
      <c r="X12" s="12">
        <v>110305444</v>
      </c>
      <c r="Y12" s="12">
        <v>262077211</v>
      </c>
      <c r="Z12" s="12">
        <v>26364785</v>
      </c>
      <c r="AA12" s="12">
        <v>249029773</v>
      </c>
      <c r="AB12" s="12">
        <v>299021436</v>
      </c>
      <c r="AC12" s="12">
        <v>31784760</v>
      </c>
      <c r="AD12" s="12">
        <v>309511084</v>
      </c>
      <c r="AE12" s="12">
        <v>0</v>
      </c>
      <c r="AF12" s="12">
        <v>40753390</v>
      </c>
      <c r="AG12" s="12">
        <v>144717765</v>
      </c>
      <c r="AH12" s="12">
        <v>5795377</v>
      </c>
      <c r="AI12" s="12">
        <v>0</v>
      </c>
      <c r="AJ12" s="12">
        <v>0</v>
      </c>
      <c r="AK12" s="12">
        <v>43877952</v>
      </c>
      <c r="AL12" s="205">
        <v>11188443436</v>
      </c>
    </row>
    <row r="13" spans="1:38" s="6" customFormat="1" ht="15" x14ac:dyDescent="0.25">
      <c r="A13" s="65" t="s">
        <v>50</v>
      </c>
      <c r="B13" s="6" t="s">
        <v>89</v>
      </c>
      <c r="C13" s="12">
        <v>6737520159</v>
      </c>
      <c r="D13" s="12">
        <v>799665167</v>
      </c>
      <c r="E13" s="12">
        <v>680615042</v>
      </c>
      <c r="F13" s="12">
        <v>1787207081</v>
      </c>
      <c r="G13" s="12">
        <v>2522080065</v>
      </c>
      <c r="H13" s="12">
        <v>16050762311</v>
      </c>
      <c r="I13" s="12">
        <v>4410015093</v>
      </c>
      <c r="J13" s="12">
        <v>3026004</v>
      </c>
      <c r="K13" s="12">
        <v>1247777571</v>
      </c>
      <c r="L13" s="12">
        <v>5851353793</v>
      </c>
      <c r="M13" s="12">
        <v>1652470481</v>
      </c>
      <c r="N13" s="12">
        <v>15581587419</v>
      </c>
      <c r="O13" s="12">
        <v>4263018688</v>
      </c>
      <c r="P13" s="12">
        <v>126364170</v>
      </c>
      <c r="Q13" s="12">
        <v>60750624</v>
      </c>
      <c r="R13" s="12">
        <v>1432311690</v>
      </c>
      <c r="S13" s="12">
        <v>147643541</v>
      </c>
      <c r="T13" s="12">
        <v>5608299124</v>
      </c>
      <c r="U13" s="12">
        <v>0</v>
      </c>
      <c r="V13" s="12">
        <v>18014708648</v>
      </c>
      <c r="W13" s="12">
        <v>691964251</v>
      </c>
      <c r="X13" s="12">
        <v>733884978</v>
      </c>
      <c r="Y13" s="12">
        <v>11575174</v>
      </c>
      <c r="Z13" s="12">
        <v>412803182</v>
      </c>
      <c r="AA13" s="12">
        <v>1013153180</v>
      </c>
      <c r="AB13" s="12">
        <v>8538575136</v>
      </c>
      <c r="AC13" s="12">
        <v>3026004</v>
      </c>
      <c r="AD13" s="12">
        <v>7012029093</v>
      </c>
      <c r="AE13" s="12">
        <v>41998772741</v>
      </c>
      <c r="AF13" s="12">
        <v>6558128575</v>
      </c>
      <c r="AG13" s="12">
        <v>3026004</v>
      </c>
      <c r="AH13" s="12">
        <v>1841437100</v>
      </c>
      <c r="AI13" s="12">
        <v>10595815044</v>
      </c>
      <c r="AJ13" s="12">
        <v>6914922804</v>
      </c>
      <c r="AK13" s="12">
        <v>385115213</v>
      </c>
      <c r="AL13" s="205">
        <v>173691405150</v>
      </c>
    </row>
    <row r="14" spans="1:38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226532324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340978704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5">
        <v>567511028</v>
      </c>
    </row>
    <row r="15" spans="1:38" s="6" customFormat="1" ht="15" x14ac:dyDescent="0.25">
      <c r="A15" s="113"/>
      <c r="B15" s="111" t="s">
        <v>130</v>
      </c>
      <c r="C15" s="112">
        <v>6753373810</v>
      </c>
      <c r="D15" s="112">
        <v>1242381443</v>
      </c>
      <c r="E15" s="112">
        <v>1014533002</v>
      </c>
      <c r="F15" s="112">
        <v>1873806689</v>
      </c>
      <c r="G15" s="112">
        <v>2695063799</v>
      </c>
      <c r="H15" s="112">
        <v>17922645839</v>
      </c>
      <c r="I15" s="112">
        <v>5960380400</v>
      </c>
      <c r="J15" s="112">
        <v>125764464</v>
      </c>
      <c r="K15" s="112">
        <v>1265063600</v>
      </c>
      <c r="L15" s="112">
        <v>6045392414</v>
      </c>
      <c r="M15" s="112">
        <v>1843375834</v>
      </c>
      <c r="N15" s="112">
        <v>19012170698</v>
      </c>
      <c r="O15" s="112">
        <v>4714995997</v>
      </c>
      <c r="P15" s="112">
        <v>229212547</v>
      </c>
      <c r="Q15" s="112">
        <v>570917375</v>
      </c>
      <c r="R15" s="112">
        <v>1501050231</v>
      </c>
      <c r="S15" s="112">
        <v>215982834</v>
      </c>
      <c r="T15" s="112">
        <v>5949277828</v>
      </c>
      <c r="U15" s="112">
        <v>0</v>
      </c>
      <c r="V15" s="112">
        <v>18137199107</v>
      </c>
      <c r="W15" s="112">
        <v>829268498</v>
      </c>
      <c r="X15" s="112">
        <v>844190422</v>
      </c>
      <c r="Y15" s="112">
        <v>273652385</v>
      </c>
      <c r="Z15" s="112">
        <v>439167967</v>
      </c>
      <c r="AA15" s="112">
        <v>1262182953</v>
      </c>
      <c r="AB15" s="112">
        <v>8837596572</v>
      </c>
      <c r="AC15" s="112">
        <v>34810764</v>
      </c>
      <c r="AD15" s="112">
        <v>7321540177</v>
      </c>
      <c r="AE15" s="112">
        <v>41998772741</v>
      </c>
      <c r="AF15" s="112">
        <v>6598881965</v>
      </c>
      <c r="AG15" s="112">
        <v>147743769</v>
      </c>
      <c r="AH15" s="112">
        <v>1847232477</v>
      </c>
      <c r="AI15" s="112">
        <v>10595815044</v>
      </c>
      <c r="AJ15" s="112">
        <v>6914922804</v>
      </c>
      <c r="AK15" s="112">
        <v>428993165</v>
      </c>
      <c r="AL15" s="210">
        <v>185447359614</v>
      </c>
    </row>
    <row r="16" spans="1:38" s="6" customFormat="1" ht="15" x14ac:dyDescent="0.25">
      <c r="A16" s="68"/>
      <c r="B16" s="18" t="s">
        <v>131</v>
      </c>
      <c r="C16" s="15">
        <v>18642141814</v>
      </c>
      <c r="D16" s="15">
        <v>16616415627</v>
      </c>
      <c r="E16" s="15">
        <v>9767639795</v>
      </c>
      <c r="F16" s="15">
        <v>5979872067</v>
      </c>
      <c r="G16" s="15">
        <v>21614017647</v>
      </c>
      <c r="H16" s="15">
        <v>64800945953</v>
      </c>
      <c r="I16" s="15">
        <v>12667921848</v>
      </c>
      <c r="J16" s="15">
        <v>4842170168</v>
      </c>
      <c r="K16" s="15">
        <v>3721298429</v>
      </c>
      <c r="L16" s="15">
        <v>12039736984</v>
      </c>
      <c r="M16" s="15">
        <v>4537566502</v>
      </c>
      <c r="N16" s="15">
        <v>14493419193</v>
      </c>
      <c r="O16" s="15">
        <v>11654526978</v>
      </c>
      <c r="P16" s="15">
        <v>7409495390</v>
      </c>
      <c r="Q16" s="15">
        <v>7515641633</v>
      </c>
      <c r="R16" s="15">
        <v>9265926403</v>
      </c>
      <c r="S16" s="15">
        <v>1814706581</v>
      </c>
      <c r="T16" s="15">
        <v>33324579731</v>
      </c>
      <c r="U16" s="15">
        <v>0</v>
      </c>
      <c r="V16" s="15">
        <v>26729383418</v>
      </c>
      <c r="W16" s="15">
        <v>11715176578</v>
      </c>
      <c r="X16" s="15">
        <v>25985179974</v>
      </c>
      <c r="Y16" s="15">
        <v>5814201686</v>
      </c>
      <c r="Z16" s="15">
        <v>15992946909</v>
      </c>
      <c r="AA16" s="15">
        <v>3863104118</v>
      </c>
      <c r="AB16" s="15">
        <v>87856722103</v>
      </c>
      <c r="AC16" s="15">
        <v>4640892461</v>
      </c>
      <c r="AD16" s="15">
        <v>14898975112</v>
      </c>
      <c r="AE16" s="15">
        <v>123543472410</v>
      </c>
      <c r="AF16" s="15">
        <v>26847896872</v>
      </c>
      <c r="AG16" s="15">
        <v>17454494965</v>
      </c>
      <c r="AH16" s="15">
        <v>15037183513</v>
      </c>
      <c r="AI16" s="15">
        <v>31123461101</v>
      </c>
      <c r="AJ16" s="15">
        <v>521049749</v>
      </c>
      <c r="AK16" s="15">
        <v>3054432378</v>
      </c>
      <c r="AL16" s="211">
        <v>675786596090</v>
      </c>
    </row>
    <row r="17" spans="1:38" s="6" customFormat="1" ht="15" x14ac:dyDescent="0.25">
      <c r="A17" s="65" t="s">
        <v>53</v>
      </c>
      <c r="B17" s="7" t="s">
        <v>91</v>
      </c>
      <c r="C17" s="12">
        <v>1024479420</v>
      </c>
      <c r="D17" s="12">
        <v>2820622275</v>
      </c>
      <c r="E17" s="12">
        <v>1296039765</v>
      </c>
      <c r="F17" s="12">
        <v>1006095962</v>
      </c>
      <c r="G17" s="12">
        <v>1195484373</v>
      </c>
      <c r="H17" s="12">
        <v>2094366420</v>
      </c>
      <c r="I17" s="12">
        <v>2022542956</v>
      </c>
      <c r="J17" s="12">
        <v>752611262</v>
      </c>
      <c r="K17" s="12">
        <v>356807184</v>
      </c>
      <c r="L17" s="12">
        <v>825763283</v>
      </c>
      <c r="M17" s="12">
        <v>171529953</v>
      </c>
      <c r="N17" s="12">
        <v>2176595327</v>
      </c>
      <c r="O17" s="12">
        <v>778407583</v>
      </c>
      <c r="P17" s="12">
        <v>360051722</v>
      </c>
      <c r="Q17" s="12">
        <v>2387176896</v>
      </c>
      <c r="R17" s="12">
        <v>756616335</v>
      </c>
      <c r="S17" s="12">
        <v>443679093</v>
      </c>
      <c r="T17" s="12">
        <v>1897358689</v>
      </c>
      <c r="U17" s="12">
        <v>0</v>
      </c>
      <c r="V17" s="12">
        <v>2054398720</v>
      </c>
      <c r="W17" s="12">
        <v>1433200383</v>
      </c>
      <c r="X17" s="12">
        <v>1146380836</v>
      </c>
      <c r="Y17" s="12">
        <v>473078100</v>
      </c>
      <c r="Z17" s="12">
        <v>420322540</v>
      </c>
      <c r="AA17" s="12">
        <v>265251787</v>
      </c>
      <c r="AB17" s="12">
        <v>2968249654</v>
      </c>
      <c r="AC17" s="12">
        <v>448857151</v>
      </c>
      <c r="AD17" s="12">
        <v>1688338851</v>
      </c>
      <c r="AE17" s="12">
        <v>5187178112</v>
      </c>
      <c r="AF17" s="12">
        <v>2102010598</v>
      </c>
      <c r="AG17" s="12">
        <v>436775184</v>
      </c>
      <c r="AH17" s="12">
        <v>1242539360</v>
      </c>
      <c r="AI17" s="12">
        <v>3970248811</v>
      </c>
      <c r="AJ17" s="12">
        <v>0</v>
      </c>
      <c r="AK17" s="12">
        <v>710891880</v>
      </c>
      <c r="AL17" s="205">
        <v>46913950465</v>
      </c>
    </row>
    <row r="18" spans="1:38" s="6" customFormat="1" ht="15" x14ac:dyDescent="0.25">
      <c r="A18" s="65" t="s">
        <v>54</v>
      </c>
      <c r="B18" s="7" t="s">
        <v>207</v>
      </c>
      <c r="C18" s="12">
        <v>12308845460</v>
      </c>
      <c r="D18" s="12">
        <v>5868100206</v>
      </c>
      <c r="E18" s="12">
        <v>3026647821</v>
      </c>
      <c r="F18" s="12">
        <v>2563370232</v>
      </c>
      <c r="G18" s="12">
        <v>9473593880</v>
      </c>
      <c r="H18" s="12">
        <v>31281808424</v>
      </c>
      <c r="I18" s="12">
        <v>4173428473</v>
      </c>
      <c r="J18" s="12">
        <v>1381916908</v>
      </c>
      <c r="K18" s="12">
        <v>2425264856</v>
      </c>
      <c r="L18" s="12">
        <v>4661747403</v>
      </c>
      <c r="M18" s="12">
        <v>2158694276</v>
      </c>
      <c r="N18" s="12">
        <v>26050564067</v>
      </c>
      <c r="O18" s="12">
        <v>5565080279</v>
      </c>
      <c r="P18" s="12">
        <v>2741697701</v>
      </c>
      <c r="Q18" s="12">
        <v>5862823993</v>
      </c>
      <c r="R18" s="12">
        <v>5984733856</v>
      </c>
      <c r="S18" s="12">
        <v>458495127</v>
      </c>
      <c r="T18" s="12">
        <v>15227063165</v>
      </c>
      <c r="U18" s="12">
        <v>0</v>
      </c>
      <c r="V18" s="12">
        <v>24819693873</v>
      </c>
      <c r="W18" s="12">
        <v>6127802854</v>
      </c>
      <c r="X18" s="12">
        <v>10888896907</v>
      </c>
      <c r="Y18" s="12">
        <v>1268173559</v>
      </c>
      <c r="Z18" s="12">
        <v>7774681801</v>
      </c>
      <c r="AA18" s="12">
        <v>1165588653</v>
      </c>
      <c r="AB18" s="12">
        <v>23893914698</v>
      </c>
      <c r="AC18" s="12">
        <v>1577463774</v>
      </c>
      <c r="AD18" s="12">
        <v>11332040611</v>
      </c>
      <c r="AE18" s="12">
        <v>107108644061</v>
      </c>
      <c r="AF18" s="12">
        <v>30049120055</v>
      </c>
      <c r="AG18" s="12">
        <v>9040510083</v>
      </c>
      <c r="AH18" s="12">
        <v>7601918435</v>
      </c>
      <c r="AI18" s="12">
        <v>51100660728</v>
      </c>
      <c r="AJ18" s="12">
        <v>7903430338</v>
      </c>
      <c r="AK18" s="12">
        <v>1582755245</v>
      </c>
      <c r="AL18" s="205">
        <v>444449171802</v>
      </c>
    </row>
    <row r="19" spans="1:38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5">
        <v>0</v>
      </c>
    </row>
    <row r="20" spans="1:38" s="6" customFormat="1" ht="15" x14ac:dyDescent="0.25">
      <c r="A20" s="65" t="s">
        <v>56</v>
      </c>
      <c r="B20" s="7" t="s">
        <v>94</v>
      </c>
      <c r="C20" s="12">
        <v>777084965</v>
      </c>
      <c r="D20" s="12">
        <v>225814108</v>
      </c>
      <c r="E20" s="12">
        <v>36957081</v>
      </c>
      <c r="F20" s="12">
        <v>81771027</v>
      </c>
      <c r="G20" s="12">
        <v>138234844</v>
      </c>
      <c r="H20" s="12">
        <v>253336936</v>
      </c>
      <c r="I20" s="12">
        <v>218132364</v>
      </c>
      <c r="J20" s="12">
        <v>6430877</v>
      </c>
      <c r="K20" s="12">
        <v>12155877</v>
      </c>
      <c r="L20" s="12">
        <v>57623464</v>
      </c>
      <c r="M20" s="12">
        <v>44581229</v>
      </c>
      <c r="N20" s="12">
        <v>320224087</v>
      </c>
      <c r="O20" s="12">
        <v>138100026</v>
      </c>
      <c r="P20" s="12">
        <v>17233991</v>
      </c>
      <c r="Q20" s="12">
        <v>15722444</v>
      </c>
      <c r="R20" s="12">
        <v>223360557</v>
      </c>
      <c r="S20" s="12">
        <v>6680877</v>
      </c>
      <c r="T20" s="12">
        <v>1154563925</v>
      </c>
      <c r="U20" s="12">
        <v>0</v>
      </c>
      <c r="V20" s="12">
        <v>336161921</v>
      </c>
      <c r="W20" s="12">
        <v>100362099</v>
      </c>
      <c r="X20" s="12">
        <v>120546226</v>
      </c>
      <c r="Y20" s="12">
        <v>8107144</v>
      </c>
      <c r="Z20" s="12">
        <v>57380877</v>
      </c>
      <c r="AA20" s="12">
        <v>9763549</v>
      </c>
      <c r="AB20" s="12">
        <v>168568862</v>
      </c>
      <c r="AC20" s="12">
        <v>11930877</v>
      </c>
      <c r="AD20" s="12">
        <v>293661669</v>
      </c>
      <c r="AE20" s="12">
        <v>261088651</v>
      </c>
      <c r="AF20" s="12">
        <v>103054712</v>
      </c>
      <c r="AG20" s="12">
        <v>27745968</v>
      </c>
      <c r="AH20" s="12">
        <v>63881311</v>
      </c>
      <c r="AI20" s="12">
        <v>0</v>
      </c>
      <c r="AJ20" s="12">
        <v>42715159</v>
      </c>
      <c r="AK20" s="12">
        <v>18131404</v>
      </c>
      <c r="AL20" s="205">
        <v>5351109108</v>
      </c>
    </row>
    <row r="21" spans="1:38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5">
        <v>0</v>
      </c>
    </row>
    <row r="22" spans="1:38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205">
        <v>0</v>
      </c>
    </row>
    <row r="23" spans="1:38" s="6" customFormat="1" ht="15" x14ac:dyDescent="0.25">
      <c r="A23" s="65" t="s">
        <v>61</v>
      </c>
      <c r="B23" s="7" t="s">
        <v>97</v>
      </c>
      <c r="C23" s="12">
        <v>2793294</v>
      </c>
      <c r="D23" s="12">
        <v>6314800</v>
      </c>
      <c r="E23" s="12">
        <v>3262410</v>
      </c>
      <c r="F23" s="12">
        <v>34224861</v>
      </c>
      <c r="G23" s="12">
        <v>282844612</v>
      </c>
      <c r="H23" s="12">
        <v>26496147</v>
      </c>
      <c r="I23" s="12">
        <v>99368331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180444693</v>
      </c>
      <c r="P23" s="12">
        <v>358947170</v>
      </c>
      <c r="Q23" s="12">
        <v>6231827</v>
      </c>
      <c r="R23" s="12">
        <v>446939580</v>
      </c>
      <c r="S23" s="12">
        <v>0</v>
      </c>
      <c r="T23" s="12">
        <v>0</v>
      </c>
      <c r="U23" s="12">
        <v>0</v>
      </c>
      <c r="V23" s="12">
        <v>1882718</v>
      </c>
      <c r="W23" s="12">
        <v>672292996</v>
      </c>
      <c r="X23" s="12">
        <v>328719894</v>
      </c>
      <c r="Y23" s="12">
        <v>889249215</v>
      </c>
      <c r="Z23" s="12">
        <v>210063315</v>
      </c>
      <c r="AA23" s="12">
        <v>640910594</v>
      </c>
      <c r="AB23" s="12">
        <v>216603812</v>
      </c>
      <c r="AC23" s="12">
        <v>0</v>
      </c>
      <c r="AD23" s="12">
        <v>5641598</v>
      </c>
      <c r="AE23" s="12">
        <v>0</v>
      </c>
      <c r="AF23" s="12">
        <v>7796364</v>
      </c>
      <c r="AG23" s="12">
        <v>97066002</v>
      </c>
      <c r="AH23" s="12">
        <v>442047</v>
      </c>
      <c r="AI23" s="12">
        <v>0</v>
      </c>
      <c r="AJ23" s="12">
        <v>0</v>
      </c>
      <c r="AK23" s="12">
        <v>0</v>
      </c>
      <c r="AL23" s="205">
        <v>4518536280</v>
      </c>
    </row>
    <row r="24" spans="1:38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05">
        <v>0</v>
      </c>
    </row>
    <row r="25" spans="1:38" s="6" customFormat="1" ht="15" x14ac:dyDescent="0.25">
      <c r="A25" s="110"/>
      <c r="B25" s="111" t="s">
        <v>1375</v>
      </c>
      <c r="C25" s="112">
        <v>14113203139</v>
      </c>
      <c r="D25" s="112">
        <v>8920851389</v>
      </c>
      <c r="E25" s="112">
        <v>4362907077</v>
      </c>
      <c r="F25" s="112">
        <v>3685462082</v>
      </c>
      <c r="G25" s="112">
        <v>11090157709</v>
      </c>
      <c r="H25" s="112">
        <v>33656007927</v>
      </c>
      <c r="I25" s="112">
        <v>6513472124</v>
      </c>
      <c r="J25" s="112">
        <v>2140959047</v>
      </c>
      <c r="K25" s="112">
        <v>2794227917</v>
      </c>
      <c r="L25" s="112">
        <v>5545134150</v>
      </c>
      <c r="M25" s="112">
        <v>2374805458</v>
      </c>
      <c r="N25" s="112">
        <v>28547383481</v>
      </c>
      <c r="O25" s="112">
        <v>6662032581</v>
      </c>
      <c r="P25" s="112">
        <v>3477930584</v>
      </c>
      <c r="Q25" s="112">
        <v>8271955160</v>
      </c>
      <c r="R25" s="112">
        <v>7411650328</v>
      </c>
      <c r="S25" s="112">
        <v>908855097</v>
      </c>
      <c r="T25" s="112">
        <v>18278985779</v>
      </c>
      <c r="U25" s="112">
        <v>0</v>
      </c>
      <c r="V25" s="112">
        <v>27212137232</v>
      </c>
      <c r="W25" s="112">
        <v>8333658332</v>
      </c>
      <c r="X25" s="112">
        <v>12484543863</v>
      </c>
      <c r="Y25" s="112">
        <v>2638608018</v>
      </c>
      <c r="Z25" s="112">
        <v>8462448533</v>
      </c>
      <c r="AA25" s="112">
        <v>2081514583</v>
      </c>
      <c r="AB25" s="112">
        <v>27247337026</v>
      </c>
      <c r="AC25" s="112">
        <v>2038251802</v>
      </c>
      <c r="AD25" s="112">
        <v>13319682729</v>
      </c>
      <c r="AE25" s="112">
        <v>112556910824</v>
      </c>
      <c r="AF25" s="112">
        <v>32261981729</v>
      </c>
      <c r="AG25" s="112">
        <v>9602097237</v>
      </c>
      <c r="AH25" s="112">
        <v>8908781153</v>
      </c>
      <c r="AI25" s="112">
        <v>55070909539</v>
      </c>
      <c r="AJ25" s="112">
        <v>7946145497</v>
      </c>
      <c r="AK25" s="112">
        <v>2311778529</v>
      </c>
      <c r="AL25" s="210">
        <v>501232767655</v>
      </c>
    </row>
    <row r="26" spans="1:38" s="6" customFormat="1" ht="15" x14ac:dyDescent="0.25">
      <c r="A26" s="65" t="s">
        <v>36</v>
      </c>
      <c r="B26" s="5" t="s">
        <v>99</v>
      </c>
      <c r="C26" s="12">
        <v>1395859337</v>
      </c>
      <c r="D26" s="12">
        <v>1701334103</v>
      </c>
      <c r="E26" s="12">
        <v>678830807</v>
      </c>
      <c r="F26" s="12">
        <v>264760507</v>
      </c>
      <c r="G26" s="12">
        <v>1100251123</v>
      </c>
      <c r="H26" s="12">
        <v>1169533198</v>
      </c>
      <c r="I26" s="12">
        <v>1760626558</v>
      </c>
      <c r="J26" s="12">
        <v>409927571</v>
      </c>
      <c r="K26" s="12">
        <v>207441510</v>
      </c>
      <c r="L26" s="12">
        <v>542580925</v>
      </c>
      <c r="M26" s="12">
        <v>221572043</v>
      </c>
      <c r="N26" s="12">
        <v>1560756146</v>
      </c>
      <c r="O26" s="12">
        <v>720188396</v>
      </c>
      <c r="P26" s="12">
        <v>594374992</v>
      </c>
      <c r="Q26" s="12">
        <v>2291004677</v>
      </c>
      <c r="R26" s="12">
        <v>2047757882</v>
      </c>
      <c r="S26" s="12">
        <v>471364400</v>
      </c>
      <c r="T26" s="12">
        <v>2230620254</v>
      </c>
      <c r="U26" s="12">
        <v>0</v>
      </c>
      <c r="V26" s="12">
        <v>1350218861</v>
      </c>
      <c r="W26" s="12">
        <v>1076851411</v>
      </c>
      <c r="X26" s="12">
        <v>1271890015</v>
      </c>
      <c r="Y26" s="12">
        <v>340392648</v>
      </c>
      <c r="Z26" s="12">
        <v>654096728</v>
      </c>
      <c r="AA26" s="12">
        <v>187097084</v>
      </c>
      <c r="AB26" s="12">
        <v>2438398149</v>
      </c>
      <c r="AC26" s="12">
        <v>352212062</v>
      </c>
      <c r="AD26" s="12">
        <v>1074631130</v>
      </c>
      <c r="AE26" s="12">
        <v>1055506910</v>
      </c>
      <c r="AF26" s="12">
        <v>1008157134</v>
      </c>
      <c r="AG26" s="12">
        <v>1471792285</v>
      </c>
      <c r="AH26" s="12">
        <v>655811578</v>
      </c>
      <c r="AI26" s="12">
        <v>4468426830</v>
      </c>
      <c r="AJ26" s="12">
        <v>0</v>
      </c>
      <c r="AK26" s="12">
        <v>41465294</v>
      </c>
      <c r="AL26" s="205">
        <v>36815732548</v>
      </c>
    </row>
    <row r="27" spans="1:38" s="6" customFormat="1" ht="15" x14ac:dyDescent="0.25">
      <c r="A27" s="65" t="s">
        <v>37</v>
      </c>
      <c r="B27" s="7" t="s">
        <v>1376</v>
      </c>
      <c r="C27" s="12">
        <v>148483760</v>
      </c>
      <c r="D27" s="12">
        <v>177168454</v>
      </c>
      <c r="E27" s="12">
        <v>79131902</v>
      </c>
      <c r="F27" s="12">
        <v>56755264</v>
      </c>
      <c r="G27" s="12">
        <v>170958524</v>
      </c>
      <c r="H27" s="12">
        <v>509301679</v>
      </c>
      <c r="I27" s="12">
        <v>207127103</v>
      </c>
      <c r="J27" s="12">
        <v>89152270</v>
      </c>
      <c r="K27" s="12">
        <v>0</v>
      </c>
      <c r="L27" s="12">
        <v>0</v>
      </c>
      <c r="M27" s="12">
        <v>81103683</v>
      </c>
      <c r="N27" s="12">
        <v>195701242</v>
      </c>
      <c r="O27" s="12">
        <v>65362804</v>
      </c>
      <c r="P27" s="12">
        <v>56849809</v>
      </c>
      <c r="Q27" s="12">
        <v>3680085427</v>
      </c>
      <c r="R27" s="12">
        <v>233071922</v>
      </c>
      <c r="S27" s="12">
        <v>6763518</v>
      </c>
      <c r="T27" s="12">
        <v>311202177</v>
      </c>
      <c r="U27" s="12">
        <v>0</v>
      </c>
      <c r="V27" s="12">
        <v>85334845</v>
      </c>
      <c r="W27" s="12">
        <v>163595055</v>
      </c>
      <c r="X27" s="12">
        <v>181838322</v>
      </c>
      <c r="Y27" s="12">
        <v>69695000</v>
      </c>
      <c r="Z27" s="12">
        <v>43917203</v>
      </c>
      <c r="AA27" s="12">
        <v>8380165</v>
      </c>
      <c r="AB27" s="12">
        <v>331768072</v>
      </c>
      <c r="AC27" s="12">
        <v>14325000</v>
      </c>
      <c r="AD27" s="12">
        <v>139303894</v>
      </c>
      <c r="AE27" s="12">
        <v>11068925929</v>
      </c>
      <c r="AF27" s="12">
        <v>462341290</v>
      </c>
      <c r="AG27" s="12">
        <v>101013273</v>
      </c>
      <c r="AH27" s="12">
        <v>119976294</v>
      </c>
      <c r="AI27" s="12">
        <v>0</v>
      </c>
      <c r="AJ27" s="12">
        <v>0</v>
      </c>
      <c r="AK27" s="12">
        <v>25920500</v>
      </c>
      <c r="AL27" s="205">
        <v>18884554380</v>
      </c>
    </row>
    <row r="28" spans="1:38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442047</v>
      </c>
      <c r="E28" s="12">
        <v>74201984</v>
      </c>
      <c r="F28" s="12">
        <v>0</v>
      </c>
      <c r="G28" s="12">
        <v>121154172</v>
      </c>
      <c r="H28" s="12">
        <v>23421103</v>
      </c>
      <c r="I28" s="12">
        <v>130259684</v>
      </c>
      <c r="J28" s="12">
        <v>0</v>
      </c>
      <c r="K28" s="12">
        <v>0</v>
      </c>
      <c r="L28" s="12">
        <v>0</v>
      </c>
      <c r="M28" s="12">
        <v>14512781</v>
      </c>
      <c r="N28" s="12">
        <v>2612872058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10682354</v>
      </c>
      <c r="W28" s="12">
        <v>438737101</v>
      </c>
      <c r="X28" s="12">
        <v>0</v>
      </c>
      <c r="Y28" s="12">
        <v>0</v>
      </c>
      <c r="Z28" s="12">
        <v>301332548</v>
      </c>
      <c r="AA28" s="12">
        <v>0</v>
      </c>
      <c r="AB28" s="12">
        <v>12564986</v>
      </c>
      <c r="AC28" s="12">
        <v>0</v>
      </c>
      <c r="AD28" s="12">
        <v>476839157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5">
        <v>4217019975</v>
      </c>
    </row>
    <row r="29" spans="1:38" s="6" customFormat="1" ht="15" x14ac:dyDescent="0.25">
      <c r="A29" s="65" t="s">
        <v>39</v>
      </c>
      <c r="B29" s="7" t="s">
        <v>101</v>
      </c>
      <c r="C29" s="12">
        <v>2616585979</v>
      </c>
      <c r="D29" s="12">
        <v>725052654</v>
      </c>
      <c r="E29" s="12">
        <v>117874610</v>
      </c>
      <c r="F29" s="12">
        <v>227005032</v>
      </c>
      <c r="G29" s="12">
        <v>1354857274</v>
      </c>
      <c r="H29" s="12">
        <v>3042915983</v>
      </c>
      <c r="I29" s="12">
        <v>192466319</v>
      </c>
      <c r="J29" s="12">
        <v>0</v>
      </c>
      <c r="K29" s="12">
        <v>1076823939</v>
      </c>
      <c r="L29" s="12">
        <v>2615555405</v>
      </c>
      <c r="M29" s="12">
        <v>252806966</v>
      </c>
      <c r="N29" s="12">
        <v>16885797806</v>
      </c>
      <c r="O29" s="12">
        <v>665549580</v>
      </c>
      <c r="P29" s="12">
        <v>0</v>
      </c>
      <c r="Q29" s="12">
        <v>2006591</v>
      </c>
      <c r="R29" s="12">
        <v>204601483</v>
      </c>
      <c r="S29" s="12">
        <v>0</v>
      </c>
      <c r="T29" s="12">
        <v>2454800741</v>
      </c>
      <c r="U29" s="12">
        <v>0</v>
      </c>
      <c r="V29" s="12">
        <v>11685161508</v>
      </c>
      <c r="W29" s="12">
        <v>0</v>
      </c>
      <c r="X29" s="12">
        <v>701110390</v>
      </c>
      <c r="Y29" s="12">
        <v>738955860</v>
      </c>
      <c r="Z29" s="12">
        <v>0</v>
      </c>
      <c r="AA29" s="12">
        <v>568070064</v>
      </c>
      <c r="AB29" s="12">
        <v>344693636</v>
      </c>
      <c r="AC29" s="12">
        <v>121595915</v>
      </c>
      <c r="AD29" s="12">
        <v>4728091118</v>
      </c>
      <c r="AE29" s="12">
        <v>24786524602</v>
      </c>
      <c r="AF29" s="12">
        <v>19670532072</v>
      </c>
      <c r="AG29" s="12">
        <v>0</v>
      </c>
      <c r="AH29" s="12">
        <v>1223567303</v>
      </c>
      <c r="AI29" s="12">
        <v>32894522967</v>
      </c>
      <c r="AJ29" s="12">
        <v>7946145497</v>
      </c>
      <c r="AK29" s="12">
        <v>15907921</v>
      </c>
      <c r="AL29" s="205">
        <v>137859579215</v>
      </c>
    </row>
    <row r="30" spans="1:38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5">
        <v>0</v>
      </c>
    </row>
    <row r="31" spans="1:38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5">
        <v>0</v>
      </c>
    </row>
    <row r="32" spans="1:38" s="6" customFormat="1" ht="15" x14ac:dyDescent="0.25">
      <c r="A32" s="110"/>
      <c r="B32" s="111" t="s">
        <v>1377</v>
      </c>
      <c r="C32" s="112">
        <v>4160929076</v>
      </c>
      <c r="D32" s="112">
        <v>2603997258</v>
      </c>
      <c r="E32" s="112">
        <v>950039303</v>
      </c>
      <c r="F32" s="112">
        <v>548520803</v>
      </c>
      <c r="G32" s="112">
        <v>2747221093</v>
      </c>
      <c r="H32" s="112">
        <v>4745171963</v>
      </c>
      <c r="I32" s="112">
        <v>2290479664</v>
      </c>
      <c r="J32" s="112">
        <v>499079841</v>
      </c>
      <c r="K32" s="112">
        <v>1284265449</v>
      </c>
      <c r="L32" s="112">
        <v>3158136330</v>
      </c>
      <c r="M32" s="112">
        <v>569995473</v>
      </c>
      <c r="N32" s="112">
        <v>21255127252</v>
      </c>
      <c r="O32" s="112">
        <v>1451100780</v>
      </c>
      <c r="P32" s="112">
        <v>651224801</v>
      </c>
      <c r="Q32" s="112">
        <v>5973096695</v>
      </c>
      <c r="R32" s="112">
        <v>2485431287</v>
      </c>
      <c r="S32" s="112">
        <v>478127918</v>
      </c>
      <c r="T32" s="112">
        <v>4996623172</v>
      </c>
      <c r="U32" s="112">
        <v>0</v>
      </c>
      <c r="V32" s="112">
        <v>13131397568</v>
      </c>
      <c r="W32" s="112">
        <v>1679183567</v>
      </c>
      <c r="X32" s="112">
        <v>2154838727</v>
      </c>
      <c r="Y32" s="112">
        <v>1149043508</v>
      </c>
      <c r="Z32" s="112">
        <v>999346479</v>
      </c>
      <c r="AA32" s="112">
        <v>763547313</v>
      </c>
      <c r="AB32" s="112">
        <v>3127424843</v>
      </c>
      <c r="AC32" s="112">
        <v>488132977</v>
      </c>
      <c r="AD32" s="112">
        <v>6418865299</v>
      </c>
      <c r="AE32" s="112">
        <v>36910957441</v>
      </c>
      <c r="AF32" s="112">
        <v>21141030496</v>
      </c>
      <c r="AG32" s="112">
        <v>1572805558</v>
      </c>
      <c r="AH32" s="112">
        <v>1999355175</v>
      </c>
      <c r="AI32" s="112">
        <v>37362949797</v>
      </c>
      <c r="AJ32" s="112">
        <v>7946145497</v>
      </c>
      <c r="AK32" s="112">
        <v>83293715</v>
      </c>
      <c r="AL32" s="210">
        <v>197776886118</v>
      </c>
    </row>
    <row r="33" spans="1:38" s="6" customFormat="1" ht="15" x14ac:dyDescent="0.25">
      <c r="A33" s="68"/>
      <c r="B33" s="18" t="s">
        <v>1389</v>
      </c>
      <c r="C33" s="15">
        <v>9952274063</v>
      </c>
      <c r="D33" s="15">
        <v>6316854131</v>
      </c>
      <c r="E33" s="15">
        <v>3412867774</v>
      </c>
      <c r="F33" s="15">
        <v>3136941279</v>
      </c>
      <c r="G33" s="15">
        <v>8342936616</v>
      </c>
      <c r="H33" s="15">
        <v>28910835964</v>
      </c>
      <c r="I33" s="15">
        <v>4222992460</v>
      </c>
      <c r="J33" s="15">
        <v>1641879206</v>
      </c>
      <c r="K33" s="15">
        <v>1509962468</v>
      </c>
      <c r="L33" s="15">
        <v>2386997820</v>
      </c>
      <c r="M33" s="15">
        <v>1804809985</v>
      </c>
      <c r="N33" s="15">
        <v>7292256229</v>
      </c>
      <c r="O33" s="15">
        <v>5210931801</v>
      </c>
      <c r="P33" s="15">
        <v>2826705783</v>
      </c>
      <c r="Q33" s="15">
        <v>2298858465</v>
      </c>
      <c r="R33" s="15">
        <v>4926219041</v>
      </c>
      <c r="S33" s="15">
        <v>430727179</v>
      </c>
      <c r="T33" s="15">
        <v>13282362607</v>
      </c>
      <c r="U33" s="15">
        <v>0</v>
      </c>
      <c r="V33" s="15">
        <v>14080739664</v>
      </c>
      <c r="W33" s="15">
        <v>6654474765</v>
      </c>
      <c r="X33" s="15">
        <v>10329705136</v>
      </c>
      <c r="Y33" s="15">
        <v>1489564510</v>
      </c>
      <c r="Z33" s="15">
        <v>7463102054</v>
      </c>
      <c r="AA33" s="15">
        <v>1317967270</v>
      </c>
      <c r="AB33" s="15">
        <v>24119912183</v>
      </c>
      <c r="AC33" s="15">
        <v>1550118825</v>
      </c>
      <c r="AD33" s="15">
        <v>6900817430</v>
      </c>
      <c r="AE33" s="15">
        <v>75645953383</v>
      </c>
      <c r="AF33" s="15">
        <v>11120951233</v>
      </c>
      <c r="AG33" s="15">
        <v>8029291679</v>
      </c>
      <c r="AH33" s="15">
        <v>6909425978</v>
      </c>
      <c r="AI33" s="15">
        <v>17707959742</v>
      </c>
      <c r="AJ33" s="15">
        <v>0</v>
      </c>
      <c r="AK33" s="15">
        <v>2228484814</v>
      </c>
      <c r="AL33" s="211">
        <v>303455881537</v>
      </c>
    </row>
    <row r="34" spans="1:38" s="6" customFormat="1" ht="15" x14ac:dyDescent="0.25">
      <c r="A34" s="103"/>
      <c r="B34" s="19" t="s">
        <v>132</v>
      </c>
      <c r="C34" s="16">
        <v>8689867751</v>
      </c>
      <c r="D34" s="16">
        <v>10299561496</v>
      </c>
      <c r="E34" s="16">
        <v>6354772021</v>
      </c>
      <c r="F34" s="16">
        <v>2842930788</v>
      </c>
      <c r="G34" s="16">
        <v>13271081031</v>
      </c>
      <c r="H34" s="16">
        <v>35890109989</v>
      </c>
      <c r="I34" s="16">
        <v>8444929388</v>
      </c>
      <c r="J34" s="16">
        <v>3200290962</v>
      </c>
      <c r="K34" s="16">
        <v>2211335961</v>
      </c>
      <c r="L34" s="16">
        <v>9652739164</v>
      </c>
      <c r="M34" s="16">
        <v>2732756517</v>
      </c>
      <c r="N34" s="16">
        <v>7201162964</v>
      </c>
      <c r="O34" s="16">
        <v>6443595177</v>
      </c>
      <c r="P34" s="16">
        <v>4582789607</v>
      </c>
      <c r="Q34" s="16">
        <v>5216783168</v>
      </c>
      <c r="R34" s="16">
        <v>4339707362</v>
      </c>
      <c r="S34" s="16">
        <v>1383979402</v>
      </c>
      <c r="T34" s="16">
        <v>20042217124</v>
      </c>
      <c r="U34" s="16">
        <v>0</v>
      </c>
      <c r="V34" s="16">
        <v>12648643754</v>
      </c>
      <c r="W34" s="16">
        <v>5060701813</v>
      </c>
      <c r="X34" s="16">
        <v>15655474838</v>
      </c>
      <c r="Y34" s="16">
        <v>4324637176</v>
      </c>
      <c r="Z34" s="16">
        <v>8529844855</v>
      </c>
      <c r="AA34" s="16">
        <v>2545136848</v>
      </c>
      <c r="AB34" s="16">
        <v>63736809920</v>
      </c>
      <c r="AC34" s="16">
        <v>3090773636</v>
      </c>
      <c r="AD34" s="16">
        <v>7998157682</v>
      </c>
      <c r="AE34" s="16">
        <v>47897519027</v>
      </c>
      <c r="AF34" s="16">
        <v>15726945639</v>
      </c>
      <c r="AG34" s="16">
        <v>9425203286</v>
      </c>
      <c r="AH34" s="16">
        <v>8127757535</v>
      </c>
      <c r="AI34" s="16">
        <v>13415501359</v>
      </c>
      <c r="AJ34" s="16">
        <v>521049749</v>
      </c>
      <c r="AK34" s="16">
        <v>825947564</v>
      </c>
      <c r="AL34" s="212">
        <v>372330714553</v>
      </c>
    </row>
    <row r="35" spans="1:38" s="6" customFormat="1" ht="15" x14ac:dyDescent="0.25">
      <c r="A35" s="65" t="s">
        <v>35</v>
      </c>
      <c r="B35" s="6" t="s">
        <v>116</v>
      </c>
      <c r="C35" s="12">
        <v>2488280749</v>
      </c>
      <c r="D35" s="12">
        <v>11976273</v>
      </c>
      <c r="E35" s="12">
        <v>22636153</v>
      </c>
      <c r="F35" s="12">
        <v>190249730</v>
      </c>
      <c r="G35" s="12">
        <v>693283001</v>
      </c>
      <c r="H35" s="12">
        <v>2212930663</v>
      </c>
      <c r="I35" s="12">
        <v>130359637</v>
      </c>
      <c r="J35" s="12">
        <v>1552343</v>
      </c>
      <c r="K35" s="12">
        <v>1612387</v>
      </c>
      <c r="L35" s="12">
        <v>25791471</v>
      </c>
      <c r="M35" s="12">
        <v>2925254</v>
      </c>
      <c r="N35" s="12">
        <v>223368424</v>
      </c>
      <c r="O35" s="12">
        <v>697909147</v>
      </c>
      <c r="P35" s="12">
        <v>39112155</v>
      </c>
      <c r="Q35" s="12">
        <v>175703689</v>
      </c>
      <c r="R35" s="12">
        <v>312643648</v>
      </c>
      <c r="S35" s="12">
        <v>185523662</v>
      </c>
      <c r="T35" s="12">
        <v>927831101</v>
      </c>
      <c r="U35" s="12">
        <v>0</v>
      </c>
      <c r="V35" s="12">
        <v>893121233</v>
      </c>
      <c r="W35" s="12">
        <v>567210671</v>
      </c>
      <c r="X35" s="12">
        <v>1334963996</v>
      </c>
      <c r="Y35" s="12">
        <v>159042071</v>
      </c>
      <c r="Z35" s="12">
        <v>473533031</v>
      </c>
      <c r="AA35" s="12">
        <v>1552343</v>
      </c>
      <c r="AB35" s="12">
        <v>3440183772</v>
      </c>
      <c r="AC35" s="12">
        <v>173286564</v>
      </c>
      <c r="AD35" s="12">
        <v>700228394</v>
      </c>
      <c r="AE35" s="12">
        <v>4175024040</v>
      </c>
      <c r="AF35" s="12">
        <v>792843984</v>
      </c>
      <c r="AG35" s="12">
        <v>716130024</v>
      </c>
      <c r="AH35" s="12">
        <v>323094432</v>
      </c>
      <c r="AI35" s="12">
        <v>577748489</v>
      </c>
      <c r="AJ35" s="12">
        <v>0</v>
      </c>
      <c r="AK35" s="12">
        <v>298403355</v>
      </c>
      <c r="AL35" s="205">
        <v>22970055886</v>
      </c>
    </row>
    <row r="36" spans="1:38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1407994</v>
      </c>
      <c r="O36" s="12">
        <v>0</v>
      </c>
      <c r="P36" s="12">
        <v>0</v>
      </c>
      <c r="Q36" s="12">
        <v>108547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5">
        <v>1516541</v>
      </c>
    </row>
    <row r="37" spans="1:38" s="6" customFormat="1" ht="15" x14ac:dyDescent="0.25">
      <c r="A37" s="65" t="s">
        <v>41</v>
      </c>
      <c r="B37" s="6" t="s">
        <v>138</v>
      </c>
      <c r="C37" s="12">
        <v>1512174730</v>
      </c>
      <c r="D37" s="12">
        <v>117837397</v>
      </c>
      <c r="E37" s="12">
        <v>0</v>
      </c>
      <c r="F37" s="12">
        <v>213137826</v>
      </c>
      <c r="G37" s="12">
        <v>671640969</v>
      </c>
      <c r="H37" s="12">
        <v>3852585293</v>
      </c>
      <c r="I37" s="12">
        <v>5924303</v>
      </c>
      <c r="J37" s="12">
        <v>0</v>
      </c>
      <c r="K37" s="12">
        <v>186717247</v>
      </c>
      <c r="L37" s="12">
        <v>2156909530</v>
      </c>
      <c r="M37" s="12">
        <v>307073019</v>
      </c>
      <c r="N37" s="12">
        <v>3303251027</v>
      </c>
      <c r="O37" s="12">
        <v>1047479065</v>
      </c>
      <c r="P37" s="12">
        <v>398532</v>
      </c>
      <c r="Q37" s="12">
        <v>0</v>
      </c>
      <c r="R37" s="12">
        <v>585841302</v>
      </c>
      <c r="S37" s="12">
        <v>0</v>
      </c>
      <c r="T37" s="12">
        <v>1440005353</v>
      </c>
      <c r="U37" s="12">
        <v>0</v>
      </c>
      <c r="V37" s="12">
        <v>3366073200</v>
      </c>
      <c r="W37" s="12">
        <v>0</v>
      </c>
      <c r="X37" s="12">
        <v>0</v>
      </c>
      <c r="Y37" s="12">
        <v>0</v>
      </c>
      <c r="Z37" s="12">
        <v>0</v>
      </c>
      <c r="AA37" s="12">
        <v>212424577</v>
      </c>
      <c r="AB37" s="12">
        <v>4549202317</v>
      </c>
      <c r="AC37" s="12">
        <v>0</v>
      </c>
      <c r="AD37" s="12">
        <v>2221265213</v>
      </c>
      <c r="AE37" s="12">
        <v>5647557540</v>
      </c>
      <c r="AF37" s="12">
        <v>1386082420</v>
      </c>
      <c r="AG37" s="12">
        <v>8974862</v>
      </c>
      <c r="AH37" s="12">
        <v>18494547</v>
      </c>
      <c r="AI37" s="12">
        <v>2879363991</v>
      </c>
      <c r="AJ37" s="12">
        <v>288830044</v>
      </c>
      <c r="AK37" s="12">
        <v>84687457</v>
      </c>
      <c r="AL37" s="205">
        <v>36063931761</v>
      </c>
    </row>
    <row r="38" spans="1:38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05">
        <v>0</v>
      </c>
    </row>
    <row r="39" spans="1:38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5">
        <v>0</v>
      </c>
    </row>
    <row r="40" spans="1:38" s="6" customFormat="1" ht="15" x14ac:dyDescent="0.25">
      <c r="A40" s="65" t="s">
        <v>47</v>
      </c>
      <c r="B40" s="6" t="s">
        <v>119</v>
      </c>
      <c r="C40" s="12">
        <v>335947454</v>
      </c>
      <c r="D40" s="12">
        <v>198172048</v>
      </c>
      <c r="E40" s="12">
        <v>112329893</v>
      </c>
      <c r="F40" s="12">
        <v>66895403</v>
      </c>
      <c r="G40" s="12">
        <v>251418037</v>
      </c>
      <c r="H40" s="12">
        <v>592125030</v>
      </c>
      <c r="I40" s="12">
        <v>820242822</v>
      </c>
      <c r="J40" s="12">
        <v>53272221</v>
      </c>
      <c r="K40" s="12">
        <v>20602330</v>
      </c>
      <c r="L40" s="12">
        <v>59176590</v>
      </c>
      <c r="M40" s="12">
        <v>76009448</v>
      </c>
      <c r="N40" s="12">
        <v>408710780</v>
      </c>
      <c r="O40" s="12">
        <v>415361676</v>
      </c>
      <c r="P40" s="12">
        <v>27756069</v>
      </c>
      <c r="Q40" s="12">
        <v>129045510</v>
      </c>
      <c r="R40" s="12">
        <v>108760789</v>
      </c>
      <c r="S40" s="12">
        <v>308677953</v>
      </c>
      <c r="T40" s="12">
        <v>15034521578</v>
      </c>
      <c r="U40" s="12">
        <v>0</v>
      </c>
      <c r="V40" s="12">
        <v>252744209</v>
      </c>
      <c r="W40" s="12">
        <v>125511275</v>
      </c>
      <c r="X40" s="12">
        <v>607625459</v>
      </c>
      <c r="Y40" s="12">
        <v>39228440</v>
      </c>
      <c r="Z40" s="12">
        <v>28578242</v>
      </c>
      <c r="AA40" s="12">
        <v>123482855</v>
      </c>
      <c r="AB40" s="12">
        <v>514904303</v>
      </c>
      <c r="AC40" s="12">
        <v>25380028</v>
      </c>
      <c r="AD40" s="12">
        <v>64993736</v>
      </c>
      <c r="AE40" s="12">
        <v>2515921770</v>
      </c>
      <c r="AF40" s="12">
        <v>639250846</v>
      </c>
      <c r="AG40" s="12">
        <v>40146135</v>
      </c>
      <c r="AH40" s="12">
        <v>30788105</v>
      </c>
      <c r="AI40" s="12">
        <v>5520537565</v>
      </c>
      <c r="AJ40" s="12">
        <v>0</v>
      </c>
      <c r="AK40" s="12">
        <v>12978824</v>
      </c>
      <c r="AL40" s="205">
        <v>29561097423</v>
      </c>
    </row>
    <row r="41" spans="1:38" s="6" customFormat="1" ht="18.75" customHeight="1" x14ac:dyDescent="0.25">
      <c r="A41" s="114"/>
      <c r="B41" s="115" t="s">
        <v>133</v>
      </c>
      <c r="C41" s="116">
        <v>4336402933</v>
      </c>
      <c r="D41" s="116">
        <v>327985718</v>
      </c>
      <c r="E41" s="116">
        <v>134966046</v>
      </c>
      <c r="F41" s="116">
        <v>470282959</v>
      </c>
      <c r="G41" s="116">
        <v>1616342007</v>
      </c>
      <c r="H41" s="116">
        <v>6657640986</v>
      </c>
      <c r="I41" s="116">
        <v>956526762</v>
      </c>
      <c r="J41" s="116">
        <v>54824564</v>
      </c>
      <c r="K41" s="116">
        <v>208931964</v>
      </c>
      <c r="L41" s="116">
        <v>2241877591</v>
      </c>
      <c r="M41" s="116">
        <v>386007721</v>
      </c>
      <c r="N41" s="116">
        <v>3936738225</v>
      </c>
      <c r="O41" s="116">
        <v>2160749888</v>
      </c>
      <c r="P41" s="116">
        <v>67266756</v>
      </c>
      <c r="Q41" s="116">
        <v>304857746</v>
      </c>
      <c r="R41" s="116">
        <v>1007245739</v>
      </c>
      <c r="S41" s="116">
        <v>494201615</v>
      </c>
      <c r="T41" s="116">
        <v>17402358032</v>
      </c>
      <c r="U41" s="116">
        <v>0</v>
      </c>
      <c r="V41" s="116">
        <v>4511938642</v>
      </c>
      <c r="W41" s="116">
        <v>692721946</v>
      </c>
      <c r="X41" s="116">
        <v>1942589455</v>
      </c>
      <c r="Y41" s="116">
        <v>198270511</v>
      </c>
      <c r="Z41" s="116">
        <v>502111273</v>
      </c>
      <c r="AA41" s="116">
        <v>337459775</v>
      </c>
      <c r="AB41" s="116">
        <v>8504290392</v>
      </c>
      <c r="AC41" s="116">
        <v>198666592</v>
      </c>
      <c r="AD41" s="116">
        <v>2986487343</v>
      </c>
      <c r="AE41" s="116">
        <v>12338503350</v>
      </c>
      <c r="AF41" s="116">
        <v>2818177250</v>
      </c>
      <c r="AG41" s="116">
        <v>765251021</v>
      </c>
      <c r="AH41" s="116">
        <v>372377084</v>
      </c>
      <c r="AI41" s="116">
        <v>8977650045</v>
      </c>
      <c r="AJ41" s="116">
        <v>288830044</v>
      </c>
      <c r="AK41" s="116">
        <v>396069636</v>
      </c>
      <c r="AL41" s="213">
        <v>88596601611</v>
      </c>
    </row>
    <row r="42" spans="1:38" s="6" customFormat="1" ht="15" x14ac:dyDescent="0.25">
      <c r="A42" s="65" t="s">
        <v>52</v>
      </c>
      <c r="B42" s="6" t="s">
        <v>120</v>
      </c>
      <c r="C42" s="12">
        <v>4866586295</v>
      </c>
      <c r="D42" s="12">
        <v>1331220252</v>
      </c>
      <c r="E42" s="12">
        <v>1894208059</v>
      </c>
      <c r="F42" s="12">
        <v>738062919</v>
      </c>
      <c r="G42" s="12">
        <v>4931168992</v>
      </c>
      <c r="H42" s="12">
        <v>19162516933</v>
      </c>
      <c r="I42" s="12">
        <v>2425864318</v>
      </c>
      <c r="J42" s="12">
        <v>996414738</v>
      </c>
      <c r="K42" s="12">
        <v>437248936</v>
      </c>
      <c r="L42" s="12">
        <v>2102204779</v>
      </c>
      <c r="M42" s="12">
        <v>1135381429</v>
      </c>
      <c r="N42" s="12">
        <v>6092109408</v>
      </c>
      <c r="O42" s="12">
        <v>2213101655</v>
      </c>
      <c r="P42" s="12">
        <v>1339015590</v>
      </c>
      <c r="Q42" s="12">
        <v>857126193</v>
      </c>
      <c r="R42" s="12">
        <v>1930734108</v>
      </c>
      <c r="S42" s="12">
        <v>364443301</v>
      </c>
      <c r="T42" s="12">
        <v>9303129545</v>
      </c>
      <c r="U42" s="12">
        <v>0</v>
      </c>
      <c r="V42" s="12">
        <v>6263892315</v>
      </c>
      <c r="W42" s="12">
        <v>2542192676</v>
      </c>
      <c r="X42" s="12">
        <v>7013572188</v>
      </c>
      <c r="Y42" s="12">
        <v>1194421322</v>
      </c>
      <c r="Z42" s="12">
        <v>4441000222</v>
      </c>
      <c r="AA42" s="12">
        <v>1287241054</v>
      </c>
      <c r="AB42" s="12">
        <v>54981538193</v>
      </c>
      <c r="AC42" s="12">
        <v>819229386</v>
      </c>
      <c r="AD42" s="12">
        <v>4143198430</v>
      </c>
      <c r="AE42" s="12">
        <v>26030105591</v>
      </c>
      <c r="AF42" s="12">
        <v>6299592969</v>
      </c>
      <c r="AG42" s="12">
        <v>4501272432</v>
      </c>
      <c r="AH42" s="12">
        <v>1245111002</v>
      </c>
      <c r="AI42" s="12">
        <v>7207353952</v>
      </c>
      <c r="AJ42" s="12">
        <v>0</v>
      </c>
      <c r="AK42" s="12">
        <v>897998165</v>
      </c>
      <c r="AL42" s="205">
        <v>190988257347</v>
      </c>
    </row>
    <row r="43" spans="1:38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12530388</v>
      </c>
      <c r="K43" s="12">
        <v>9999996</v>
      </c>
      <c r="L43" s="12">
        <v>0</v>
      </c>
      <c r="M43" s="12">
        <v>0</v>
      </c>
      <c r="N43" s="12">
        <v>0</v>
      </c>
      <c r="O43" s="12">
        <v>16431838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81377484</v>
      </c>
      <c r="X43" s="12">
        <v>0</v>
      </c>
      <c r="Y43" s="12">
        <v>25472260</v>
      </c>
      <c r="Z43" s="12">
        <v>207070648</v>
      </c>
      <c r="AA43" s="12">
        <v>23501009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5">
        <v>376383623</v>
      </c>
    </row>
    <row r="44" spans="1:38" s="6" customFormat="1" ht="15" x14ac:dyDescent="0.25">
      <c r="A44" s="65" t="s">
        <v>60</v>
      </c>
      <c r="B44" s="6" t="s">
        <v>140</v>
      </c>
      <c r="C44" s="12">
        <v>255307694</v>
      </c>
      <c r="D44" s="12">
        <v>942500010</v>
      </c>
      <c r="E44" s="12">
        <v>1007887907</v>
      </c>
      <c r="F44" s="12">
        <v>23743671</v>
      </c>
      <c r="G44" s="12">
        <v>192416004</v>
      </c>
      <c r="H44" s="12">
        <v>2037057639</v>
      </c>
      <c r="I44" s="12">
        <v>543000000</v>
      </c>
      <c r="J44" s="12">
        <v>99954969</v>
      </c>
      <c r="K44" s="12">
        <v>52889768</v>
      </c>
      <c r="L44" s="12">
        <v>19919469</v>
      </c>
      <c r="M44" s="12">
        <v>104945969</v>
      </c>
      <c r="N44" s="12">
        <v>676393036</v>
      </c>
      <c r="O44" s="12">
        <v>346973986</v>
      </c>
      <c r="P44" s="12">
        <v>373307802</v>
      </c>
      <c r="Q44" s="12">
        <v>534137919</v>
      </c>
      <c r="R44" s="12">
        <v>799575917</v>
      </c>
      <c r="S44" s="12">
        <v>0</v>
      </c>
      <c r="T44" s="12">
        <v>2685654224</v>
      </c>
      <c r="U44" s="12">
        <v>0</v>
      </c>
      <c r="V44" s="12">
        <v>400739210</v>
      </c>
      <c r="W44" s="12">
        <v>247552742</v>
      </c>
      <c r="X44" s="12">
        <v>1174647247</v>
      </c>
      <c r="Y44" s="12">
        <v>622578164</v>
      </c>
      <c r="Z44" s="12">
        <v>332039426</v>
      </c>
      <c r="AA44" s="12">
        <v>4412514</v>
      </c>
      <c r="AB44" s="12">
        <v>1026319054</v>
      </c>
      <c r="AC44" s="12">
        <v>336650004</v>
      </c>
      <c r="AD44" s="12">
        <v>1473076475</v>
      </c>
      <c r="AE44" s="12">
        <v>0</v>
      </c>
      <c r="AF44" s="12">
        <v>1433707875</v>
      </c>
      <c r="AG44" s="12">
        <v>542576705</v>
      </c>
      <c r="AH44" s="12">
        <v>398567195</v>
      </c>
      <c r="AI44" s="12">
        <v>1908134181</v>
      </c>
      <c r="AJ44" s="12">
        <v>0</v>
      </c>
      <c r="AK44" s="12">
        <v>131584867</v>
      </c>
      <c r="AL44" s="205">
        <v>20728251643</v>
      </c>
    </row>
    <row r="45" spans="1:38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1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5">
        <v>1</v>
      </c>
    </row>
    <row r="46" spans="1:38" s="6" customFormat="1" ht="15" x14ac:dyDescent="0.25">
      <c r="A46" s="65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5">
        <v>0</v>
      </c>
    </row>
    <row r="47" spans="1:38" s="6" customFormat="1" ht="15" x14ac:dyDescent="0.25">
      <c r="A47" s="65" t="s">
        <v>65</v>
      </c>
      <c r="B47" s="6" t="s">
        <v>123</v>
      </c>
      <c r="C47" s="12">
        <v>5476098458</v>
      </c>
      <c r="D47" s="12">
        <v>7324690364</v>
      </c>
      <c r="E47" s="12">
        <v>1615971321</v>
      </c>
      <c r="F47" s="12">
        <v>2528496061</v>
      </c>
      <c r="G47" s="12">
        <v>8447052544</v>
      </c>
      <c r="H47" s="12">
        <v>19700634141</v>
      </c>
      <c r="I47" s="12">
        <v>3838750592</v>
      </c>
      <c r="J47" s="12">
        <v>1643523710</v>
      </c>
      <c r="K47" s="12">
        <v>1698494522</v>
      </c>
      <c r="L47" s="12">
        <v>3504845824</v>
      </c>
      <c r="M47" s="12">
        <v>2425908737</v>
      </c>
      <c r="N47" s="12">
        <v>5816799290</v>
      </c>
      <c r="O47" s="12">
        <v>4674345845</v>
      </c>
      <c r="P47" s="12">
        <v>2595062108</v>
      </c>
      <c r="Q47" s="12">
        <v>2022341385</v>
      </c>
      <c r="R47" s="12">
        <v>3174491559</v>
      </c>
      <c r="S47" s="12">
        <v>786107262</v>
      </c>
      <c r="T47" s="12">
        <v>7049138282</v>
      </c>
      <c r="U47" s="12">
        <v>728849687</v>
      </c>
      <c r="V47" s="12">
        <v>6352723467</v>
      </c>
      <c r="W47" s="12">
        <v>3031279116</v>
      </c>
      <c r="X47" s="12">
        <v>5900290764</v>
      </c>
      <c r="Y47" s="12">
        <v>1425991086</v>
      </c>
      <c r="Z47" s="12">
        <v>3007130432</v>
      </c>
      <c r="AA47" s="12">
        <v>964579372</v>
      </c>
      <c r="AB47" s="12">
        <v>8078887997</v>
      </c>
      <c r="AC47" s="12">
        <v>1089160550</v>
      </c>
      <c r="AD47" s="12">
        <v>5057143087</v>
      </c>
      <c r="AE47" s="12">
        <v>22573886423</v>
      </c>
      <c r="AF47" s="12">
        <v>10682903773</v>
      </c>
      <c r="AG47" s="12">
        <v>4003387460</v>
      </c>
      <c r="AH47" s="12">
        <v>6959055530</v>
      </c>
      <c r="AI47" s="12">
        <v>7272950078</v>
      </c>
      <c r="AJ47" s="12">
        <v>569664177</v>
      </c>
      <c r="AK47" s="12">
        <v>1504141789</v>
      </c>
      <c r="AL47" s="205">
        <v>173524776793</v>
      </c>
    </row>
    <row r="48" spans="1:38" s="6" customFormat="1" ht="15" x14ac:dyDescent="0.25">
      <c r="A48" s="65" t="s">
        <v>67</v>
      </c>
      <c r="B48" s="6" t="s">
        <v>124</v>
      </c>
      <c r="C48" s="12">
        <v>1013119631</v>
      </c>
      <c r="D48" s="12">
        <v>362220806</v>
      </c>
      <c r="E48" s="12">
        <v>139114875</v>
      </c>
      <c r="F48" s="12">
        <v>142859036</v>
      </c>
      <c r="G48" s="12">
        <v>527551406</v>
      </c>
      <c r="H48" s="12">
        <v>597031449</v>
      </c>
      <c r="I48" s="12">
        <v>1566461824</v>
      </c>
      <c r="J48" s="12">
        <v>258273527</v>
      </c>
      <c r="K48" s="12">
        <v>42168090</v>
      </c>
      <c r="L48" s="12">
        <v>105546365</v>
      </c>
      <c r="M48" s="12">
        <v>103829391</v>
      </c>
      <c r="N48" s="12">
        <v>717080347</v>
      </c>
      <c r="O48" s="12">
        <v>658422082</v>
      </c>
      <c r="P48" s="12">
        <v>55450433</v>
      </c>
      <c r="Q48" s="12">
        <v>142827787</v>
      </c>
      <c r="R48" s="12">
        <v>212479769</v>
      </c>
      <c r="S48" s="12">
        <v>469042112</v>
      </c>
      <c r="T48" s="12">
        <v>15918603959</v>
      </c>
      <c r="U48" s="12">
        <v>0</v>
      </c>
      <c r="V48" s="12">
        <v>753952233</v>
      </c>
      <c r="W48" s="12">
        <v>231214971</v>
      </c>
      <c r="X48" s="12">
        <v>1068386166</v>
      </c>
      <c r="Y48" s="12">
        <v>482965639</v>
      </c>
      <c r="Z48" s="12">
        <v>245055567</v>
      </c>
      <c r="AA48" s="12">
        <v>49304413</v>
      </c>
      <c r="AB48" s="12">
        <v>1387593926</v>
      </c>
      <c r="AC48" s="12">
        <v>224284999</v>
      </c>
      <c r="AD48" s="12">
        <v>225924912</v>
      </c>
      <c r="AE48" s="12">
        <v>985113434</v>
      </c>
      <c r="AF48" s="12">
        <v>501357758</v>
      </c>
      <c r="AG48" s="12">
        <v>584098754</v>
      </c>
      <c r="AH48" s="12">
        <v>41895077</v>
      </c>
      <c r="AI48" s="12">
        <v>8461437684</v>
      </c>
      <c r="AJ48" s="12">
        <v>0</v>
      </c>
      <c r="AK48" s="12">
        <v>50927718</v>
      </c>
      <c r="AL48" s="205">
        <v>38325596140</v>
      </c>
    </row>
    <row r="49" spans="1:38" s="6" customFormat="1" ht="15" x14ac:dyDescent="0.25">
      <c r="A49" s="114"/>
      <c r="B49" s="115" t="s">
        <v>134</v>
      </c>
      <c r="C49" s="116">
        <v>11611112078</v>
      </c>
      <c r="D49" s="116">
        <v>9960631432</v>
      </c>
      <c r="E49" s="116">
        <v>4657182162</v>
      </c>
      <c r="F49" s="116">
        <v>3433161687</v>
      </c>
      <c r="G49" s="116">
        <v>14098188946</v>
      </c>
      <c r="H49" s="116">
        <v>41497240162</v>
      </c>
      <c r="I49" s="116">
        <v>8374076734</v>
      </c>
      <c r="J49" s="116">
        <v>3010697332</v>
      </c>
      <c r="K49" s="116">
        <v>2240801312</v>
      </c>
      <c r="L49" s="116">
        <v>5732516437</v>
      </c>
      <c r="M49" s="116">
        <v>3770065526</v>
      </c>
      <c r="N49" s="116">
        <v>13302382081</v>
      </c>
      <c r="O49" s="116">
        <v>7909275406</v>
      </c>
      <c r="P49" s="116">
        <v>4362835933</v>
      </c>
      <c r="Q49" s="116">
        <v>3556433284</v>
      </c>
      <c r="R49" s="116">
        <v>6117281353</v>
      </c>
      <c r="S49" s="116">
        <v>1619592675</v>
      </c>
      <c r="T49" s="116">
        <v>34956526011</v>
      </c>
      <c r="U49" s="116">
        <v>728849687</v>
      </c>
      <c r="V49" s="116">
        <v>13771307225</v>
      </c>
      <c r="W49" s="116">
        <v>6133616989</v>
      </c>
      <c r="X49" s="116">
        <v>15156896365</v>
      </c>
      <c r="Y49" s="116">
        <v>3751428471</v>
      </c>
      <c r="Z49" s="116">
        <v>8232296295</v>
      </c>
      <c r="AA49" s="116">
        <v>2329038362</v>
      </c>
      <c r="AB49" s="116">
        <v>65474339170</v>
      </c>
      <c r="AC49" s="116">
        <v>2469324939</v>
      </c>
      <c r="AD49" s="116">
        <v>10899342904</v>
      </c>
      <c r="AE49" s="116">
        <v>49589105448</v>
      </c>
      <c r="AF49" s="116">
        <v>18917562375</v>
      </c>
      <c r="AG49" s="116">
        <v>9631335351</v>
      </c>
      <c r="AH49" s="116">
        <v>8644628804</v>
      </c>
      <c r="AI49" s="116">
        <v>24849875895</v>
      </c>
      <c r="AJ49" s="116">
        <v>569664177</v>
      </c>
      <c r="AK49" s="116">
        <v>2584652539</v>
      </c>
      <c r="AL49" s="213">
        <v>423943265547</v>
      </c>
    </row>
    <row r="50" spans="1:38" s="6" customFormat="1" ht="15" x14ac:dyDescent="0.25">
      <c r="A50" s="68"/>
      <c r="B50" s="18" t="s">
        <v>135</v>
      </c>
      <c r="C50" s="14">
        <v>-7274709145</v>
      </c>
      <c r="D50" s="14">
        <v>-9632645714</v>
      </c>
      <c r="E50" s="14">
        <v>-4522216116</v>
      </c>
      <c r="F50" s="14">
        <v>-2962878728</v>
      </c>
      <c r="G50" s="14">
        <v>-12481846939</v>
      </c>
      <c r="H50" s="14">
        <v>-34839599176</v>
      </c>
      <c r="I50" s="14">
        <v>-7417549972</v>
      </c>
      <c r="J50" s="14">
        <v>-2955872768</v>
      </c>
      <c r="K50" s="14">
        <v>-2031869348</v>
      </c>
      <c r="L50" s="14">
        <v>-3490638846</v>
      </c>
      <c r="M50" s="14">
        <v>-3384057805</v>
      </c>
      <c r="N50" s="14">
        <v>-9365643856</v>
      </c>
      <c r="O50" s="14">
        <v>-5748525518</v>
      </c>
      <c r="P50" s="14">
        <v>-4295569177</v>
      </c>
      <c r="Q50" s="14">
        <v>-3251575538</v>
      </c>
      <c r="R50" s="14">
        <v>-5110035614</v>
      </c>
      <c r="S50" s="14">
        <v>-1125391060</v>
      </c>
      <c r="T50" s="14">
        <v>-17554167979</v>
      </c>
      <c r="U50" s="14">
        <v>-728849687</v>
      </c>
      <c r="V50" s="14">
        <v>-9259368583</v>
      </c>
      <c r="W50" s="14">
        <v>-5440895043</v>
      </c>
      <c r="X50" s="14">
        <v>-13214306910</v>
      </c>
      <c r="Y50" s="14">
        <v>-3553157960</v>
      </c>
      <c r="Z50" s="14">
        <v>-7730185022</v>
      </c>
      <c r="AA50" s="14">
        <v>-1991578587</v>
      </c>
      <c r="AB50" s="14">
        <v>-56970048778</v>
      </c>
      <c r="AC50" s="14">
        <v>-2270658347</v>
      </c>
      <c r="AD50" s="14">
        <v>-7912855561</v>
      </c>
      <c r="AE50" s="14">
        <v>-37250602098</v>
      </c>
      <c r="AF50" s="14">
        <v>-16099385125</v>
      </c>
      <c r="AG50" s="14">
        <v>-8866084330</v>
      </c>
      <c r="AH50" s="14">
        <v>-8272251720</v>
      </c>
      <c r="AI50" s="14">
        <v>-15872225850</v>
      </c>
      <c r="AJ50" s="14">
        <v>-280834133</v>
      </c>
      <c r="AK50" s="14">
        <v>-2188582903</v>
      </c>
      <c r="AL50" s="208">
        <v>-335346663936</v>
      </c>
    </row>
    <row r="51" spans="1:38" s="6" customFormat="1" ht="15" x14ac:dyDescent="0.25">
      <c r="A51" s="103"/>
      <c r="B51" s="19" t="s">
        <v>136</v>
      </c>
      <c r="C51" s="17">
        <v>1415158606</v>
      </c>
      <c r="D51" s="17">
        <v>666915782</v>
      </c>
      <c r="E51" s="17">
        <v>1832555905</v>
      </c>
      <c r="F51" s="17">
        <v>-119947940</v>
      </c>
      <c r="G51" s="17">
        <v>789234092</v>
      </c>
      <c r="H51" s="17">
        <v>1050510813</v>
      </c>
      <c r="I51" s="17">
        <v>1027379416</v>
      </c>
      <c r="J51" s="17">
        <v>244418194</v>
      </c>
      <c r="K51" s="17">
        <v>179466613</v>
      </c>
      <c r="L51" s="17">
        <v>6162100318</v>
      </c>
      <c r="M51" s="17">
        <v>-651301288</v>
      </c>
      <c r="N51" s="17">
        <v>-2164480892</v>
      </c>
      <c r="O51" s="17">
        <v>695069659</v>
      </c>
      <c r="P51" s="17">
        <v>287220430</v>
      </c>
      <c r="Q51" s="17">
        <v>1965207630</v>
      </c>
      <c r="R51" s="17">
        <v>-770328252</v>
      </c>
      <c r="S51" s="17">
        <v>258588342</v>
      </c>
      <c r="T51" s="17">
        <v>2488049145</v>
      </c>
      <c r="U51" s="17">
        <v>-728849687</v>
      </c>
      <c r="V51" s="17">
        <v>3389275171</v>
      </c>
      <c r="W51" s="17">
        <v>-380193230</v>
      </c>
      <c r="X51" s="17">
        <v>2441167928</v>
      </c>
      <c r="Y51" s="17">
        <v>771479216</v>
      </c>
      <c r="Z51" s="17">
        <v>799659833</v>
      </c>
      <c r="AA51" s="17">
        <v>553558261</v>
      </c>
      <c r="AB51" s="17">
        <v>6766761142</v>
      </c>
      <c r="AC51" s="17">
        <v>820115289</v>
      </c>
      <c r="AD51" s="17">
        <v>85302121</v>
      </c>
      <c r="AE51" s="17">
        <v>10646916929</v>
      </c>
      <c r="AF51" s="17">
        <v>-372439486</v>
      </c>
      <c r="AG51" s="17">
        <v>559118956</v>
      </c>
      <c r="AH51" s="17">
        <v>-144494185</v>
      </c>
      <c r="AI51" s="17">
        <v>-2456724491</v>
      </c>
      <c r="AJ51" s="17">
        <v>240215616</v>
      </c>
      <c r="AK51" s="17">
        <v>-1362635339</v>
      </c>
      <c r="AL51" s="214">
        <v>36984050617</v>
      </c>
    </row>
    <row r="52" spans="1:38" s="6" customFormat="1" ht="15" x14ac:dyDescent="0.25">
      <c r="A52" s="66" t="s">
        <v>46</v>
      </c>
      <c r="B52" s="8" t="s">
        <v>125</v>
      </c>
      <c r="C52" s="12">
        <v>2469862546</v>
      </c>
      <c r="D52" s="12">
        <v>997245007</v>
      </c>
      <c r="E52" s="12">
        <v>1440930821</v>
      </c>
      <c r="F52" s="12">
        <v>808725203</v>
      </c>
      <c r="G52" s="12">
        <v>2237403172</v>
      </c>
      <c r="H52" s="12">
        <v>3796495542</v>
      </c>
      <c r="I52" s="12">
        <v>1841266226</v>
      </c>
      <c r="J52" s="12">
        <v>586587232</v>
      </c>
      <c r="K52" s="12">
        <v>545804612</v>
      </c>
      <c r="L52" s="12">
        <v>3385379530</v>
      </c>
      <c r="M52" s="12">
        <v>377406706</v>
      </c>
      <c r="N52" s="12">
        <v>829397893</v>
      </c>
      <c r="O52" s="12">
        <v>1058238939</v>
      </c>
      <c r="P52" s="12">
        <v>654458205</v>
      </c>
      <c r="Q52" s="12">
        <v>917986586</v>
      </c>
      <c r="R52" s="12">
        <v>990180425</v>
      </c>
      <c r="S52" s="12">
        <v>345065684</v>
      </c>
      <c r="T52" s="12">
        <v>5728417542</v>
      </c>
      <c r="U52" s="12">
        <v>116068306</v>
      </c>
      <c r="V52" s="12">
        <v>4317854652</v>
      </c>
      <c r="W52" s="12">
        <v>898848603</v>
      </c>
      <c r="X52" s="12">
        <v>1580465137</v>
      </c>
      <c r="Y52" s="12">
        <v>613786031</v>
      </c>
      <c r="Z52" s="12">
        <v>1170994645</v>
      </c>
      <c r="AA52" s="12">
        <v>451051623</v>
      </c>
      <c r="AB52" s="12">
        <v>3184499575</v>
      </c>
      <c r="AC52" s="12">
        <v>484271844</v>
      </c>
      <c r="AD52" s="12">
        <v>1538782438</v>
      </c>
      <c r="AE52" s="12">
        <v>10312719266</v>
      </c>
      <c r="AF52" s="12">
        <v>3037051642</v>
      </c>
      <c r="AG52" s="12">
        <v>1060806979</v>
      </c>
      <c r="AH52" s="12">
        <v>910455041</v>
      </c>
      <c r="AI52" s="12">
        <v>3409485253</v>
      </c>
      <c r="AJ52" s="12">
        <v>1076268566</v>
      </c>
      <c r="AK52" s="12">
        <v>232896743</v>
      </c>
      <c r="AL52" s="205">
        <v>63407158215</v>
      </c>
    </row>
    <row r="53" spans="1:38" s="6" customFormat="1" ht="15" x14ac:dyDescent="0.25">
      <c r="A53" s="66" t="s">
        <v>66</v>
      </c>
      <c r="B53" s="8" t="s">
        <v>126</v>
      </c>
      <c r="C53" s="12">
        <v>1124977621</v>
      </c>
      <c r="D53" s="12">
        <v>495630247</v>
      </c>
      <c r="E53" s="12">
        <v>586482233</v>
      </c>
      <c r="F53" s="12">
        <v>471954990</v>
      </c>
      <c r="G53" s="12">
        <v>401093320</v>
      </c>
      <c r="H53" s="12">
        <v>724242092</v>
      </c>
      <c r="I53" s="12">
        <v>1758472090</v>
      </c>
      <c r="J53" s="12">
        <v>98471715</v>
      </c>
      <c r="K53" s="12">
        <v>36476813</v>
      </c>
      <c r="L53" s="12">
        <v>514093766</v>
      </c>
      <c r="M53" s="12">
        <v>83537177</v>
      </c>
      <c r="N53" s="12">
        <v>724849873</v>
      </c>
      <c r="O53" s="12">
        <v>443029468</v>
      </c>
      <c r="P53" s="12">
        <v>174201642</v>
      </c>
      <c r="Q53" s="12">
        <v>414703311</v>
      </c>
      <c r="R53" s="12">
        <v>280081176</v>
      </c>
      <c r="S53" s="12">
        <v>118484388</v>
      </c>
      <c r="T53" s="12">
        <v>4296771382</v>
      </c>
      <c r="U53" s="12">
        <v>429675</v>
      </c>
      <c r="V53" s="12">
        <v>1413926883</v>
      </c>
      <c r="W53" s="12">
        <v>279435351</v>
      </c>
      <c r="X53" s="12">
        <v>726555490</v>
      </c>
      <c r="Y53" s="12">
        <v>91577868</v>
      </c>
      <c r="Z53" s="12">
        <v>379063316</v>
      </c>
      <c r="AA53" s="12">
        <v>160763559</v>
      </c>
      <c r="AB53" s="12">
        <v>581927994</v>
      </c>
      <c r="AC53" s="12">
        <v>174156867</v>
      </c>
      <c r="AD53" s="12">
        <v>391393140</v>
      </c>
      <c r="AE53" s="12">
        <v>1154256261</v>
      </c>
      <c r="AF53" s="12">
        <v>1103873977</v>
      </c>
      <c r="AG53" s="12">
        <v>96157218</v>
      </c>
      <c r="AH53" s="12">
        <v>51287572</v>
      </c>
      <c r="AI53" s="12">
        <v>2524401083</v>
      </c>
      <c r="AJ53" s="12">
        <v>1087534464</v>
      </c>
      <c r="AK53" s="12">
        <v>80043212</v>
      </c>
      <c r="AL53" s="205">
        <v>23044337234</v>
      </c>
    </row>
    <row r="54" spans="1:38" s="6" customFormat="1" ht="15" x14ac:dyDescent="0.25">
      <c r="A54" s="68"/>
      <c r="B54" s="18" t="s">
        <v>137</v>
      </c>
      <c r="C54" s="14">
        <v>1344884925</v>
      </c>
      <c r="D54" s="14">
        <v>501614760</v>
      </c>
      <c r="E54" s="14">
        <v>854448588</v>
      </c>
      <c r="F54" s="14">
        <v>336770213</v>
      </c>
      <c r="G54" s="14">
        <v>1836309852</v>
      </c>
      <c r="H54" s="14">
        <v>3072253450</v>
      </c>
      <c r="I54" s="14">
        <v>82794136</v>
      </c>
      <c r="J54" s="14">
        <v>488115517</v>
      </c>
      <c r="K54" s="14">
        <v>509327799</v>
      </c>
      <c r="L54" s="14">
        <v>2871285764</v>
      </c>
      <c r="M54" s="14">
        <v>293869529</v>
      </c>
      <c r="N54" s="14">
        <v>104548020</v>
      </c>
      <c r="O54" s="14">
        <v>615209471</v>
      </c>
      <c r="P54" s="14">
        <v>480256563</v>
      </c>
      <c r="Q54" s="14">
        <v>503283275</v>
      </c>
      <c r="R54" s="14">
        <v>710099249</v>
      </c>
      <c r="S54" s="14">
        <v>226581296</v>
      </c>
      <c r="T54" s="14">
        <v>1431646160</v>
      </c>
      <c r="U54" s="14">
        <v>115638631</v>
      </c>
      <c r="V54" s="14">
        <v>2903927769</v>
      </c>
      <c r="W54" s="14">
        <v>619413252</v>
      </c>
      <c r="X54" s="14">
        <v>853909647</v>
      </c>
      <c r="Y54" s="14">
        <v>522208163</v>
      </c>
      <c r="Z54" s="14">
        <v>791931329</v>
      </c>
      <c r="AA54" s="14">
        <v>290288064</v>
      </c>
      <c r="AB54" s="14">
        <v>2602571581</v>
      </c>
      <c r="AC54" s="14">
        <v>310114977</v>
      </c>
      <c r="AD54" s="14">
        <v>1147389298</v>
      </c>
      <c r="AE54" s="14">
        <v>9158463005</v>
      </c>
      <c r="AF54" s="14">
        <v>1933177665</v>
      </c>
      <c r="AG54" s="14">
        <v>964649761</v>
      </c>
      <c r="AH54" s="14">
        <v>859167469</v>
      </c>
      <c r="AI54" s="14">
        <v>885084170</v>
      </c>
      <c r="AJ54" s="14">
        <v>-11265898</v>
      </c>
      <c r="AK54" s="14">
        <v>152853531</v>
      </c>
      <c r="AL54" s="208">
        <v>40362820981</v>
      </c>
    </row>
    <row r="55" spans="1:38" s="6" customFormat="1" ht="15" x14ac:dyDescent="0.25">
      <c r="A55" s="65" t="s">
        <v>48</v>
      </c>
      <c r="B55" s="8" t="s">
        <v>127</v>
      </c>
      <c r="C55" s="12">
        <v>20812201</v>
      </c>
      <c r="D55" s="12">
        <v>49266201</v>
      </c>
      <c r="E55" s="12">
        <v>11509774</v>
      </c>
      <c r="F55" s="12">
        <v>42907871</v>
      </c>
      <c r="G55" s="12">
        <v>193544660</v>
      </c>
      <c r="H55" s="12">
        <v>648593971</v>
      </c>
      <c r="I55" s="12">
        <v>161977302</v>
      </c>
      <c r="J55" s="12">
        <v>55071617</v>
      </c>
      <c r="K55" s="12">
        <v>15722640</v>
      </c>
      <c r="L55" s="12">
        <v>11134968</v>
      </c>
      <c r="M55" s="12">
        <v>16643530</v>
      </c>
      <c r="N55" s="12">
        <v>794589337</v>
      </c>
      <c r="O55" s="12">
        <v>13464717</v>
      </c>
      <c r="P55" s="12">
        <v>63286259</v>
      </c>
      <c r="Q55" s="12">
        <v>11189671</v>
      </c>
      <c r="R55" s="12">
        <v>145334782</v>
      </c>
      <c r="S55" s="12">
        <v>9676179</v>
      </c>
      <c r="T55" s="12">
        <v>28328053</v>
      </c>
      <c r="U55" s="12">
        <v>3054500</v>
      </c>
      <c r="V55" s="12">
        <v>248811516</v>
      </c>
      <c r="W55" s="12">
        <v>43233188</v>
      </c>
      <c r="X55" s="12">
        <v>48054857</v>
      </c>
      <c r="Y55" s="12">
        <v>26344885</v>
      </c>
      <c r="Z55" s="12">
        <v>173110614</v>
      </c>
      <c r="AA55" s="12">
        <v>9328232</v>
      </c>
      <c r="AB55" s="12">
        <v>78166049</v>
      </c>
      <c r="AC55" s="12">
        <v>22032924</v>
      </c>
      <c r="AD55" s="12">
        <v>28895894</v>
      </c>
      <c r="AE55" s="12">
        <v>699891612</v>
      </c>
      <c r="AF55" s="12">
        <v>219686327</v>
      </c>
      <c r="AG55" s="12">
        <v>114949676</v>
      </c>
      <c r="AH55" s="12">
        <v>85047397</v>
      </c>
      <c r="AI55" s="12">
        <v>8682113</v>
      </c>
      <c r="AJ55" s="12">
        <v>213693022</v>
      </c>
      <c r="AK55" s="12">
        <v>16647179</v>
      </c>
      <c r="AL55" s="205">
        <v>4332683718</v>
      </c>
    </row>
    <row r="56" spans="1:38" s="6" customFormat="1" ht="15" x14ac:dyDescent="0.25">
      <c r="A56" s="65" t="s">
        <v>68</v>
      </c>
      <c r="B56" s="8" t="s">
        <v>128</v>
      </c>
      <c r="C56" s="12">
        <v>0</v>
      </c>
      <c r="D56" s="12">
        <v>20902854</v>
      </c>
      <c r="E56" s="12">
        <v>0</v>
      </c>
      <c r="F56" s="12">
        <v>0</v>
      </c>
      <c r="G56" s="12">
        <v>1090909</v>
      </c>
      <c r="H56" s="12">
        <v>27120654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4454546</v>
      </c>
      <c r="O56" s="12">
        <v>0</v>
      </c>
      <c r="P56" s="12">
        <v>0</v>
      </c>
      <c r="Q56" s="12">
        <v>2947864</v>
      </c>
      <c r="R56" s="12">
        <v>18218666</v>
      </c>
      <c r="S56" s="12">
        <v>0</v>
      </c>
      <c r="T56" s="12">
        <v>12233000</v>
      </c>
      <c r="U56" s="12">
        <v>0</v>
      </c>
      <c r="V56" s="12">
        <v>0</v>
      </c>
      <c r="W56" s="12">
        <v>0</v>
      </c>
      <c r="X56" s="12">
        <v>458487</v>
      </c>
      <c r="Y56" s="12">
        <v>0</v>
      </c>
      <c r="Z56" s="12">
        <v>0</v>
      </c>
      <c r="AA56" s="12">
        <v>0</v>
      </c>
      <c r="AB56" s="12">
        <v>1312917</v>
      </c>
      <c r="AC56" s="12">
        <v>0</v>
      </c>
      <c r="AD56" s="12">
        <v>8636364</v>
      </c>
      <c r="AE56" s="12">
        <v>9916556</v>
      </c>
      <c r="AF56" s="12">
        <v>0</v>
      </c>
      <c r="AG56" s="12">
        <v>19324533</v>
      </c>
      <c r="AH56" s="12">
        <v>0</v>
      </c>
      <c r="AI56" s="12">
        <v>1</v>
      </c>
      <c r="AJ56" s="12">
        <v>0</v>
      </c>
      <c r="AK56" s="12">
        <v>0</v>
      </c>
      <c r="AL56" s="205">
        <v>126617351</v>
      </c>
    </row>
    <row r="57" spans="1:38" s="6" customFormat="1" ht="15" x14ac:dyDescent="0.25">
      <c r="A57" s="68"/>
      <c r="B57" s="18" t="s">
        <v>1391</v>
      </c>
      <c r="C57" s="14">
        <v>20812201</v>
      </c>
      <c r="D57" s="14">
        <v>28363347</v>
      </c>
      <c r="E57" s="14">
        <v>11509774</v>
      </c>
      <c r="F57" s="14">
        <v>42907871</v>
      </c>
      <c r="G57" s="14">
        <v>192453751</v>
      </c>
      <c r="H57" s="14">
        <v>621473317</v>
      </c>
      <c r="I57" s="14">
        <v>161977302</v>
      </c>
      <c r="J57" s="14">
        <v>55071617</v>
      </c>
      <c r="K57" s="14">
        <v>15722640</v>
      </c>
      <c r="L57" s="14">
        <v>11134968</v>
      </c>
      <c r="M57" s="14">
        <v>16643530</v>
      </c>
      <c r="N57" s="14">
        <v>790134791</v>
      </c>
      <c r="O57" s="14">
        <v>13464717</v>
      </c>
      <c r="P57" s="14">
        <v>63286259</v>
      </c>
      <c r="Q57" s="14">
        <v>8241807</v>
      </c>
      <c r="R57" s="14">
        <v>127116116</v>
      </c>
      <c r="S57" s="14">
        <v>9676179</v>
      </c>
      <c r="T57" s="14">
        <v>16095053</v>
      </c>
      <c r="U57" s="14">
        <v>3054500</v>
      </c>
      <c r="V57" s="14">
        <v>248811516</v>
      </c>
      <c r="W57" s="14">
        <v>43233188</v>
      </c>
      <c r="X57" s="14">
        <v>47596370</v>
      </c>
      <c r="Y57" s="14">
        <v>26344885</v>
      </c>
      <c r="Z57" s="14">
        <v>173110614</v>
      </c>
      <c r="AA57" s="14">
        <v>9328232</v>
      </c>
      <c r="AB57" s="14">
        <v>76853132</v>
      </c>
      <c r="AC57" s="14">
        <v>22032924</v>
      </c>
      <c r="AD57" s="14">
        <v>20259530</v>
      </c>
      <c r="AE57" s="14">
        <v>689975056</v>
      </c>
      <c r="AF57" s="14">
        <v>219686327</v>
      </c>
      <c r="AG57" s="14">
        <v>95625143</v>
      </c>
      <c r="AH57" s="14">
        <v>85047397</v>
      </c>
      <c r="AI57" s="14">
        <v>8682112</v>
      </c>
      <c r="AJ57" s="14">
        <v>213693022</v>
      </c>
      <c r="AK57" s="14">
        <v>16647179</v>
      </c>
      <c r="AL57" s="208">
        <v>4206066367</v>
      </c>
    </row>
    <row r="58" spans="1:38" s="6" customFormat="1" ht="15" x14ac:dyDescent="0.25">
      <c r="A58" s="103"/>
      <c r="B58" s="19" t="s">
        <v>1393</v>
      </c>
      <c r="C58" s="17">
        <v>2780855732</v>
      </c>
      <c r="D58" s="17">
        <v>1196893889</v>
      </c>
      <c r="E58" s="17">
        <v>2698514267</v>
      </c>
      <c r="F58" s="17">
        <v>259730144</v>
      </c>
      <c r="G58" s="17">
        <v>2817997695</v>
      </c>
      <c r="H58" s="17">
        <v>4744237580</v>
      </c>
      <c r="I58" s="17">
        <v>1272150854</v>
      </c>
      <c r="J58" s="17">
        <v>787605328</v>
      </c>
      <c r="K58" s="17">
        <v>704517052</v>
      </c>
      <c r="L58" s="17">
        <v>9044521050</v>
      </c>
      <c r="M58" s="17">
        <v>-340788229</v>
      </c>
      <c r="N58" s="17">
        <v>-1269798081</v>
      </c>
      <c r="O58" s="17">
        <v>1323743847</v>
      </c>
      <c r="P58" s="17">
        <v>830763252</v>
      </c>
      <c r="Q58" s="17">
        <v>2476732712</v>
      </c>
      <c r="R58" s="17">
        <v>66887113</v>
      </c>
      <c r="S58" s="17">
        <v>494845817</v>
      </c>
      <c r="T58" s="17">
        <v>3935790358</v>
      </c>
      <c r="U58" s="17">
        <v>-610156556</v>
      </c>
      <c r="V58" s="17">
        <v>6542014456</v>
      </c>
      <c r="W58" s="17">
        <v>282453210</v>
      </c>
      <c r="X58" s="17">
        <v>3342673945</v>
      </c>
      <c r="Y58" s="17">
        <v>1320032264</v>
      </c>
      <c r="Z58" s="17">
        <v>1764701776</v>
      </c>
      <c r="AA58" s="17">
        <v>853174557</v>
      </c>
      <c r="AB58" s="17">
        <v>9446185855</v>
      </c>
      <c r="AC58" s="17">
        <v>1152263190</v>
      </c>
      <c r="AD58" s="17">
        <v>1252950949</v>
      </c>
      <c r="AE58" s="17">
        <v>20495354990</v>
      </c>
      <c r="AF58" s="17">
        <v>1780424506</v>
      </c>
      <c r="AG58" s="17">
        <v>1619393860</v>
      </c>
      <c r="AH58" s="17">
        <v>799720681</v>
      </c>
      <c r="AI58" s="17">
        <v>-1562958209</v>
      </c>
      <c r="AJ58" s="17">
        <v>442642740</v>
      </c>
      <c r="AK58" s="17">
        <v>-1193134629</v>
      </c>
      <c r="AL58" s="214">
        <v>81552937965</v>
      </c>
    </row>
    <row r="59" spans="1:38" s="6" customFormat="1" ht="15" x14ac:dyDescent="0.25">
      <c r="A59" s="65" t="s">
        <v>69</v>
      </c>
      <c r="B59" s="8" t="s">
        <v>1</v>
      </c>
      <c r="C59" s="12">
        <v>4921653</v>
      </c>
      <c r="D59" s="12">
        <v>203561068</v>
      </c>
      <c r="E59" s="12">
        <v>0</v>
      </c>
      <c r="F59" s="12">
        <v>38959522</v>
      </c>
      <c r="G59" s="12">
        <v>266481963</v>
      </c>
      <c r="H59" s="12">
        <v>711901407</v>
      </c>
      <c r="I59" s="12">
        <v>29878848</v>
      </c>
      <c r="J59" s="12">
        <v>79471512</v>
      </c>
      <c r="K59" s="12">
        <v>38058472</v>
      </c>
      <c r="L59" s="12">
        <v>0</v>
      </c>
      <c r="M59" s="12">
        <v>0</v>
      </c>
      <c r="N59" s="12">
        <v>0</v>
      </c>
      <c r="O59" s="12">
        <v>0</v>
      </c>
      <c r="P59" s="12">
        <v>29866822</v>
      </c>
      <c r="Q59" s="12">
        <v>0</v>
      </c>
      <c r="R59" s="12">
        <v>29866774</v>
      </c>
      <c r="S59" s="12">
        <v>29866732</v>
      </c>
      <c r="T59" s="12">
        <v>132426199</v>
      </c>
      <c r="U59" s="12">
        <v>0</v>
      </c>
      <c r="V59" s="12">
        <v>0</v>
      </c>
      <c r="W59" s="12">
        <v>8788604</v>
      </c>
      <c r="X59" s="12">
        <v>529203122</v>
      </c>
      <c r="Y59" s="12">
        <v>24945079</v>
      </c>
      <c r="Z59" s="12">
        <v>59464714</v>
      </c>
      <c r="AA59" s="12">
        <v>64866732</v>
      </c>
      <c r="AB59" s="12">
        <v>0</v>
      </c>
      <c r="AC59" s="12">
        <v>111540364</v>
      </c>
      <c r="AD59" s="12">
        <v>237056975</v>
      </c>
      <c r="AE59" s="12">
        <v>2171327918</v>
      </c>
      <c r="AF59" s="12">
        <v>200493022</v>
      </c>
      <c r="AG59" s="12">
        <v>148339378</v>
      </c>
      <c r="AH59" s="12">
        <v>0</v>
      </c>
      <c r="AI59" s="12">
        <v>0</v>
      </c>
      <c r="AJ59" s="12">
        <v>66077214</v>
      </c>
      <c r="AK59" s="12">
        <v>0</v>
      </c>
      <c r="AL59" s="205">
        <v>5217364094</v>
      </c>
    </row>
    <row r="60" spans="1:38" s="6" customFormat="1" ht="15" x14ac:dyDescent="0.25">
      <c r="A60" s="105"/>
      <c r="B60" s="38" t="s">
        <v>1394</v>
      </c>
      <c r="C60" s="39">
        <v>2775934079</v>
      </c>
      <c r="D60" s="39">
        <v>993332821</v>
      </c>
      <c r="E60" s="39">
        <v>2698514267</v>
      </c>
      <c r="F60" s="39">
        <v>220770622</v>
      </c>
      <c r="G60" s="39">
        <v>2551515732</v>
      </c>
      <c r="H60" s="39">
        <v>4032336173</v>
      </c>
      <c r="I60" s="39">
        <v>1242272006</v>
      </c>
      <c r="J60" s="39">
        <v>708133816</v>
      </c>
      <c r="K60" s="39">
        <v>666458580</v>
      </c>
      <c r="L60" s="39">
        <v>9044521050</v>
      </c>
      <c r="M60" s="39">
        <v>-340788229</v>
      </c>
      <c r="N60" s="39">
        <v>-1269798081</v>
      </c>
      <c r="O60" s="39">
        <v>1323743847</v>
      </c>
      <c r="P60" s="39">
        <v>800896430</v>
      </c>
      <c r="Q60" s="39">
        <v>2476732712</v>
      </c>
      <c r="R60" s="39">
        <v>37020339</v>
      </c>
      <c r="S60" s="39">
        <v>464979085</v>
      </c>
      <c r="T60" s="39">
        <v>3803364159</v>
      </c>
      <c r="U60" s="39">
        <v>-610156556</v>
      </c>
      <c r="V60" s="39">
        <v>6542014456</v>
      </c>
      <c r="W60" s="39">
        <v>273664606</v>
      </c>
      <c r="X60" s="39">
        <v>2813470823</v>
      </c>
      <c r="Y60" s="39">
        <v>1295087185</v>
      </c>
      <c r="Z60" s="39">
        <v>1705237062</v>
      </c>
      <c r="AA60" s="39">
        <v>788307825</v>
      </c>
      <c r="AB60" s="39">
        <v>9446185855</v>
      </c>
      <c r="AC60" s="39">
        <v>1040722826</v>
      </c>
      <c r="AD60" s="39">
        <v>1015893974</v>
      </c>
      <c r="AE60" s="39">
        <v>18324027072</v>
      </c>
      <c r="AF60" s="39">
        <v>1579931484</v>
      </c>
      <c r="AG60" s="39">
        <v>1471054482</v>
      </c>
      <c r="AH60" s="39">
        <v>799720681</v>
      </c>
      <c r="AI60" s="39">
        <v>-1562958209</v>
      </c>
      <c r="AJ60" s="39">
        <v>376565526</v>
      </c>
      <c r="AK60" s="39">
        <v>-1193134629</v>
      </c>
      <c r="AL60" s="215">
        <v>76335573871</v>
      </c>
    </row>
    <row r="61" spans="1:38" x14ac:dyDescent="0.25">
      <c r="AL61" s="200"/>
    </row>
    <row r="62" spans="1:38" x14ac:dyDescent="0.25">
      <c r="AL62" s="200"/>
    </row>
    <row r="63" spans="1:38" x14ac:dyDescent="0.25">
      <c r="AL63" s="200"/>
    </row>
    <row r="64" spans="1:38" x14ac:dyDescent="0.25">
      <c r="AL64" s="200"/>
    </row>
    <row r="65" spans="38:38" x14ac:dyDescent="0.25">
      <c r="AL65" s="200"/>
    </row>
    <row r="66" spans="38:38" x14ac:dyDescent="0.25">
      <c r="AL66" s="200"/>
    </row>
    <row r="67" spans="38:38" x14ac:dyDescent="0.25">
      <c r="AL67" s="200"/>
    </row>
    <row r="68" spans="38:38" x14ac:dyDescent="0.25">
      <c r="AL68" s="200"/>
    </row>
    <row r="69" spans="38:38" x14ac:dyDescent="0.25">
      <c r="AL69" s="200"/>
    </row>
    <row r="70" spans="38:38" x14ac:dyDescent="0.25">
      <c r="AL70" s="200"/>
    </row>
    <row r="71" spans="38:38" x14ac:dyDescent="0.25">
      <c r="AL71" s="200"/>
    </row>
    <row r="72" spans="38:38" x14ac:dyDescent="0.25">
      <c r="AL72" s="200"/>
    </row>
    <row r="73" spans="38:38" x14ac:dyDescent="0.25">
      <c r="AL73" s="200"/>
    </row>
    <row r="74" spans="38:38" x14ac:dyDescent="0.25">
      <c r="AL74" s="200"/>
    </row>
    <row r="75" spans="38:38" x14ac:dyDescent="0.25">
      <c r="AL75" s="200"/>
    </row>
    <row r="76" spans="38:38" x14ac:dyDescent="0.25">
      <c r="AL76" s="200"/>
    </row>
    <row r="77" spans="38:38" x14ac:dyDescent="0.25">
      <c r="AL77" s="200"/>
    </row>
    <row r="78" spans="38:38" x14ac:dyDescent="0.25">
      <c r="AL78" s="200"/>
    </row>
    <row r="79" spans="38:38" x14ac:dyDescent="0.25">
      <c r="AL79" s="200"/>
    </row>
    <row r="80" spans="38:38" x14ac:dyDescent="0.25">
      <c r="AL80" s="200"/>
    </row>
    <row r="81" spans="38:38" x14ac:dyDescent="0.25">
      <c r="AL81" s="200"/>
    </row>
    <row r="82" spans="38:38" x14ac:dyDescent="0.25">
      <c r="AL82" s="200"/>
    </row>
    <row r="83" spans="38:38" x14ac:dyDescent="0.25">
      <c r="AL83" s="200"/>
    </row>
    <row r="84" spans="38:38" x14ac:dyDescent="0.25">
      <c r="AL84" s="200"/>
    </row>
    <row r="85" spans="38:38" x14ac:dyDescent="0.25">
      <c r="AL85" s="200"/>
    </row>
    <row r="86" spans="38:38" x14ac:dyDescent="0.25">
      <c r="AL86" s="200"/>
    </row>
    <row r="87" spans="38:38" x14ac:dyDescent="0.25">
      <c r="AL87" s="200"/>
    </row>
    <row r="88" spans="38:38" x14ac:dyDescent="0.25">
      <c r="AL88" s="200"/>
    </row>
    <row r="89" spans="38:38" x14ac:dyDescent="0.25">
      <c r="AL89" s="200"/>
    </row>
    <row r="90" spans="38:38" x14ac:dyDescent="0.25">
      <c r="AL90" s="200"/>
    </row>
    <row r="91" spans="38:38" x14ac:dyDescent="0.25">
      <c r="AL91" s="200"/>
    </row>
    <row r="92" spans="38:38" x14ac:dyDescent="0.25">
      <c r="AL92" s="200"/>
    </row>
    <row r="93" spans="38:38" x14ac:dyDescent="0.25">
      <c r="AL93" s="200"/>
    </row>
    <row r="94" spans="38:38" x14ac:dyDescent="0.25">
      <c r="AL94" s="200"/>
    </row>
    <row r="95" spans="38:38" x14ac:dyDescent="0.25">
      <c r="AL95" s="200"/>
    </row>
    <row r="96" spans="38:38" x14ac:dyDescent="0.25">
      <c r="AL96" s="200"/>
    </row>
    <row r="97" spans="38:38" x14ac:dyDescent="0.25">
      <c r="AL97" s="200"/>
    </row>
    <row r="98" spans="38:38" x14ac:dyDescent="0.25">
      <c r="AL98" s="200"/>
    </row>
    <row r="99" spans="38:38" x14ac:dyDescent="0.25">
      <c r="AL99" s="200"/>
    </row>
    <row r="100" spans="38:38" x14ac:dyDescent="0.25">
      <c r="AL100" s="200"/>
    </row>
    <row r="101" spans="38:38" x14ac:dyDescent="0.25">
      <c r="AL101" s="200"/>
    </row>
    <row r="102" spans="38:38" x14ac:dyDescent="0.25">
      <c r="AL102" s="200"/>
    </row>
    <row r="103" spans="38:38" x14ac:dyDescent="0.25">
      <c r="AL103" s="200"/>
    </row>
    <row r="104" spans="38:38" x14ac:dyDescent="0.25">
      <c r="AL104" s="200"/>
    </row>
    <row r="105" spans="38:38" x14ac:dyDescent="0.25">
      <c r="AL105" s="200"/>
    </row>
    <row r="106" spans="38:38" x14ac:dyDescent="0.25">
      <c r="AL106" s="200"/>
    </row>
    <row r="107" spans="38:38" x14ac:dyDescent="0.25">
      <c r="AL107" s="200"/>
    </row>
    <row r="108" spans="38:38" x14ac:dyDescent="0.25">
      <c r="AL108" s="200"/>
    </row>
    <row r="109" spans="38:38" x14ac:dyDescent="0.25">
      <c r="AL109" s="200"/>
    </row>
    <row r="110" spans="38:38" x14ac:dyDescent="0.25">
      <c r="AL110" s="200"/>
    </row>
    <row r="111" spans="38:38" x14ac:dyDescent="0.25">
      <c r="AL111" s="200"/>
    </row>
    <row r="112" spans="38:38" x14ac:dyDescent="0.25">
      <c r="AL112" s="200"/>
    </row>
    <row r="113" spans="38:38" x14ac:dyDescent="0.25">
      <c r="AL113" s="200"/>
    </row>
    <row r="114" spans="38:38" x14ac:dyDescent="0.25">
      <c r="AL114" s="200"/>
    </row>
    <row r="115" spans="38:38" x14ac:dyDescent="0.25">
      <c r="AL115" s="200"/>
    </row>
    <row r="116" spans="38:38" x14ac:dyDescent="0.25">
      <c r="AL116" s="200"/>
    </row>
    <row r="117" spans="38:38" x14ac:dyDescent="0.25">
      <c r="AL117" s="200"/>
    </row>
    <row r="118" spans="38:38" x14ac:dyDescent="0.25">
      <c r="AL118" s="200"/>
    </row>
    <row r="119" spans="38:38" x14ac:dyDescent="0.25">
      <c r="AL119" s="200"/>
    </row>
    <row r="120" spans="38:38" x14ac:dyDescent="0.25">
      <c r="AL120" s="200"/>
    </row>
    <row r="121" spans="38:38" x14ac:dyDescent="0.25">
      <c r="AL121" s="200"/>
    </row>
    <row r="122" spans="38:38" x14ac:dyDescent="0.25">
      <c r="AL122" s="200"/>
    </row>
    <row r="123" spans="38:38" x14ac:dyDescent="0.25">
      <c r="AL123" s="200"/>
    </row>
    <row r="124" spans="38:38" x14ac:dyDescent="0.25">
      <c r="AL124" s="200"/>
    </row>
    <row r="125" spans="38:38" x14ac:dyDescent="0.25">
      <c r="AL125" s="200"/>
    </row>
    <row r="126" spans="38:38" x14ac:dyDescent="0.25">
      <c r="AL126" s="200"/>
    </row>
    <row r="127" spans="38:38" x14ac:dyDescent="0.25">
      <c r="AL127" s="200"/>
    </row>
    <row r="128" spans="38:38" x14ac:dyDescent="0.25">
      <c r="AL128" s="200"/>
    </row>
    <row r="129" spans="38:38" x14ac:dyDescent="0.25">
      <c r="AL129" s="200"/>
    </row>
    <row r="130" spans="38:38" x14ac:dyDescent="0.25">
      <c r="AL130" s="200"/>
    </row>
    <row r="131" spans="38:38" x14ac:dyDescent="0.25">
      <c r="AL131" s="200"/>
    </row>
    <row r="132" spans="38:38" x14ac:dyDescent="0.25">
      <c r="AL132" s="200"/>
    </row>
    <row r="133" spans="38:38" x14ac:dyDescent="0.25">
      <c r="AL133" s="200"/>
    </row>
    <row r="134" spans="38:38" x14ac:dyDescent="0.25">
      <c r="AL134" s="200"/>
    </row>
    <row r="135" spans="38:38" x14ac:dyDescent="0.25">
      <c r="AL135" s="200"/>
    </row>
    <row r="136" spans="38:38" x14ac:dyDescent="0.25">
      <c r="AL136" s="200"/>
    </row>
    <row r="137" spans="38:38" x14ac:dyDescent="0.25">
      <c r="AL137" s="200"/>
    </row>
    <row r="138" spans="38:38" x14ac:dyDescent="0.25">
      <c r="AL138" s="200"/>
    </row>
    <row r="139" spans="38:38" x14ac:dyDescent="0.25">
      <c r="AL139" s="200"/>
    </row>
    <row r="140" spans="38:38" x14ac:dyDescent="0.25">
      <c r="AL140" s="200"/>
    </row>
    <row r="141" spans="38:38" x14ac:dyDescent="0.25">
      <c r="AL141" s="200"/>
    </row>
    <row r="142" spans="38:38" x14ac:dyDescent="0.25">
      <c r="AL142" s="200"/>
    </row>
    <row r="143" spans="38:38" x14ac:dyDescent="0.25">
      <c r="AL143" s="200"/>
    </row>
    <row r="144" spans="38:38" x14ac:dyDescent="0.25">
      <c r="AL144" s="200"/>
    </row>
    <row r="145" spans="38:38" x14ac:dyDescent="0.25">
      <c r="AL145" s="200"/>
    </row>
    <row r="146" spans="38:38" x14ac:dyDescent="0.25">
      <c r="AL146" s="200"/>
    </row>
    <row r="147" spans="38:38" x14ac:dyDescent="0.25">
      <c r="AL147" s="200"/>
    </row>
    <row r="148" spans="38:38" x14ac:dyDescent="0.25">
      <c r="AL148" s="200"/>
    </row>
    <row r="149" spans="38:38" x14ac:dyDescent="0.25">
      <c r="AL149" s="200"/>
    </row>
    <row r="150" spans="38:38" x14ac:dyDescent="0.25">
      <c r="AL150" s="200"/>
    </row>
    <row r="151" spans="38:38" x14ac:dyDescent="0.25">
      <c r="AL151" s="200"/>
    </row>
    <row r="152" spans="38:38" x14ac:dyDescent="0.25">
      <c r="AL152" s="200"/>
    </row>
    <row r="153" spans="38:38" x14ac:dyDescent="0.25">
      <c r="AL153" s="200"/>
    </row>
    <row r="154" spans="38:38" x14ac:dyDescent="0.25">
      <c r="AL154" s="200"/>
    </row>
    <row r="155" spans="38:38" x14ac:dyDescent="0.25">
      <c r="AL155" s="200"/>
    </row>
    <row r="156" spans="38:38" x14ac:dyDescent="0.25">
      <c r="AL156" s="200"/>
    </row>
    <row r="157" spans="38:38" x14ac:dyDescent="0.25">
      <c r="AL157" s="200"/>
    </row>
    <row r="158" spans="38:38" x14ac:dyDescent="0.25">
      <c r="AL158" s="200"/>
    </row>
    <row r="159" spans="38:38" x14ac:dyDescent="0.25">
      <c r="AL159" s="200"/>
    </row>
    <row r="160" spans="38:38" x14ac:dyDescent="0.25">
      <c r="AL160" s="200"/>
    </row>
    <row r="161" spans="38:38" x14ac:dyDescent="0.25">
      <c r="AL161" s="200"/>
    </row>
    <row r="162" spans="38:38" x14ac:dyDescent="0.25">
      <c r="AL162" s="200"/>
    </row>
    <row r="163" spans="38:38" x14ac:dyDescent="0.25">
      <c r="AL163" s="200"/>
    </row>
    <row r="164" spans="38:38" x14ac:dyDescent="0.25">
      <c r="AL164" s="200"/>
    </row>
    <row r="165" spans="38:38" x14ac:dyDescent="0.25">
      <c r="AL165" s="200"/>
    </row>
    <row r="166" spans="38:38" x14ac:dyDescent="0.25">
      <c r="AL166" s="200"/>
    </row>
    <row r="167" spans="38:38" x14ac:dyDescent="0.25">
      <c r="AL167" s="200"/>
    </row>
    <row r="168" spans="38:38" x14ac:dyDescent="0.25">
      <c r="AL168" s="200"/>
    </row>
    <row r="169" spans="38:38" x14ac:dyDescent="0.25">
      <c r="AL169" s="200"/>
    </row>
    <row r="170" spans="38:38" x14ac:dyDescent="0.25">
      <c r="AL170" s="200"/>
    </row>
    <row r="171" spans="38:38" x14ac:dyDescent="0.25">
      <c r="AL171" s="200"/>
    </row>
    <row r="172" spans="38:38" x14ac:dyDescent="0.25">
      <c r="AL172" s="200"/>
    </row>
    <row r="173" spans="38:38" x14ac:dyDescent="0.25">
      <c r="AL173" s="200"/>
    </row>
    <row r="174" spans="38:38" x14ac:dyDescent="0.25">
      <c r="AL174" s="200"/>
    </row>
    <row r="175" spans="38:38" x14ac:dyDescent="0.25">
      <c r="AL175" s="200"/>
    </row>
    <row r="176" spans="38:38" x14ac:dyDescent="0.25">
      <c r="AL176" s="200"/>
    </row>
    <row r="177" spans="38:38" x14ac:dyDescent="0.25">
      <c r="AL177" s="200"/>
    </row>
    <row r="178" spans="38:38" x14ac:dyDescent="0.25">
      <c r="AL178" s="200"/>
    </row>
    <row r="179" spans="38:38" x14ac:dyDescent="0.25">
      <c r="AL179" s="200"/>
    </row>
    <row r="180" spans="38:38" x14ac:dyDescent="0.25">
      <c r="AL180" s="200"/>
    </row>
    <row r="181" spans="38:38" x14ac:dyDescent="0.25">
      <c r="AL181" s="200"/>
    </row>
    <row r="182" spans="38:38" x14ac:dyDescent="0.25">
      <c r="AL182" s="200"/>
    </row>
    <row r="183" spans="38:38" x14ac:dyDescent="0.25">
      <c r="AL183" s="200"/>
    </row>
    <row r="184" spans="38:38" x14ac:dyDescent="0.25">
      <c r="AL184" s="200"/>
    </row>
    <row r="185" spans="38:38" x14ac:dyDescent="0.25">
      <c r="AL185" s="200"/>
    </row>
    <row r="186" spans="38:38" x14ac:dyDescent="0.25">
      <c r="AL186" s="200"/>
    </row>
    <row r="187" spans="38:38" x14ac:dyDescent="0.25">
      <c r="AL187" s="200"/>
    </row>
    <row r="188" spans="38:38" x14ac:dyDescent="0.25">
      <c r="AL188" s="200"/>
    </row>
    <row r="189" spans="38:38" x14ac:dyDescent="0.25">
      <c r="AL189" s="200"/>
    </row>
    <row r="190" spans="38:38" x14ac:dyDescent="0.25">
      <c r="AL190" s="200"/>
    </row>
    <row r="191" spans="38:38" x14ac:dyDescent="0.25">
      <c r="AL191" s="200"/>
    </row>
    <row r="192" spans="38:38" x14ac:dyDescent="0.25">
      <c r="AL192" s="200"/>
    </row>
    <row r="193" spans="38:38" x14ac:dyDescent="0.25">
      <c r="AL193" s="200"/>
    </row>
    <row r="194" spans="38:38" x14ac:dyDescent="0.25">
      <c r="AL194" s="200"/>
    </row>
    <row r="195" spans="38:38" x14ac:dyDescent="0.25">
      <c r="AL195" s="200"/>
    </row>
    <row r="196" spans="38:38" x14ac:dyDescent="0.25">
      <c r="AL196" s="200"/>
    </row>
    <row r="197" spans="38:38" x14ac:dyDescent="0.25">
      <c r="AL197" s="200"/>
    </row>
    <row r="198" spans="38:38" x14ac:dyDescent="0.25">
      <c r="AL198" s="200"/>
    </row>
    <row r="199" spans="38:38" x14ac:dyDescent="0.25">
      <c r="AL199" s="200"/>
    </row>
    <row r="200" spans="38:38" x14ac:dyDescent="0.25">
      <c r="AL200" s="200"/>
    </row>
    <row r="201" spans="38:38" x14ac:dyDescent="0.25">
      <c r="AL201" s="200"/>
    </row>
    <row r="202" spans="38:38" x14ac:dyDescent="0.25">
      <c r="AL202" s="200"/>
    </row>
    <row r="203" spans="38:38" x14ac:dyDescent="0.25">
      <c r="AL203" s="200"/>
    </row>
    <row r="204" spans="38:38" x14ac:dyDescent="0.25">
      <c r="AL204" s="200"/>
    </row>
    <row r="205" spans="38:38" x14ac:dyDescent="0.25">
      <c r="AL205" s="200"/>
    </row>
    <row r="206" spans="38:38" x14ac:dyDescent="0.25">
      <c r="AL206" s="200"/>
    </row>
    <row r="207" spans="38:38" x14ac:dyDescent="0.25">
      <c r="AL207" s="200"/>
    </row>
    <row r="208" spans="38:38" x14ac:dyDescent="0.25">
      <c r="AL208" s="200"/>
    </row>
    <row r="209" spans="38:38" x14ac:dyDescent="0.25">
      <c r="AL209" s="200"/>
    </row>
    <row r="210" spans="38:38" x14ac:dyDescent="0.25">
      <c r="AL210" s="200"/>
    </row>
    <row r="211" spans="38:38" x14ac:dyDescent="0.25">
      <c r="AL211" s="200"/>
    </row>
    <row r="212" spans="38:38" x14ac:dyDescent="0.25">
      <c r="AL212" s="200"/>
    </row>
    <row r="213" spans="38:38" x14ac:dyDescent="0.25">
      <c r="AL213" s="200"/>
    </row>
    <row r="214" spans="38:38" x14ac:dyDescent="0.25">
      <c r="AL214" s="200"/>
    </row>
    <row r="215" spans="38:38" x14ac:dyDescent="0.25">
      <c r="AL215" s="200"/>
    </row>
    <row r="216" spans="38:38" x14ac:dyDescent="0.25">
      <c r="AL216" s="200"/>
    </row>
    <row r="217" spans="38:38" x14ac:dyDescent="0.25">
      <c r="AL217" s="200"/>
    </row>
    <row r="218" spans="38:38" x14ac:dyDescent="0.25">
      <c r="AL218" s="200"/>
    </row>
    <row r="219" spans="38:38" x14ac:dyDescent="0.25">
      <c r="AL219" s="200"/>
    </row>
    <row r="220" spans="38:38" x14ac:dyDescent="0.25">
      <c r="AL220" s="200"/>
    </row>
    <row r="221" spans="38:38" x14ac:dyDescent="0.25">
      <c r="AL221" s="200"/>
    </row>
    <row r="222" spans="38:38" x14ac:dyDescent="0.25">
      <c r="AL222" s="200"/>
    </row>
    <row r="223" spans="38:38" x14ac:dyDescent="0.25">
      <c r="AL223" s="200"/>
    </row>
    <row r="224" spans="38:38" x14ac:dyDescent="0.25">
      <c r="AL224" s="200"/>
    </row>
    <row r="225" spans="38:38" x14ac:dyDescent="0.25">
      <c r="AL225" s="200"/>
    </row>
    <row r="226" spans="38:38" x14ac:dyDescent="0.25">
      <c r="AL226" s="200"/>
    </row>
    <row r="227" spans="38:38" x14ac:dyDescent="0.25">
      <c r="AL227" s="200"/>
    </row>
    <row r="228" spans="38:38" x14ac:dyDescent="0.25">
      <c r="AL228" s="200"/>
    </row>
    <row r="229" spans="38:38" x14ac:dyDescent="0.25">
      <c r="AL229" s="200"/>
    </row>
    <row r="230" spans="38:38" x14ac:dyDescent="0.25">
      <c r="AL230" s="200"/>
    </row>
    <row r="231" spans="38:38" x14ac:dyDescent="0.25">
      <c r="AL231" s="200"/>
    </row>
    <row r="232" spans="38:38" x14ac:dyDescent="0.25">
      <c r="AL232" s="200"/>
    </row>
    <row r="233" spans="38:38" x14ac:dyDescent="0.25">
      <c r="AL233" s="200"/>
    </row>
    <row r="234" spans="38:38" x14ac:dyDescent="0.25">
      <c r="AL234" s="200"/>
    </row>
    <row r="235" spans="38:38" x14ac:dyDescent="0.25">
      <c r="AL235" s="200"/>
    </row>
    <row r="236" spans="38:38" x14ac:dyDescent="0.25">
      <c r="AL236" s="200"/>
    </row>
    <row r="237" spans="38:38" x14ac:dyDescent="0.25">
      <c r="AL237" s="200"/>
    </row>
    <row r="238" spans="38:38" x14ac:dyDescent="0.25">
      <c r="AL238" s="200"/>
    </row>
    <row r="239" spans="38:38" x14ac:dyDescent="0.25">
      <c r="AL239" s="200"/>
    </row>
    <row r="240" spans="38:38" x14ac:dyDescent="0.25">
      <c r="AL240" s="200"/>
    </row>
    <row r="241" spans="38:38" x14ac:dyDescent="0.25">
      <c r="AL241" s="200"/>
    </row>
    <row r="242" spans="38:38" x14ac:dyDescent="0.25">
      <c r="AL242" s="200"/>
    </row>
    <row r="243" spans="38:38" x14ac:dyDescent="0.25">
      <c r="AL243" s="200"/>
    </row>
    <row r="244" spans="38:38" x14ac:dyDescent="0.25">
      <c r="AL244" s="200"/>
    </row>
    <row r="245" spans="38:38" x14ac:dyDescent="0.25">
      <c r="AL245" s="200"/>
    </row>
    <row r="246" spans="38:38" x14ac:dyDescent="0.25">
      <c r="AL246" s="200"/>
    </row>
    <row r="247" spans="38:38" x14ac:dyDescent="0.25">
      <c r="AL247" s="200"/>
    </row>
    <row r="248" spans="38:38" x14ac:dyDescent="0.25">
      <c r="AL248" s="200"/>
    </row>
    <row r="249" spans="38:38" x14ac:dyDescent="0.25">
      <c r="AL249" s="200"/>
    </row>
    <row r="250" spans="38:38" x14ac:dyDescent="0.25">
      <c r="AL250" s="200"/>
    </row>
    <row r="251" spans="38:38" x14ac:dyDescent="0.25">
      <c r="AL251" s="200"/>
    </row>
    <row r="252" spans="38:38" x14ac:dyDescent="0.25">
      <c r="AL252" s="200"/>
    </row>
    <row r="253" spans="38:38" x14ac:dyDescent="0.25">
      <c r="AL253" s="200"/>
    </row>
    <row r="254" spans="38:38" x14ac:dyDescent="0.25">
      <c r="AL254" s="200"/>
    </row>
    <row r="255" spans="38:38" x14ac:dyDescent="0.25">
      <c r="AL255" s="200"/>
    </row>
    <row r="256" spans="38:38" x14ac:dyDescent="0.25">
      <c r="AL256" s="200"/>
    </row>
    <row r="257" spans="38:38" x14ac:dyDescent="0.25">
      <c r="AL257" s="200"/>
    </row>
    <row r="258" spans="38:38" x14ac:dyDescent="0.25">
      <c r="AL258" s="200"/>
    </row>
    <row r="259" spans="38:38" x14ac:dyDescent="0.25">
      <c r="AL259" s="200"/>
    </row>
    <row r="260" spans="38:38" x14ac:dyDescent="0.25">
      <c r="AL260" s="200"/>
    </row>
    <row r="261" spans="38:38" x14ac:dyDescent="0.25">
      <c r="AL261" s="200"/>
    </row>
    <row r="262" spans="38:38" x14ac:dyDescent="0.25">
      <c r="AL262" s="200"/>
    </row>
    <row r="263" spans="38:38" x14ac:dyDescent="0.25">
      <c r="AL263" s="200"/>
    </row>
    <row r="264" spans="38:38" x14ac:dyDescent="0.25">
      <c r="AL264" s="200"/>
    </row>
    <row r="265" spans="38:38" x14ac:dyDescent="0.25">
      <c r="AL265" s="200"/>
    </row>
    <row r="266" spans="38:38" x14ac:dyDescent="0.25">
      <c r="AL266" s="200"/>
    </row>
    <row r="267" spans="38:38" x14ac:dyDescent="0.25">
      <c r="AL267" s="200"/>
    </row>
    <row r="268" spans="38:38" x14ac:dyDescent="0.25">
      <c r="AL268" s="200"/>
    </row>
    <row r="269" spans="38:38" x14ac:dyDescent="0.25">
      <c r="AL269" s="200"/>
    </row>
    <row r="270" spans="38:38" x14ac:dyDescent="0.25">
      <c r="AL270" s="200"/>
    </row>
    <row r="271" spans="38:38" x14ac:dyDescent="0.25">
      <c r="AL271" s="200"/>
    </row>
    <row r="272" spans="38:38" x14ac:dyDescent="0.25">
      <c r="AL272" s="200"/>
    </row>
  </sheetData>
  <sortState ref="A60:A94">
    <sortCondition ref="A60"/>
  </sortState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272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80" t="s">
        <v>113</v>
      </c>
      <c r="D2" s="180"/>
      <c r="E2" s="180"/>
      <c r="F2" s="180"/>
      <c r="G2" s="180"/>
      <c r="H2" s="180"/>
      <c r="I2" s="180" t="s">
        <v>113</v>
      </c>
      <c r="J2" s="180"/>
      <c r="K2" s="180"/>
      <c r="L2" s="180"/>
      <c r="M2" s="180"/>
      <c r="N2" s="180"/>
      <c r="O2" s="180" t="s">
        <v>113</v>
      </c>
      <c r="P2" s="180"/>
      <c r="Q2" s="180"/>
      <c r="R2" s="180"/>
      <c r="S2" s="180"/>
      <c r="T2" s="180"/>
      <c r="U2" s="180" t="s">
        <v>113</v>
      </c>
      <c r="V2" s="180"/>
      <c r="W2" s="180"/>
      <c r="X2" s="180"/>
      <c r="Y2" s="180"/>
      <c r="Z2" s="180"/>
      <c r="AA2" s="180" t="s">
        <v>113</v>
      </c>
      <c r="AB2" s="180"/>
      <c r="AC2" s="180"/>
      <c r="AD2" s="180"/>
      <c r="AE2" s="180"/>
      <c r="AF2" s="180"/>
      <c r="AG2" s="180" t="s">
        <v>113</v>
      </c>
      <c r="AH2" s="180"/>
      <c r="AI2" s="180"/>
      <c r="AJ2" s="180"/>
      <c r="AK2" s="180"/>
      <c r="AL2" s="180"/>
    </row>
    <row r="3" spans="1:38" s="9" customFormat="1" ht="18.75" x14ac:dyDescent="0.25">
      <c r="A3" s="64"/>
      <c r="B3" s="83"/>
      <c r="C3" s="181" t="str">
        <f>PROPER(INDICE!$B$5)</f>
        <v>Periodo Julio 2013 - Diciembre 2013</v>
      </c>
      <c r="D3" s="181"/>
      <c r="E3" s="181"/>
      <c r="F3" s="181"/>
      <c r="G3" s="181"/>
      <c r="H3" s="181"/>
      <c r="I3" s="181" t="str">
        <f>PROPER(INDICE!$B$5)</f>
        <v>Periodo Julio 2013 - Diciembre 2013</v>
      </c>
      <c r="J3" s="181"/>
      <c r="K3" s="181"/>
      <c r="L3" s="181"/>
      <c r="M3" s="181"/>
      <c r="N3" s="181"/>
      <c r="O3" s="181" t="str">
        <f>PROPER(INDICE!$B$5)</f>
        <v>Periodo Julio 2013 - Diciembre 2013</v>
      </c>
      <c r="P3" s="181"/>
      <c r="Q3" s="181"/>
      <c r="R3" s="181"/>
      <c r="S3" s="181"/>
      <c r="T3" s="181"/>
      <c r="U3" s="181" t="str">
        <f>PROPER(INDICE!$B$5)</f>
        <v>Periodo Julio 2013 - Diciembre 2013</v>
      </c>
      <c r="V3" s="181"/>
      <c r="W3" s="181"/>
      <c r="X3" s="181"/>
      <c r="Y3" s="181"/>
      <c r="Z3" s="181"/>
      <c r="AA3" s="181" t="str">
        <f>PROPER(INDICE!$B$5)</f>
        <v>Periodo Julio 2013 - Diciembre 2013</v>
      </c>
      <c r="AB3" s="181"/>
      <c r="AC3" s="181"/>
      <c r="AD3" s="181"/>
      <c r="AE3" s="181"/>
      <c r="AF3" s="181"/>
      <c r="AG3" s="181" t="str">
        <f>PROPER(INDICE!$B$5)</f>
        <v>Periodo Julio 2013 - Diciembre 2013</v>
      </c>
      <c r="AH3" s="181"/>
      <c r="AI3" s="181"/>
      <c r="AJ3" s="181"/>
      <c r="AK3" s="181"/>
      <c r="AL3" s="181"/>
    </row>
    <row r="4" spans="1:38" s="9" customFormat="1" ht="15" x14ac:dyDescent="0.25">
      <c r="A4" s="64"/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90" t="s">
        <v>1438</v>
      </c>
    </row>
    <row r="7" spans="1:38" s="6" customFormat="1" ht="15" x14ac:dyDescent="0.25">
      <c r="A7" s="70" t="s">
        <v>31</v>
      </c>
      <c r="B7" s="6" t="s">
        <v>84</v>
      </c>
      <c r="C7" s="12">
        <v>25269895984</v>
      </c>
      <c r="D7" s="12">
        <v>17601181110</v>
      </c>
      <c r="E7" s="12">
        <v>10078138963</v>
      </c>
      <c r="F7" s="12">
        <v>7551187310</v>
      </c>
      <c r="G7" s="12">
        <v>23209061194</v>
      </c>
      <c r="H7" s="12">
        <v>82097631469</v>
      </c>
      <c r="I7" s="12">
        <v>17224808462</v>
      </c>
      <c r="J7" s="12">
        <v>4823679317</v>
      </c>
      <c r="K7" s="12">
        <v>4948648936</v>
      </c>
      <c r="L7" s="12">
        <v>17940035972</v>
      </c>
      <c r="M7" s="12">
        <v>6344482698</v>
      </c>
      <c r="N7" s="12">
        <v>32956083147</v>
      </c>
      <c r="O7" s="12">
        <v>16226785843</v>
      </c>
      <c r="P7" s="12">
        <v>7347438054</v>
      </c>
      <c r="Q7" s="12">
        <v>7601880773</v>
      </c>
      <c r="R7" s="12">
        <v>10478331527</v>
      </c>
      <c r="S7" s="12">
        <v>2008772721</v>
      </c>
      <c r="T7" s="12">
        <v>38878040841</v>
      </c>
      <c r="U7" s="12">
        <v>0</v>
      </c>
      <c r="V7" s="12">
        <v>44852850558</v>
      </c>
      <c r="W7" s="12">
        <v>12370055673</v>
      </c>
      <c r="X7" s="12">
        <v>25137000249</v>
      </c>
      <c r="Y7" s="12">
        <v>6039970517</v>
      </c>
      <c r="Z7" s="12">
        <v>16302396531</v>
      </c>
      <c r="AA7" s="12">
        <v>5027190040</v>
      </c>
      <c r="AB7" s="12">
        <v>94856055140</v>
      </c>
      <c r="AC7" s="12">
        <v>4470538744</v>
      </c>
      <c r="AD7" s="12">
        <v>21750107129</v>
      </c>
      <c r="AE7" s="12">
        <v>165542245151</v>
      </c>
      <c r="AF7" s="12">
        <v>33379274987</v>
      </c>
      <c r="AG7" s="12">
        <v>17445501734</v>
      </c>
      <c r="AH7" s="12">
        <v>16657915474</v>
      </c>
      <c r="AI7" s="12">
        <v>41719276145</v>
      </c>
      <c r="AJ7" s="12">
        <v>7435972553</v>
      </c>
      <c r="AK7" s="12">
        <v>3439335262</v>
      </c>
      <c r="AL7" s="205">
        <v>849011770208</v>
      </c>
    </row>
    <row r="8" spans="1:38" s="6" customFormat="1" ht="15" x14ac:dyDescent="0.25">
      <c r="A8" s="70" t="s">
        <v>32</v>
      </c>
      <c r="B8" s="6" t="s">
        <v>85</v>
      </c>
      <c r="C8" s="12">
        <v>125619640</v>
      </c>
      <c r="D8" s="12">
        <v>257615960</v>
      </c>
      <c r="E8" s="12">
        <v>704033834</v>
      </c>
      <c r="F8" s="12">
        <v>302491446</v>
      </c>
      <c r="G8" s="12">
        <v>1100020252</v>
      </c>
      <c r="H8" s="12">
        <v>606194784</v>
      </c>
      <c r="I8" s="12">
        <v>1403493786</v>
      </c>
      <c r="J8" s="12">
        <v>123050993</v>
      </c>
      <c r="K8" s="12">
        <v>37713093</v>
      </c>
      <c r="L8" s="12">
        <v>145093426</v>
      </c>
      <c r="M8" s="12">
        <v>36459638</v>
      </c>
      <c r="N8" s="12">
        <v>549506744</v>
      </c>
      <c r="O8" s="12">
        <v>142737132</v>
      </c>
      <c r="P8" s="12">
        <v>291269883</v>
      </c>
      <c r="Q8" s="12">
        <v>484678235</v>
      </c>
      <c r="R8" s="12">
        <v>288645107</v>
      </c>
      <c r="S8" s="12">
        <v>21916694</v>
      </c>
      <c r="T8" s="12">
        <v>7077563</v>
      </c>
      <c r="U8" s="12">
        <v>0</v>
      </c>
      <c r="V8" s="12">
        <v>13731967</v>
      </c>
      <c r="W8" s="12">
        <v>174389403</v>
      </c>
      <c r="X8" s="12">
        <v>1692370147</v>
      </c>
      <c r="Y8" s="12">
        <v>47883554</v>
      </c>
      <c r="Z8" s="12">
        <v>129718345</v>
      </c>
      <c r="AA8" s="12">
        <v>98097031</v>
      </c>
      <c r="AB8" s="12">
        <v>1838263535</v>
      </c>
      <c r="AC8" s="12">
        <v>205164481</v>
      </c>
      <c r="AD8" s="12">
        <v>470408160</v>
      </c>
      <c r="AE8" s="12">
        <v>0</v>
      </c>
      <c r="AF8" s="12">
        <v>67503850</v>
      </c>
      <c r="AG8" s="12">
        <v>156737000</v>
      </c>
      <c r="AH8" s="12">
        <v>226500516</v>
      </c>
      <c r="AI8" s="12">
        <v>0</v>
      </c>
      <c r="AJ8" s="12">
        <v>0</v>
      </c>
      <c r="AK8" s="12">
        <v>44090281</v>
      </c>
      <c r="AL8" s="205">
        <v>11792476480</v>
      </c>
    </row>
    <row r="9" spans="1:38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21204322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5">
        <v>21204322</v>
      </c>
    </row>
    <row r="10" spans="1:38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19765539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388739155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5">
        <v>408504694</v>
      </c>
    </row>
    <row r="11" spans="1:38" s="6" customFormat="1" ht="15" x14ac:dyDescent="0.25">
      <c r="A11" s="70" t="s">
        <v>35</v>
      </c>
      <c r="B11" s="6" t="s">
        <v>116</v>
      </c>
      <c r="C11" s="12">
        <v>2488280749</v>
      </c>
      <c r="D11" s="12">
        <v>11976273</v>
      </c>
      <c r="E11" s="12">
        <v>22636153</v>
      </c>
      <c r="F11" s="12">
        <v>190249730</v>
      </c>
      <c r="G11" s="12">
        <v>693283001</v>
      </c>
      <c r="H11" s="12">
        <v>2212930663</v>
      </c>
      <c r="I11" s="12">
        <v>130359637</v>
      </c>
      <c r="J11" s="12">
        <v>1552343</v>
      </c>
      <c r="K11" s="12">
        <v>1612387</v>
      </c>
      <c r="L11" s="12">
        <v>25791471</v>
      </c>
      <c r="M11" s="12">
        <v>2925254</v>
      </c>
      <c r="N11" s="12">
        <v>223368424</v>
      </c>
      <c r="O11" s="12">
        <v>697909147</v>
      </c>
      <c r="P11" s="12">
        <v>39112155</v>
      </c>
      <c r="Q11" s="12">
        <v>175703689</v>
      </c>
      <c r="R11" s="12">
        <v>312643648</v>
      </c>
      <c r="S11" s="12">
        <v>185523662</v>
      </c>
      <c r="T11" s="12">
        <v>927831101</v>
      </c>
      <c r="U11" s="12">
        <v>0</v>
      </c>
      <c r="V11" s="12">
        <v>893121233</v>
      </c>
      <c r="W11" s="12">
        <v>567210671</v>
      </c>
      <c r="X11" s="12">
        <v>1334963996</v>
      </c>
      <c r="Y11" s="12">
        <v>159042071</v>
      </c>
      <c r="Z11" s="12">
        <v>473533031</v>
      </c>
      <c r="AA11" s="12">
        <v>1552343</v>
      </c>
      <c r="AB11" s="12">
        <v>3440183772</v>
      </c>
      <c r="AC11" s="12">
        <v>173286564</v>
      </c>
      <c r="AD11" s="12">
        <v>700228394</v>
      </c>
      <c r="AE11" s="12">
        <v>4175024040</v>
      </c>
      <c r="AF11" s="12">
        <v>792843984</v>
      </c>
      <c r="AG11" s="12">
        <v>716130024</v>
      </c>
      <c r="AH11" s="12">
        <v>323094432</v>
      </c>
      <c r="AI11" s="12">
        <v>577748489</v>
      </c>
      <c r="AJ11" s="12">
        <v>0</v>
      </c>
      <c r="AK11" s="12">
        <v>298403355</v>
      </c>
      <c r="AL11" s="205">
        <v>22970055886</v>
      </c>
    </row>
    <row r="12" spans="1:38" s="6" customFormat="1" ht="15" x14ac:dyDescent="0.25">
      <c r="A12" s="70" t="s">
        <v>36</v>
      </c>
      <c r="B12" s="6" t="s">
        <v>99</v>
      </c>
      <c r="C12" s="12">
        <v>1395859337</v>
      </c>
      <c r="D12" s="12">
        <v>1701334103</v>
      </c>
      <c r="E12" s="12">
        <v>678830807</v>
      </c>
      <c r="F12" s="12">
        <v>264760507</v>
      </c>
      <c r="G12" s="12">
        <v>1100251123</v>
      </c>
      <c r="H12" s="12">
        <v>1169533198</v>
      </c>
      <c r="I12" s="12">
        <v>1760626558</v>
      </c>
      <c r="J12" s="12">
        <v>409927571</v>
      </c>
      <c r="K12" s="12">
        <v>207441510</v>
      </c>
      <c r="L12" s="12">
        <v>542580925</v>
      </c>
      <c r="M12" s="12">
        <v>221572043</v>
      </c>
      <c r="N12" s="12">
        <v>1560756146</v>
      </c>
      <c r="O12" s="12">
        <v>720188396</v>
      </c>
      <c r="P12" s="12">
        <v>594374992</v>
      </c>
      <c r="Q12" s="12">
        <v>2291004677</v>
      </c>
      <c r="R12" s="12">
        <v>2047757882</v>
      </c>
      <c r="S12" s="12">
        <v>471364400</v>
      </c>
      <c r="T12" s="12">
        <v>2230620254</v>
      </c>
      <c r="U12" s="12">
        <v>0</v>
      </c>
      <c r="V12" s="12">
        <v>1350218861</v>
      </c>
      <c r="W12" s="12">
        <v>1076851411</v>
      </c>
      <c r="X12" s="12">
        <v>1271890015</v>
      </c>
      <c r="Y12" s="12">
        <v>340392648</v>
      </c>
      <c r="Z12" s="12">
        <v>654096728</v>
      </c>
      <c r="AA12" s="12">
        <v>187097084</v>
      </c>
      <c r="AB12" s="12">
        <v>2438398149</v>
      </c>
      <c r="AC12" s="12">
        <v>352212062</v>
      </c>
      <c r="AD12" s="12">
        <v>1074631130</v>
      </c>
      <c r="AE12" s="12">
        <v>1055506910</v>
      </c>
      <c r="AF12" s="12">
        <v>1008157134</v>
      </c>
      <c r="AG12" s="12">
        <v>1471792285</v>
      </c>
      <c r="AH12" s="12">
        <v>655811578</v>
      </c>
      <c r="AI12" s="12">
        <v>4468426830</v>
      </c>
      <c r="AJ12" s="12">
        <v>0</v>
      </c>
      <c r="AK12" s="12">
        <v>41465294</v>
      </c>
      <c r="AL12" s="205">
        <v>36815732548</v>
      </c>
    </row>
    <row r="13" spans="1:38" s="6" customFormat="1" ht="15" x14ac:dyDescent="0.25">
      <c r="A13" s="70" t="s">
        <v>37</v>
      </c>
      <c r="B13" s="6" t="s">
        <v>1376</v>
      </c>
      <c r="C13" s="12">
        <v>148483760</v>
      </c>
      <c r="D13" s="12">
        <v>177168454</v>
      </c>
      <c r="E13" s="12">
        <v>79131902</v>
      </c>
      <c r="F13" s="12">
        <v>56755264</v>
      </c>
      <c r="G13" s="12">
        <v>170958524</v>
      </c>
      <c r="H13" s="12">
        <v>509301679</v>
      </c>
      <c r="I13" s="12">
        <v>207127103</v>
      </c>
      <c r="J13" s="12">
        <v>89152270</v>
      </c>
      <c r="K13" s="12">
        <v>0</v>
      </c>
      <c r="L13" s="12">
        <v>0</v>
      </c>
      <c r="M13" s="12">
        <v>81103683</v>
      </c>
      <c r="N13" s="12">
        <v>195701242</v>
      </c>
      <c r="O13" s="12">
        <v>65362804</v>
      </c>
      <c r="P13" s="12">
        <v>56849809</v>
      </c>
      <c r="Q13" s="12">
        <v>3680085427</v>
      </c>
      <c r="R13" s="12">
        <v>233071922</v>
      </c>
      <c r="S13" s="12">
        <v>6763518</v>
      </c>
      <c r="T13" s="12">
        <v>311202177</v>
      </c>
      <c r="U13" s="12">
        <v>0</v>
      </c>
      <c r="V13" s="12">
        <v>85334845</v>
      </c>
      <c r="W13" s="12">
        <v>163595055</v>
      </c>
      <c r="X13" s="12">
        <v>181838322</v>
      </c>
      <c r="Y13" s="12">
        <v>69695000</v>
      </c>
      <c r="Z13" s="12">
        <v>43917203</v>
      </c>
      <c r="AA13" s="12">
        <v>8380165</v>
      </c>
      <c r="AB13" s="12">
        <v>331768072</v>
      </c>
      <c r="AC13" s="12">
        <v>14325000</v>
      </c>
      <c r="AD13" s="12">
        <v>139303894</v>
      </c>
      <c r="AE13" s="12">
        <v>11068925929</v>
      </c>
      <c r="AF13" s="12">
        <v>462341290</v>
      </c>
      <c r="AG13" s="12">
        <v>101013273</v>
      </c>
      <c r="AH13" s="12">
        <v>119976294</v>
      </c>
      <c r="AI13" s="12">
        <v>0</v>
      </c>
      <c r="AJ13" s="12">
        <v>0</v>
      </c>
      <c r="AK13" s="12">
        <v>25920500</v>
      </c>
      <c r="AL13" s="205">
        <v>18884554380</v>
      </c>
    </row>
    <row r="14" spans="1:38" s="6" customFormat="1" ht="15" x14ac:dyDescent="0.25">
      <c r="A14" s="70" t="s">
        <v>38</v>
      </c>
      <c r="B14" s="6" t="s">
        <v>100</v>
      </c>
      <c r="C14" s="12">
        <v>0</v>
      </c>
      <c r="D14" s="12">
        <v>442047</v>
      </c>
      <c r="E14" s="12">
        <v>74201984</v>
      </c>
      <c r="F14" s="12">
        <v>0</v>
      </c>
      <c r="G14" s="12">
        <v>121154172</v>
      </c>
      <c r="H14" s="12">
        <v>23421103</v>
      </c>
      <c r="I14" s="12">
        <v>130259684</v>
      </c>
      <c r="J14" s="12">
        <v>0</v>
      </c>
      <c r="K14" s="12">
        <v>0</v>
      </c>
      <c r="L14" s="12">
        <v>0</v>
      </c>
      <c r="M14" s="12">
        <v>14512781</v>
      </c>
      <c r="N14" s="12">
        <v>2612872058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10682354</v>
      </c>
      <c r="W14" s="12">
        <v>438737101</v>
      </c>
      <c r="X14" s="12">
        <v>0</v>
      </c>
      <c r="Y14" s="12">
        <v>0</v>
      </c>
      <c r="Z14" s="12">
        <v>301332548</v>
      </c>
      <c r="AA14" s="12">
        <v>0</v>
      </c>
      <c r="AB14" s="12">
        <v>12564986</v>
      </c>
      <c r="AC14" s="12">
        <v>0</v>
      </c>
      <c r="AD14" s="12">
        <v>476839157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5">
        <v>4217019975</v>
      </c>
    </row>
    <row r="15" spans="1:38" s="6" customFormat="1" ht="15" x14ac:dyDescent="0.25">
      <c r="A15" s="70" t="s">
        <v>39</v>
      </c>
      <c r="B15" s="6" t="s">
        <v>101</v>
      </c>
      <c r="C15" s="12">
        <v>2616585979</v>
      </c>
      <c r="D15" s="12">
        <v>725052654</v>
      </c>
      <c r="E15" s="12">
        <v>117874610</v>
      </c>
      <c r="F15" s="12">
        <v>227005032</v>
      </c>
      <c r="G15" s="12">
        <v>1354857274</v>
      </c>
      <c r="H15" s="12">
        <v>3042915983</v>
      </c>
      <c r="I15" s="12">
        <v>192466319</v>
      </c>
      <c r="J15" s="12">
        <v>0</v>
      </c>
      <c r="K15" s="12">
        <v>1076823939</v>
      </c>
      <c r="L15" s="12">
        <v>2615555405</v>
      </c>
      <c r="M15" s="12">
        <v>252806966</v>
      </c>
      <c r="N15" s="12">
        <v>16885797806</v>
      </c>
      <c r="O15" s="12">
        <v>665549580</v>
      </c>
      <c r="P15" s="12">
        <v>0</v>
      </c>
      <c r="Q15" s="12">
        <v>2006591</v>
      </c>
      <c r="R15" s="12">
        <v>204601483</v>
      </c>
      <c r="S15" s="12">
        <v>0</v>
      </c>
      <c r="T15" s="12">
        <v>2454800741</v>
      </c>
      <c r="U15" s="12">
        <v>0</v>
      </c>
      <c r="V15" s="12">
        <v>11685161508</v>
      </c>
      <c r="W15" s="12">
        <v>0</v>
      </c>
      <c r="X15" s="12">
        <v>701110390</v>
      </c>
      <c r="Y15" s="12">
        <v>738955860</v>
      </c>
      <c r="Z15" s="12">
        <v>0</v>
      </c>
      <c r="AA15" s="12">
        <v>568070064</v>
      </c>
      <c r="AB15" s="12">
        <v>344693636</v>
      </c>
      <c r="AC15" s="12">
        <v>121595915</v>
      </c>
      <c r="AD15" s="12">
        <v>4728091118</v>
      </c>
      <c r="AE15" s="12">
        <v>24786524602</v>
      </c>
      <c r="AF15" s="12">
        <v>19670532072</v>
      </c>
      <c r="AG15" s="12">
        <v>0</v>
      </c>
      <c r="AH15" s="12">
        <v>1223567303</v>
      </c>
      <c r="AI15" s="12">
        <v>32894522967</v>
      </c>
      <c r="AJ15" s="12">
        <v>7946145497</v>
      </c>
      <c r="AK15" s="12">
        <v>15907921</v>
      </c>
      <c r="AL15" s="205">
        <v>137859579215</v>
      </c>
    </row>
    <row r="16" spans="1:38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1407994</v>
      </c>
      <c r="O16" s="12">
        <v>0</v>
      </c>
      <c r="P16" s="12">
        <v>0</v>
      </c>
      <c r="Q16" s="12">
        <v>108547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05">
        <v>1516541</v>
      </c>
    </row>
    <row r="17" spans="1:38" s="6" customFormat="1" ht="15" x14ac:dyDescent="0.25">
      <c r="A17" s="70" t="s">
        <v>41</v>
      </c>
      <c r="B17" s="6" t="s">
        <v>138</v>
      </c>
      <c r="C17" s="12">
        <v>1512174730</v>
      </c>
      <c r="D17" s="12">
        <v>117837397</v>
      </c>
      <c r="E17" s="12">
        <v>0</v>
      </c>
      <c r="F17" s="12">
        <v>213137826</v>
      </c>
      <c r="G17" s="12">
        <v>671640969</v>
      </c>
      <c r="H17" s="12">
        <v>3852585293</v>
      </c>
      <c r="I17" s="12">
        <v>5924303</v>
      </c>
      <c r="J17" s="12">
        <v>0</v>
      </c>
      <c r="K17" s="12">
        <v>186717247</v>
      </c>
      <c r="L17" s="12">
        <v>2156909530</v>
      </c>
      <c r="M17" s="12">
        <v>307073019</v>
      </c>
      <c r="N17" s="12">
        <v>3303251027</v>
      </c>
      <c r="O17" s="12">
        <v>1047479065</v>
      </c>
      <c r="P17" s="12">
        <v>398532</v>
      </c>
      <c r="Q17" s="12">
        <v>0</v>
      </c>
      <c r="R17" s="12">
        <v>585841302</v>
      </c>
      <c r="S17" s="12">
        <v>0</v>
      </c>
      <c r="T17" s="12">
        <v>1440005353</v>
      </c>
      <c r="U17" s="12">
        <v>0</v>
      </c>
      <c r="V17" s="12">
        <v>3366073200</v>
      </c>
      <c r="W17" s="12">
        <v>0</v>
      </c>
      <c r="X17" s="12">
        <v>0</v>
      </c>
      <c r="Y17" s="12">
        <v>0</v>
      </c>
      <c r="Z17" s="12">
        <v>0</v>
      </c>
      <c r="AA17" s="12">
        <v>212424577</v>
      </c>
      <c r="AB17" s="12">
        <v>4549202317</v>
      </c>
      <c r="AC17" s="12">
        <v>0</v>
      </c>
      <c r="AD17" s="12">
        <v>2221265213</v>
      </c>
      <c r="AE17" s="12">
        <v>5647557540</v>
      </c>
      <c r="AF17" s="12">
        <v>1386082420</v>
      </c>
      <c r="AG17" s="12">
        <v>8974862</v>
      </c>
      <c r="AH17" s="12">
        <v>18494547</v>
      </c>
      <c r="AI17" s="12">
        <v>2879363991</v>
      </c>
      <c r="AJ17" s="12">
        <v>288830044</v>
      </c>
      <c r="AK17" s="12">
        <v>84687457</v>
      </c>
      <c r="AL17" s="205">
        <v>36063931761</v>
      </c>
    </row>
    <row r="18" spans="1:38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205">
        <v>0</v>
      </c>
    </row>
    <row r="19" spans="1:38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5">
        <v>0</v>
      </c>
    </row>
    <row r="20" spans="1:38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05">
        <v>0</v>
      </c>
    </row>
    <row r="21" spans="1:38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5">
        <v>0</v>
      </c>
    </row>
    <row r="22" spans="1:38" s="6" customFormat="1" ht="15" x14ac:dyDescent="0.25">
      <c r="A22" s="70" t="s">
        <v>46</v>
      </c>
      <c r="B22" s="6" t="s">
        <v>171</v>
      </c>
      <c r="C22" s="12">
        <v>2469862546</v>
      </c>
      <c r="D22" s="12">
        <v>997245007</v>
      </c>
      <c r="E22" s="12">
        <v>1440930821</v>
      </c>
      <c r="F22" s="12">
        <v>808725203</v>
      </c>
      <c r="G22" s="12">
        <v>2237403172</v>
      </c>
      <c r="H22" s="12">
        <v>3796495542</v>
      </c>
      <c r="I22" s="12">
        <v>1841266226</v>
      </c>
      <c r="J22" s="12">
        <v>586587232</v>
      </c>
      <c r="K22" s="12">
        <v>545804612</v>
      </c>
      <c r="L22" s="12">
        <v>3385379530</v>
      </c>
      <c r="M22" s="12">
        <v>377406706</v>
      </c>
      <c r="N22" s="12">
        <v>829397893</v>
      </c>
      <c r="O22" s="12">
        <v>1058238939</v>
      </c>
      <c r="P22" s="12">
        <v>654458205</v>
      </c>
      <c r="Q22" s="12">
        <v>917986586</v>
      </c>
      <c r="R22" s="12">
        <v>990180425</v>
      </c>
      <c r="S22" s="12">
        <v>345065684</v>
      </c>
      <c r="T22" s="12">
        <v>5728417542</v>
      </c>
      <c r="U22" s="12">
        <v>116068306</v>
      </c>
      <c r="V22" s="12">
        <v>4317854652</v>
      </c>
      <c r="W22" s="12">
        <v>898848603</v>
      </c>
      <c r="X22" s="12">
        <v>1580465137</v>
      </c>
      <c r="Y22" s="12">
        <v>613786031</v>
      </c>
      <c r="Z22" s="12">
        <v>1170994645</v>
      </c>
      <c r="AA22" s="12">
        <v>451051623</v>
      </c>
      <c r="AB22" s="12">
        <v>3184499575</v>
      </c>
      <c r="AC22" s="12">
        <v>484271844</v>
      </c>
      <c r="AD22" s="12">
        <v>1538782438</v>
      </c>
      <c r="AE22" s="12">
        <v>10312719266</v>
      </c>
      <c r="AF22" s="12">
        <v>3037051642</v>
      </c>
      <c r="AG22" s="12">
        <v>1060806979</v>
      </c>
      <c r="AH22" s="12">
        <v>910455041</v>
      </c>
      <c r="AI22" s="12">
        <v>3409485253</v>
      </c>
      <c r="AJ22" s="12">
        <v>1076268566</v>
      </c>
      <c r="AK22" s="12">
        <v>232896743</v>
      </c>
      <c r="AL22" s="205">
        <v>63407158215</v>
      </c>
    </row>
    <row r="23" spans="1:38" s="6" customFormat="1" ht="15" x14ac:dyDescent="0.25">
      <c r="A23" s="70" t="s">
        <v>47</v>
      </c>
      <c r="B23" s="6" t="s">
        <v>119</v>
      </c>
      <c r="C23" s="12">
        <v>335947454</v>
      </c>
      <c r="D23" s="12">
        <v>198172048</v>
      </c>
      <c r="E23" s="12">
        <v>112329893</v>
      </c>
      <c r="F23" s="12">
        <v>66895403</v>
      </c>
      <c r="G23" s="12">
        <v>251418037</v>
      </c>
      <c r="H23" s="12">
        <v>592125030</v>
      </c>
      <c r="I23" s="12">
        <v>820242822</v>
      </c>
      <c r="J23" s="12">
        <v>53272221</v>
      </c>
      <c r="K23" s="12">
        <v>20602330</v>
      </c>
      <c r="L23" s="12">
        <v>59176590</v>
      </c>
      <c r="M23" s="12">
        <v>76009448</v>
      </c>
      <c r="N23" s="12">
        <v>408710780</v>
      </c>
      <c r="O23" s="12">
        <v>415361676</v>
      </c>
      <c r="P23" s="12">
        <v>27756069</v>
      </c>
      <c r="Q23" s="12">
        <v>129045510</v>
      </c>
      <c r="R23" s="12">
        <v>108760789</v>
      </c>
      <c r="S23" s="12">
        <v>308677953</v>
      </c>
      <c r="T23" s="12">
        <v>15034521578</v>
      </c>
      <c r="U23" s="12">
        <v>0</v>
      </c>
      <c r="V23" s="12">
        <v>252744209</v>
      </c>
      <c r="W23" s="12">
        <v>125511275</v>
      </c>
      <c r="X23" s="12">
        <v>607625459</v>
      </c>
      <c r="Y23" s="12">
        <v>39228440</v>
      </c>
      <c r="Z23" s="12">
        <v>28578242</v>
      </c>
      <c r="AA23" s="12">
        <v>123482855</v>
      </c>
      <c r="AB23" s="12">
        <v>514904303</v>
      </c>
      <c r="AC23" s="12">
        <v>25380028</v>
      </c>
      <c r="AD23" s="12">
        <v>64993736</v>
      </c>
      <c r="AE23" s="12">
        <v>2515921770</v>
      </c>
      <c r="AF23" s="12">
        <v>639250846</v>
      </c>
      <c r="AG23" s="12">
        <v>40146135</v>
      </c>
      <c r="AH23" s="12">
        <v>30788105</v>
      </c>
      <c r="AI23" s="12">
        <v>5520537565</v>
      </c>
      <c r="AJ23" s="12">
        <v>0</v>
      </c>
      <c r="AK23" s="12">
        <v>12978824</v>
      </c>
      <c r="AL23" s="205">
        <v>29561097423</v>
      </c>
    </row>
    <row r="24" spans="1:38" s="6" customFormat="1" ht="15" x14ac:dyDescent="0.25">
      <c r="A24" s="70" t="s">
        <v>48</v>
      </c>
      <c r="B24" s="6" t="s">
        <v>127</v>
      </c>
      <c r="C24" s="12">
        <v>20812201</v>
      </c>
      <c r="D24" s="12">
        <v>49266201</v>
      </c>
      <c r="E24" s="12">
        <v>11509774</v>
      </c>
      <c r="F24" s="12">
        <v>42907871</v>
      </c>
      <c r="G24" s="12">
        <v>193544660</v>
      </c>
      <c r="H24" s="12">
        <v>648593971</v>
      </c>
      <c r="I24" s="12">
        <v>161977302</v>
      </c>
      <c r="J24" s="12">
        <v>55071617</v>
      </c>
      <c r="K24" s="12">
        <v>15722640</v>
      </c>
      <c r="L24" s="12">
        <v>11134968</v>
      </c>
      <c r="M24" s="12">
        <v>16643530</v>
      </c>
      <c r="N24" s="12">
        <v>794589337</v>
      </c>
      <c r="O24" s="12">
        <v>13464717</v>
      </c>
      <c r="P24" s="12">
        <v>63286259</v>
      </c>
      <c r="Q24" s="12">
        <v>11189671</v>
      </c>
      <c r="R24" s="12">
        <v>145334782</v>
      </c>
      <c r="S24" s="12">
        <v>9676179</v>
      </c>
      <c r="T24" s="12">
        <v>28328053</v>
      </c>
      <c r="U24" s="12">
        <v>3054500</v>
      </c>
      <c r="V24" s="12">
        <v>248811516</v>
      </c>
      <c r="W24" s="12">
        <v>43233188</v>
      </c>
      <c r="X24" s="12">
        <v>48054857</v>
      </c>
      <c r="Y24" s="12">
        <v>26344885</v>
      </c>
      <c r="Z24" s="12">
        <v>173110614</v>
      </c>
      <c r="AA24" s="12">
        <v>9328232</v>
      </c>
      <c r="AB24" s="12">
        <v>78166049</v>
      </c>
      <c r="AC24" s="12">
        <v>22032924</v>
      </c>
      <c r="AD24" s="12">
        <v>28895894</v>
      </c>
      <c r="AE24" s="12">
        <v>699891612</v>
      </c>
      <c r="AF24" s="12">
        <v>219686327</v>
      </c>
      <c r="AG24" s="12">
        <v>114949676</v>
      </c>
      <c r="AH24" s="12">
        <v>85047397</v>
      </c>
      <c r="AI24" s="12">
        <v>8682113</v>
      </c>
      <c r="AJ24" s="12">
        <v>213693022</v>
      </c>
      <c r="AK24" s="12">
        <v>16647179</v>
      </c>
      <c r="AL24" s="205">
        <v>4332683718</v>
      </c>
    </row>
    <row r="25" spans="1:38" s="6" customFormat="1" ht="18.75" customHeight="1" x14ac:dyDescent="0.25">
      <c r="A25" s="71"/>
      <c r="B25" s="24" t="s">
        <v>112</v>
      </c>
      <c r="C25" s="25">
        <v>36383522380</v>
      </c>
      <c r="D25" s="25">
        <v>21837291254</v>
      </c>
      <c r="E25" s="25">
        <v>13319618741</v>
      </c>
      <c r="F25" s="25">
        <v>9724115592</v>
      </c>
      <c r="G25" s="25">
        <v>31103592378</v>
      </c>
      <c r="H25" s="25">
        <v>98571494254</v>
      </c>
      <c r="I25" s="25">
        <v>23878552202</v>
      </c>
      <c r="J25" s="25">
        <v>6163497886</v>
      </c>
      <c r="K25" s="25">
        <v>7041086694</v>
      </c>
      <c r="L25" s="25">
        <v>26881657817</v>
      </c>
      <c r="M25" s="25">
        <v>7730995766</v>
      </c>
      <c r="N25" s="25">
        <v>60321442598</v>
      </c>
      <c r="O25" s="25">
        <v>21053077299</v>
      </c>
      <c r="P25" s="25">
        <v>9074943958</v>
      </c>
      <c r="Q25" s="25">
        <v>15293689706</v>
      </c>
      <c r="R25" s="25">
        <v>15395168867</v>
      </c>
      <c r="S25" s="25">
        <v>3357760811</v>
      </c>
      <c r="T25" s="25">
        <v>67429584358</v>
      </c>
      <c r="U25" s="25">
        <v>119122806</v>
      </c>
      <c r="V25" s="25">
        <v>67076584903</v>
      </c>
      <c r="W25" s="25">
        <v>15858432380</v>
      </c>
      <c r="X25" s="25">
        <v>32555318572</v>
      </c>
      <c r="Y25" s="25">
        <v>8075299006</v>
      </c>
      <c r="Z25" s="25">
        <v>19277677887</v>
      </c>
      <c r="AA25" s="25">
        <v>6686674014</v>
      </c>
      <c r="AB25" s="25">
        <v>111588699534</v>
      </c>
      <c r="AC25" s="25">
        <v>5868807562</v>
      </c>
      <c r="AD25" s="25">
        <v>33193546263</v>
      </c>
      <c r="AE25" s="25">
        <v>225804316820</v>
      </c>
      <c r="AF25" s="25">
        <v>60662724552</v>
      </c>
      <c r="AG25" s="25">
        <v>21116051968</v>
      </c>
      <c r="AH25" s="25">
        <v>20251650687</v>
      </c>
      <c r="AI25" s="25">
        <v>91478043353</v>
      </c>
      <c r="AJ25" s="25">
        <v>16960909682</v>
      </c>
      <c r="AK25" s="25">
        <v>4212332816</v>
      </c>
      <c r="AL25" s="207">
        <v>1215347285366</v>
      </c>
    </row>
    <row r="26" spans="1:38" s="6" customFormat="1" ht="15" x14ac:dyDescent="0.25">
      <c r="A26" s="70" t="s">
        <v>49</v>
      </c>
      <c r="B26" s="6" t="s">
        <v>88</v>
      </c>
      <c r="C26" s="12">
        <v>15853651</v>
      </c>
      <c r="D26" s="12">
        <v>442716276</v>
      </c>
      <c r="E26" s="12">
        <v>333917960</v>
      </c>
      <c r="F26" s="12">
        <v>86599608</v>
      </c>
      <c r="G26" s="12">
        <v>172983734</v>
      </c>
      <c r="H26" s="12">
        <v>1645351204</v>
      </c>
      <c r="I26" s="12">
        <v>1550365307</v>
      </c>
      <c r="J26" s="12">
        <v>122738460</v>
      </c>
      <c r="K26" s="12">
        <v>17286029</v>
      </c>
      <c r="L26" s="12">
        <v>194038621</v>
      </c>
      <c r="M26" s="12">
        <v>190905353</v>
      </c>
      <c r="N26" s="12">
        <v>3430583279</v>
      </c>
      <c r="O26" s="12">
        <v>451977309</v>
      </c>
      <c r="P26" s="12">
        <v>102848377</v>
      </c>
      <c r="Q26" s="12">
        <v>510166751</v>
      </c>
      <c r="R26" s="12">
        <v>68738541</v>
      </c>
      <c r="S26" s="12">
        <v>68339293</v>
      </c>
      <c r="T26" s="12">
        <v>0</v>
      </c>
      <c r="U26" s="12">
        <v>0</v>
      </c>
      <c r="V26" s="12">
        <v>122490459</v>
      </c>
      <c r="W26" s="12">
        <v>137304247</v>
      </c>
      <c r="X26" s="12">
        <v>110305444</v>
      </c>
      <c r="Y26" s="12">
        <v>262077211</v>
      </c>
      <c r="Z26" s="12">
        <v>26364785</v>
      </c>
      <c r="AA26" s="12">
        <v>249029773</v>
      </c>
      <c r="AB26" s="12">
        <v>299021436</v>
      </c>
      <c r="AC26" s="12">
        <v>31784760</v>
      </c>
      <c r="AD26" s="12">
        <v>309511084</v>
      </c>
      <c r="AE26" s="12">
        <v>0</v>
      </c>
      <c r="AF26" s="12">
        <v>40753390</v>
      </c>
      <c r="AG26" s="12">
        <v>144717765</v>
      </c>
      <c r="AH26" s="12">
        <v>5795377</v>
      </c>
      <c r="AI26" s="12">
        <v>0</v>
      </c>
      <c r="AJ26" s="12">
        <v>0</v>
      </c>
      <c r="AK26" s="12">
        <v>43877952</v>
      </c>
      <c r="AL26" s="205">
        <v>11188443436</v>
      </c>
    </row>
    <row r="27" spans="1:38" s="6" customFormat="1" ht="15" x14ac:dyDescent="0.25">
      <c r="A27" s="70" t="s">
        <v>50</v>
      </c>
      <c r="B27" s="6" t="s">
        <v>89</v>
      </c>
      <c r="C27" s="12">
        <v>6737520159</v>
      </c>
      <c r="D27" s="12">
        <v>799665167</v>
      </c>
      <c r="E27" s="12">
        <v>680615042</v>
      </c>
      <c r="F27" s="12">
        <v>1787207081</v>
      </c>
      <c r="G27" s="12">
        <v>2522080065</v>
      </c>
      <c r="H27" s="12">
        <v>16050762311</v>
      </c>
      <c r="I27" s="12">
        <v>4410015093</v>
      </c>
      <c r="J27" s="12">
        <v>3026004</v>
      </c>
      <c r="K27" s="12">
        <v>1247777571</v>
      </c>
      <c r="L27" s="12">
        <v>5851353793</v>
      </c>
      <c r="M27" s="12">
        <v>1652470481</v>
      </c>
      <c r="N27" s="12">
        <v>15581587419</v>
      </c>
      <c r="O27" s="12">
        <v>4263018688</v>
      </c>
      <c r="P27" s="12">
        <v>126364170</v>
      </c>
      <c r="Q27" s="12">
        <v>60750624</v>
      </c>
      <c r="R27" s="12">
        <v>1432311690</v>
      </c>
      <c r="S27" s="12">
        <v>147643541</v>
      </c>
      <c r="T27" s="12">
        <v>5608299124</v>
      </c>
      <c r="U27" s="12">
        <v>0</v>
      </c>
      <c r="V27" s="12">
        <v>18014708648</v>
      </c>
      <c r="W27" s="12">
        <v>691964251</v>
      </c>
      <c r="X27" s="12">
        <v>733884978</v>
      </c>
      <c r="Y27" s="12">
        <v>11575174</v>
      </c>
      <c r="Z27" s="12">
        <v>412803182</v>
      </c>
      <c r="AA27" s="12">
        <v>1013153180</v>
      </c>
      <c r="AB27" s="12">
        <v>8538575136</v>
      </c>
      <c r="AC27" s="12">
        <v>3026004</v>
      </c>
      <c r="AD27" s="12">
        <v>7012029093</v>
      </c>
      <c r="AE27" s="12">
        <v>41998772741</v>
      </c>
      <c r="AF27" s="12">
        <v>6558128575</v>
      </c>
      <c r="AG27" s="12">
        <v>3026004</v>
      </c>
      <c r="AH27" s="12">
        <v>1841437100</v>
      </c>
      <c r="AI27" s="12">
        <v>10595815044</v>
      </c>
      <c r="AJ27" s="12">
        <v>6914922804</v>
      </c>
      <c r="AK27" s="12">
        <v>385115213</v>
      </c>
      <c r="AL27" s="205">
        <v>173691405150</v>
      </c>
    </row>
    <row r="28" spans="1:38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226532324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340978704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5">
        <v>567511028</v>
      </c>
    </row>
    <row r="29" spans="1:38" s="6" customFormat="1" ht="15" x14ac:dyDescent="0.25">
      <c r="A29" s="70" t="s">
        <v>52</v>
      </c>
      <c r="B29" s="6" t="s">
        <v>120</v>
      </c>
      <c r="C29" s="12">
        <v>4866586295</v>
      </c>
      <c r="D29" s="12">
        <v>1331220252</v>
      </c>
      <c r="E29" s="12">
        <v>1894208059</v>
      </c>
      <c r="F29" s="12">
        <v>738062919</v>
      </c>
      <c r="G29" s="12">
        <v>4931168992</v>
      </c>
      <c r="H29" s="12">
        <v>19162516933</v>
      </c>
      <c r="I29" s="12">
        <v>2425864318</v>
      </c>
      <c r="J29" s="12">
        <v>996414738</v>
      </c>
      <c r="K29" s="12">
        <v>437248936</v>
      </c>
      <c r="L29" s="12">
        <v>2102204779</v>
      </c>
      <c r="M29" s="12">
        <v>1135381429</v>
      </c>
      <c r="N29" s="12">
        <v>6092109408</v>
      </c>
      <c r="O29" s="12">
        <v>2213101655</v>
      </c>
      <c r="P29" s="12">
        <v>1339015590</v>
      </c>
      <c r="Q29" s="12">
        <v>857126193</v>
      </c>
      <c r="R29" s="12">
        <v>1930734108</v>
      </c>
      <c r="S29" s="12">
        <v>364443301</v>
      </c>
      <c r="T29" s="12">
        <v>9303129545</v>
      </c>
      <c r="U29" s="12">
        <v>0</v>
      </c>
      <c r="V29" s="12">
        <v>6263892315</v>
      </c>
      <c r="W29" s="12">
        <v>2542192676</v>
      </c>
      <c r="X29" s="12">
        <v>7013572188</v>
      </c>
      <c r="Y29" s="12">
        <v>1194421322</v>
      </c>
      <c r="Z29" s="12">
        <v>4441000222</v>
      </c>
      <c r="AA29" s="12">
        <v>1287241054</v>
      </c>
      <c r="AB29" s="12">
        <v>54981538193</v>
      </c>
      <c r="AC29" s="12">
        <v>819229386</v>
      </c>
      <c r="AD29" s="12">
        <v>4143198430</v>
      </c>
      <c r="AE29" s="12">
        <v>26030105591</v>
      </c>
      <c r="AF29" s="12">
        <v>6299592969</v>
      </c>
      <c r="AG29" s="12">
        <v>4501272432</v>
      </c>
      <c r="AH29" s="12">
        <v>1245111002</v>
      </c>
      <c r="AI29" s="12">
        <v>7207353952</v>
      </c>
      <c r="AJ29" s="12">
        <v>0</v>
      </c>
      <c r="AK29" s="12">
        <v>897998165</v>
      </c>
      <c r="AL29" s="205">
        <v>190988257347</v>
      </c>
    </row>
    <row r="30" spans="1:38" s="6" customFormat="1" ht="15" x14ac:dyDescent="0.25">
      <c r="A30" s="70" t="s">
        <v>53</v>
      </c>
      <c r="B30" s="6" t="s">
        <v>91</v>
      </c>
      <c r="C30" s="12">
        <v>1024479420</v>
      </c>
      <c r="D30" s="12">
        <v>2820622275</v>
      </c>
      <c r="E30" s="12">
        <v>1296039765</v>
      </c>
      <c r="F30" s="12">
        <v>1006095962</v>
      </c>
      <c r="G30" s="12">
        <v>1195484373</v>
      </c>
      <c r="H30" s="12">
        <v>2094366420</v>
      </c>
      <c r="I30" s="12">
        <v>2022542956</v>
      </c>
      <c r="J30" s="12">
        <v>752611262</v>
      </c>
      <c r="K30" s="12">
        <v>356807184</v>
      </c>
      <c r="L30" s="12">
        <v>825763283</v>
      </c>
      <c r="M30" s="12">
        <v>171529953</v>
      </c>
      <c r="N30" s="12">
        <v>2176595327</v>
      </c>
      <c r="O30" s="12">
        <v>778407583</v>
      </c>
      <c r="P30" s="12">
        <v>360051722</v>
      </c>
      <c r="Q30" s="12">
        <v>2387176896</v>
      </c>
      <c r="R30" s="12">
        <v>756616335</v>
      </c>
      <c r="S30" s="12">
        <v>443679093</v>
      </c>
      <c r="T30" s="12">
        <v>1897358689</v>
      </c>
      <c r="U30" s="12">
        <v>0</v>
      </c>
      <c r="V30" s="12">
        <v>2054398720</v>
      </c>
      <c r="W30" s="12">
        <v>1433200383</v>
      </c>
      <c r="X30" s="12">
        <v>1146380836</v>
      </c>
      <c r="Y30" s="12">
        <v>473078100</v>
      </c>
      <c r="Z30" s="12">
        <v>420322540</v>
      </c>
      <c r="AA30" s="12">
        <v>265251787</v>
      </c>
      <c r="AB30" s="12">
        <v>2968249654</v>
      </c>
      <c r="AC30" s="12">
        <v>448857151</v>
      </c>
      <c r="AD30" s="12">
        <v>1688338851</v>
      </c>
      <c r="AE30" s="12">
        <v>5187178112</v>
      </c>
      <c r="AF30" s="12">
        <v>2102010598</v>
      </c>
      <c r="AG30" s="12">
        <v>436775184</v>
      </c>
      <c r="AH30" s="12">
        <v>1242539360</v>
      </c>
      <c r="AI30" s="12">
        <v>3970248811</v>
      </c>
      <c r="AJ30" s="12">
        <v>0</v>
      </c>
      <c r="AK30" s="12">
        <v>710891880</v>
      </c>
      <c r="AL30" s="205">
        <v>46913950465</v>
      </c>
    </row>
    <row r="31" spans="1:38" s="6" customFormat="1" ht="15" x14ac:dyDescent="0.25">
      <c r="A31" s="70" t="s">
        <v>54</v>
      </c>
      <c r="B31" s="6" t="s">
        <v>207</v>
      </c>
      <c r="C31" s="12">
        <v>12308845460</v>
      </c>
      <c r="D31" s="12">
        <v>5868100206</v>
      </c>
      <c r="E31" s="12">
        <v>3026647821</v>
      </c>
      <c r="F31" s="12">
        <v>2563370232</v>
      </c>
      <c r="G31" s="12">
        <v>9473593880</v>
      </c>
      <c r="H31" s="12">
        <v>31281808424</v>
      </c>
      <c r="I31" s="12">
        <v>4173428473</v>
      </c>
      <c r="J31" s="12">
        <v>1381916908</v>
      </c>
      <c r="K31" s="12">
        <v>2425264856</v>
      </c>
      <c r="L31" s="12">
        <v>4661747403</v>
      </c>
      <c r="M31" s="12">
        <v>2158694276</v>
      </c>
      <c r="N31" s="12">
        <v>26050564067</v>
      </c>
      <c r="O31" s="12">
        <v>5565080279</v>
      </c>
      <c r="P31" s="12">
        <v>2741697701</v>
      </c>
      <c r="Q31" s="12">
        <v>5862823993</v>
      </c>
      <c r="R31" s="12">
        <v>5984733856</v>
      </c>
      <c r="S31" s="12">
        <v>458495127</v>
      </c>
      <c r="T31" s="12">
        <v>15227063165</v>
      </c>
      <c r="U31" s="12">
        <v>0</v>
      </c>
      <c r="V31" s="12">
        <v>24819693873</v>
      </c>
      <c r="W31" s="12">
        <v>6127802854</v>
      </c>
      <c r="X31" s="12">
        <v>10888896907</v>
      </c>
      <c r="Y31" s="12">
        <v>1268173559</v>
      </c>
      <c r="Z31" s="12">
        <v>7774681801</v>
      </c>
      <c r="AA31" s="12">
        <v>1165588653</v>
      </c>
      <c r="AB31" s="12">
        <v>23893914698</v>
      </c>
      <c r="AC31" s="12">
        <v>1577463774</v>
      </c>
      <c r="AD31" s="12">
        <v>11332040611</v>
      </c>
      <c r="AE31" s="12">
        <v>107108644061</v>
      </c>
      <c r="AF31" s="12">
        <v>30049120055</v>
      </c>
      <c r="AG31" s="12">
        <v>9040510083</v>
      </c>
      <c r="AH31" s="12">
        <v>7601918435</v>
      </c>
      <c r="AI31" s="12">
        <v>51100660728</v>
      </c>
      <c r="AJ31" s="12">
        <v>7903430338</v>
      </c>
      <c r="AK31" s="12">
        <v>1582755245</v>
      </c>
      <c r="AL31" s="205">
        <v>444449171802</v>
      </c>
    </row>
    <row r="32" spans="1:38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05">
        <v>0</v>
      </c>
    </row>
    <row r="33" spans="1:38" s="6" customFormat="1" ht="15" x14ac:dyDescent="0.25">
      <c r="A33" s="70" t="s">
        <v>56</v>
      </c>
      <c r="B33" s="6" t="s">
        <v>94</v>
      </c>
      <c r="C33" s="12">
        <v>777084965</v>
      </c>
      <c r="D33" s="12">
        <v>225814108</v>
      </c>
      <c r="E33" s="12">
        <v>36957081</v>
      </c>
      <c r="F33" s="12">
        <v>81771027</v>
      </c>
      <c r="G33" s="12">
        <v>138234844</v>
      </c>
      <c r="H33" s="12">
        <v>253336936</v>
      </c>
      <c r="I33" s="12">
        <v>218132364</v>
      </c>
      <c r="J33" s="12">
        <v>6430877</v>
      </c>
      <c r="K33" s="12">
        <v>12155877</v>
      </c>
      <c r="L33" s="12">
        <v>57623464</v>
      </c>
      <c r="M33" s="12">
        <v>44581229</v>
      </c>
      <c r="N33" s="12">
        <v>320224087</v>
      </c>
      <c r="O33" s="12">
        <v>138100026</v>
      </c>
      <c r="P33" s="12">
        <v>17233991</v>
      </c>
      <c r="Q33" s="12">
        <v>15722444</v>
      </c>
      <c r="R33" s="12">
        <v>223360557</v>
      </c>
      <c r="S33" s="12">
        <v>6680877</v>
      </c>
      <c r="T33" s="12">
        <v>1154563925</v>
      </c>
      <c r="U33" s="12">
        <v>0</v>
      </c>
      <c r="V33" s="12">
        <v>336161921</v>
      </c>
      <c r="W33" s="12">
        <v>100362099</v>
      </c>
      <c r="X33" s="12">
        <v>120546226</v>
      </c>
      <c r="Y33" s="12">
        <v>8107144</v>
      </c>
      <c r="Z33" s="12">
        <v>57380877</v>
      </c>
      <c r="AA33" s="12">
        <v>9763549</v>
      </c>
      <c r="AB33" s="12">
        <v>168568862</v>
      </c>
      <c r="AC33" s="12">
        <v>11930877</v>
      </c>
      <c r="AD33" s="12">
        <v>293661669</v>
      </c>
      <c r="AE33" s="12">
        <v>261088651</v>
      </c>
      <c r="AF33" s="12">
        <v>103054712</v>
      </c>
      <c r="AG33" s="12">
        <v>27745968</v>
      </c>
      <c r="AH33" s="12">
        <v>63881311</v>
      </c>
      <c r="AI33" s="12">
        <v>0</v>
      </c>
      <c r="AJ33" s="12">
        <v>42715159</v>
      </c>
      <c r="AK33" s="12">
        <v>18131404</v>
      </c>
      <c r="AL33" s="205">
        <v>5351109108</v>
      </c>
    </row>
    <row r="34" spans="1:38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5">
        <v>0</v>
      </c>
    </row>
    <row r="35" spans="1:38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12530388</v>
      </c>
      <c r="K35" s="12">
        <v>9999996</v>
      </c>
      <c r="L35" s="12">
        <v>0</v>
      </c>
      <c r="M35" s="12">
        <v>0</v>
      </c>
      <c r="N35" s="12">
        <v>0</v>
      </c>
      <c r="O35" s="12">
        <v>16431838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81377484</v>
      </c>
      <c r="X35" s="12">
        <v>0</v>
      </c>
      <c r="Y35" s="12">
        <v>25472260</v>
      </c>
      <c r="Z35" s="12">
        <v>207070648</v>
      </c>
      <c r="AA35" s="12">
        <v>23501009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05">
        <v>376383623</v>
      </c>
    </row>
    <row r="36" spans="1:38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5">
        <v>0</v>
      </c>
    </row>
    <row r="37" spans="1:38" s="6" customFormat="1" ht="13.5" customHeight="1" x14ac:dyDescent="0.25">
      <c r="A37" s="70" t="s">
        <v>60</v>
      </c>
      <c r="B37" s="6" t="s">
        <v>140</v>
      </c>
      <c r="C37" s="12">
        <v>255307694</v>
      </c>
      <c r="D37" s="12">
        <v>942500010</v>
      </c>
      <c r="E37" s="12">
        <v>1007887907</v>
      </c>
      <c r="F37" s="12">
        <v>23743671</v>
      </c>
      <c r="G37" s="12">
        <v>192416004</v>
      </c>
      <c r="H37" s="12">
        <v>2037057639</v>
      </c>
      <c r="I37" s="12">
        <v>543000000</v>
      </c>
      <c r="J37" s="12">
        <v>99954969</v>
      </c>
      <c r="K37" s="12">
        <v>52889768</v>
      </c>
      <c r="L37" s="12">
        <v>19919469</v>
      </c>
      <c r="M37" s="12">
        <v>104945969</v>
      </c>
      <c r="N37" s="12">
        <v>676393036</v>
      </c>
      <c r="O37" s="12">
        <v>346973986</v>
      </c>
      <c r="P37" s="12">
        <v>373307802</v>
      </c>
      <c r="Q37" s="12">
        <v>534137919</v>
      </c>
      <c r="R37" s="12">
        <v>799575917</v>
      </c>
      <c r="S37" s="12">
        <v>0</v>
      </c>
      <c r="T37" s="12">
        <v>2685654224</v>
      </c>
      <c r="U37" s="12">
        <v>0</v>
      </c>
      <c r="V37" s="12">
        <v>400739210</v>
      </c>
      <c r="W37" s="12">
        <v>247552742</v>
      </c>
      <c r="X37" s="12">
        <v>1174647247</v>
      </c>
      <c r="Y37" s="12">
        <v>622578164</v>
      </c>
      <c r="Z37" s="12">
        <v>332039426</v>
      </c>
      <c r="AA37" s="12">
        <v>4412514</v>
      </c>
      <c r="AB37" s="12">
        <v>1026319054</v>
      </c>
      <c r="AC37" s="12">
        <v>336650004</v>
      </c>
      <c r="AD37" s="12">
        <v>1473076475</v>
      </c>
      <c r="AE37" s="12">
        <v>0</v>
      </c>
      <c r="AF37" s="12">
        <v>1433707875</v>
      </c>
      <c r="AG37" s="12">
        <v>542576705</v>
      </c>
      <c r="AH37" s="12">
        <v>398567195</v>
      </c>
      <c r="AI37" s="12">
        <v>1908134181</v>
      </c>
      <c r="AJ37" s="12">
        <v>0</v>
      </c>
      <c r="AK37" s="12">
        <v>131584867</v>
      </c>
      <c r="AL37" s="205">
        <v>20728251643</v>
      </c>
    </row>
    <row r="38" spans="1:38" s="6" customFormat="1" ht="15" x14ac:dyDescent="0.25">
      <c r="A38" s="70" t="s">
        <v>61</v>
      </c>
      <c r="B38" s="6" t="s">
        <v>97</v>
      </c>
      <c r="C38" s="12">
        <v>2793294</v>
      </c>
      <c r="D38" s="12">
        <v>6314800</v>
      </c>
      <c r="E38" s="12">
        <v>3262410</v>
      </c>
      <c r="F38" s="12">
        <v>34224861</v>
      </c>
      <c r="G38" s="12">
        <v>282844612</v>
      </c>
      <c r="H38" s="12">
        <v>26496147</v>
      </c>
      <c r="I38" s="12">
        <v>99368331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180444693</v>
      </c>
      <c r="P38" s="12">
        <v>358947170</v>
      </c>
      <c r="Q38" s="12">
        <v>6231827</v>
      </c>
      <c r="R38" s="12">
        <v>446939580</v>
      </c>
      <c r="S38" s="12">
        <v>0</v>
      </c>
      <c r="T38" s="12">
        <v>0</v>
      </c>
      <c r="U38" s="12">
        <v>0</v>
      </c>
      <c r="V38" s="12">
        <v>1882718</v>
      </c>
      <c r="W38" s="12">
        <v>672292996</v>
      </c>
      <c r="X38" s="12">
        <v>328719894</v>
      </c>
      <c r="Y38" s="12">
        <v>889249215</v>
      </c>
      <c r="Z38" s="12">
        <v>210063315</v>
      </c>
      <c r="AA38" s="12">
        <v>640910594</v>
      </c>
      <c r="AB38" s="12">
        <v>216603812</v>
      </c>
      <c r="AC38" s="12">
        <v>0</v>
      </c>
      <c r="AD38" s="12">
        <v>5641598</v>
      </c>
      <c r="AE38" s="12">
        <v>0</v>
      </c>
      <c r="AF38" s="12">
        <v>7796364</v>
      </c>
      <c r="AG38" s="12">
        <v>97066002</v>
      </c>
      <c r="AH38" s="12">
        <v>442047</v>
      </c>
      <c r="AI38" s="12">
        <v>0</v>
      </c>
      <c r="AJ38" s="12">
        <v>0</v>
      </c>
      <c r="AK38" s="12">
        <v>0</v>
      </c>
      <c r="AL38" s="205">
        <v>4518536280</v>
      </c>
    </row>
    <row r="39" spans="1:38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1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5">
        <v>1</v>
      </c>
    </row>
    <row r="40" spans="1:38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5">
        <v>0</v>
      </c>
    </row>
    <row r="41" spans="1:38" s="6" customFormat="1" ht="15" x14ac:dyDescent="0.25">
      <c r="A41" s="70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5">
        <v>0</v>
      </c>
    </row>
    <row r="42" spans="1:38" s="6" customFormat="1" ht="15" x14ac:dyDescent="0.25">
      <c r="A42" s="70" t="s">
        <v>65</v>
      </c>
      <c r="B42" s="6" t="s">
        <v>123</v>
      </c>
      <c r="C42" s="12">
        <v>5481020111</v>
      </c>
      <c r="D42" s="12">
        <v>7528251432</v>
      </c>
      <c r="E42" s="12">
        <v>1615971321</v>
      </c>
      <c r="F42" s="12">
        <v>2567455583</v>
      </c>
      <c r="G42" s="12">
        <v>8713534507</v>
      </c>
      <c r="H42" s="12">
        <v>20412535548</v>
      </c>
      <c r="I42" s="12">
        <v>3868629440</v>
      </c>
      <c r="J42" s="12">
        <v>1722995222</v>
      </c>
      <c r="K42" s="12">
        <v>1736552994</v>
      </c>
      <c r="L42" s="12">
        <v>3504845824</v>
      </c>
      <c r="M42" s="12">
        <v>2425908737</v>
      </c>
      <c r="N42" s="12">
        <v>5816799290</v>
      </c>
      <c r="O42" s="12">
        <v>4674345845</v>
      </c>
      <c r="P42" s="12">
        <v>2624928930</v>
      </c>
      <c r="Q42" s="12">
        <v>2022341385</v>
      </c>
      <c r="R42" s="12">
        <v>3204358333</v>
      </c>
      <c r="S42" s="12">
        <v>815973994</v>
      </c>
      <c r="T42" s="12">
        <v>7181564481</v>
      </c>
      <c r="U42" s="12">
        <v>728849687</v>
      </c>
      <c r="V42" s="12">
        <v>6352723467</v>
      </c>
      <c r="W42" s="12">
        <v>3040067720</v>
      </c>
      <c r="X42" s="12">
        <v>6429493886</v>
      </c>
      <c r="Y42" s="12">
        <v>1450936165</v>
      </c>
      <c r="Z42" s="12">
        <v>3066595146</v>
      </c>
      <c r="AA42" s="12">
        <v>1029446104</v>
      </c>
      <c r="AB42" s="12">
        <v>8078887997</v>
      </c>
      <c r="AC42" s="12">
        <v>1200700914</v>
      </c>
      <c r="AD42" s="12">
        <v>5294200062</v>
      </c>
      <c r="AE42" s="12">
        <v>24745214341</v>
      </c>
      <c r="AF42" s="12">
        <v>10883396795</v>
      </c>
      <c r="AG42" s="12">
        <v>4151726838</v>
      </c>
      <c r="AH42" s="12">
        <v>6959055530</v>
      </c>
      <c r="AI42" s="12">
        <v>7272950078</v>
      </c>
      <c r="AJ42" s="12">
        <v>635741391</v>
      </c>
      <c r="AK42" s="12">
        <v>1504141789</v>
      </c>
      <c r="AL42" s="205">
        <v>178742140887</v>
      </c>
    </row>
    <row r="43" spans="1:38" s="6" customFormat="1" ht="13.5" customHeight="1" x14ac:dyDescent="0.25">
      <c r="A43" s="70" t="s">
        <v>66</v>
      </c>
      <c r="B43" s="6" t="s">
        <v>228</v>
      </c>
      <c r="C43" s="12">
        <v>1124977621</v>
      </c>
      <c r="D43" s="12">
        <v>495630247</v>
      </c>
      <c r="E43" s="12">
        <v>586482233</v>
      </c>
      <c r="F43" s="12">
        <v>471954990</v>
      </c>
      <c r="G43" s="12">
        <v>401093320</v>
      </c>
      <c r="H43" s="12">
        <v>724242092</v>
      </c>
      <c r="I43" s="12">
        <v>1758472090</v>
      </c>
      <c r="J43" s="12">
        <v>98471715</v>
      </c>
      <c r="K43" s="12">
        <v>36476813</v>
      </c>
      <c r="L43" s="12">
        <v>514093766</v>
      </c>
      <c r="M43" s="12">
        <v>83537177</v>
      </c>
      <c r="N43" s="12">
        <v>724849873</v>
      </c>
      <c r="O43" s="12">
        <v>443029468</v>
      </c>
      <c r="P43" s="12">
        <v>174201642</v>
      </c>
      <c r="Q43" s="12">
        <v>414703311</v>
      </c>
      <c r="R43" s="12">
        <v>280081176</v>
      </c>
      <c r="S43" s="12">
        <v>118484388</v>
      </c>
      <c r="T43" s="12">
        <v>4296771382</v>
      </c>
      <c r="U43" s="12">
        <v>429675</v>
      </c>
      <c r="V43" s="12">
        <v>1413926883</v>
      </c>
      <c r="W43" s="12">
        <v>279435351</v>
      </c>
      <c r="X43" s="12">
        <v>726555490</v>
      </c>
      <c r="Y43" s="12">
        <v>91577868</v>
      </c>
      <c r="Z43" s="12">
        <v>379063316</v>
      </c>
      <c r="AA43" s="12">
        <v>160763559</v>
      </c>
      <c r="AB43" s="12">
        <v>581927994</v>
      </c>
      <c r="AC43" s="12">
        <v>174156867</v>
      </c>
      <c r="AD43" s="12">
        <v>391393140</v>
      </c>
      <c r="AE43" s="12">
        <v>1154256261</v>
      </c>
      <c r="AF43" s="12">
        <v>1103873977</v>
      </c>
      <c r="AG43" s="12">
        <v>96157218</v>
      </c>
      <c r="AH43" s="12">
        <v>51287572</v>
      </c>
      <c r="AI43" s="12">
        <v>2524401083</v>
      </c>
      <c r="AJ43" s="12">
        <v>1087534464</v>
      </c>
      <c r="AK43" s="12">
        <v>80043212</v>
      </c>
      <c r="AL43" s="205">
        <v>23044337234</v>
      </c>
    </row>
    <row r="44" spans="1:38" s="6" customFormat="1" ht="15" x14ac:dyDescent="0.25">
      <c r="A44" s="70" t="s">
        <v>67</v>
      </c>
      <c r="B44" s="6" t="s">
        <v>241</v>
      </c>
      <c r="C44" s="12">
        <v>1013119631</v>
      </c>
      <c r="D44" s="12">
        <v>362220806</v>
      </c>
      <c r="E44" s="12">
        <v>139114875</v>
      </c>
      <c r="F44" s="12">
        <v>142859036</v>
      </c>
      <c r="G44" s="12">
        <v>527551406</v>
      </c>
      <c r="H44" s="12">
        <v>597031449</v>
      </c>
      <c r="I44" s="12">
        <v>1566461824</v>
      </c>
      <c r="J44" s="12">
        <v>258273527</v>
      </c>
      <c r="K44" s="12">
        <v>42168090</v>
      </c>
      <c r="L44" s="12">
        <v>105546365</v>
      </c>
      <c r="M44" s="12">
        <v>103829391</v>
      </c>
      <c r="N44" s="12">
        <v>717080347</v>
      </c>
      <c r="O44" s="12">
        <v>658422082</v>
      </c>
      <c r="P44" s="12">
        <v>55450433</v>
      </c>
      <c r="Q44" s="12">
        <v>142827787</v>
      </c>
      <c r="R44" s="12">
        <v>212479769</v>
      </c>
      <c r="S44" s="12">
        <v>469042112</v>
      </c>
      <c r="T44" s="12">
        <v>15918603959</v>
      </c>
      <c r="U44" s="12">
        <v>0</v>
      </c>
      <c r="V44" s="12">
        <v>753952233</v>
      </c>
      <c r="W44" s="12">
        <v>231214971</v>
      </c>
      <c r="X44" s="12">
        <v>1068386166</v>
      </c>
      <c r="Y44" s="12">
        <v>482965639</v>
      </c>
      <c r="Z44" s="12">
        <v>245055567</v>
      </c>
      <c r="AA44" s="12">
        <v>49304413</v>
      </c>
      <c r="AB44" s="12">
        <v>1387593926</v>
      </c>
      <c r="AC44" s="12">
        <v>224284999</v>
      </c>
      <c r="AD44" s="12">
        <v>225924912</v>
      </c>
      <c r="AE44" s="12">
        <v>985113434</v>
      </c>
      <c r="AF44" s="12">
        <v>501357758</v>
      </c>
      <c r="AG44" s="12">
        <v>584098754</v>
      </c>
      <c r="AH44" s="12">
        <v>41895077</v>
      </c>
      <c r="AI44" s="12">
        <v>8461437684</v>
      </c>
      <c r="AJ44" s="12">
        <v>0</v>
      </c>
      <c r="AK44" s="12">
        <v>50927718</v>
      </c>
      <c r="AL44" s="205">
        <v>38325596140</v>
      </c>
    </row>
    <row r="45" spans="1:38" s="6" customFormat="1" ht="15" x14ac:dyDescent="0.25">
      <c r="A45" s="70" t="s">
        <v>68</v>
      </c>
      <c r="B45" s="6" t="s">
        <v>128</v>
      </c>
      <c r="C45" s="12">
        <v>0</v>
      </c>
      <c r="D45" s="12">
        <v>20902854</v>
      </c>
      <c r="E45" s="12">
        <v>0</v>
      </c>
      <c r="F45" s="12">
        <v>0</v>
      </c>
      <c r="G45" s="12">
        <v>1090909</v>
      </c>
      <c r="H45" s="12">
        <v>27120654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4454546</v>
      </c>
      <c r="O45" s="12">
        <v>0</v>
      </c>
      <c r="P45" s="12">
        <v>0</v>
      </c>
      <c r="Q45" s="12">
        <v>2947864</v>
      </c>
      <c r="R45" s="12">
        <v>18218666</v>
      </c>
      <c r="S45" s="12">
        <v>0</v>
      </c>
      <c r="T45" s="12">
        <v>12233000</v>
      </c>
      <c r="U45" s="12">
        <v>0</v>
      </c>
      <c r="V45" s="12">
        <v>0</v>
      </c>
      <c r="W45" s="12">
        <v>0</v>
      </c>
      <c r="X45" s="12">
        <v>458487</v>
      </c>
      <c r="Y45" s="12">
        <v>0</v>
      </c>
      <c r="Z45" s="12">
        <v>0</v>
      </c>
      <c r="AA45" s="12">
        <v>0</v>
      </c>
      <c r="AB45" s="12">
        <v>1312917</v>
      </c>
      <c r="AC45" s="12">
        <v>0</v>
      </c>
      <c r="AD45" s="12">
        <v>8636364</v>
      </c>
      <c r="AE45" s="12">
        <v>9916556</v>
      </c>
      <c r="AF45" s="12">
        <v>0</v>
      </c>
      <c r="AG45" s="12">
        <v>19324533</v>
      </c>
      <c r="AH45" s="12">
        <v>0</v>
      </c>
      <c r="AI45" s="12">
        <v>1</v>
      </c>
      <c r="AJ45" s="12">
        <v>0</v>
      </c>
      <c r="AK45" s="12">
        <v>0</v>
      </c>
      <c r="AL45" s="205">
        <v>126617351</v>
      </c>
    </row>
    <row r="46" spans="1:38" s="6" customFormat="1" ht="18.75" customHeight="1" x14ac:dyDescent="0.25">
      <c r="A46" s="71"/>
      <c r="B46" s="24" t="s">
        <v>114</v>
      </c>
      <c r="C46" s="14">
        <v>33607588301</v>
      </c>
      <c r="D46" s="14">
        <v>20843958433</v>
      </c>
      <c r="E46" s="14">
        <v>10621104474</v>
      </c>
      <c r="F46" s="14">
        <v>9503344970</v>
      </c>
      <c r="G46" s="14">
        <v>28552076646</v>
      </c>
      <c r="H46" s="14">
        <v>94539158081</v>
      </c>
      <c r="I46" s="14">
        <v>22636280196</v>
      </c>
      <c r="J46" s="14">
        <v>5455364070</v>
      </c>
      <c r="K46" s="14">
        <v>6374628114</v>
      </c>
      <c r="L46" s="14">
        <v>17837136767</v>
      </c>
      <c r="M46" s="14">
        <v>8071783995</v>
      </c>
      <c r="N46" s="14">
        <v>61591240679</v>
      </c>
      <c r="O46" s="14">
        <v>19729333452</v>
      </c>
      <c r="P46" s="14">
        <v>8274047528</v>
      </c>
      <c r="Q46" s="14">
        <v>12816956994</v>
      </c>
      <c r="R46" s="14">
        <v>15358148528</v>
      </c>
      <c r="S46" s="14">
        <v>2892781726</v>
      </c>
      <c r="T46" s="14">
        <v>63626220199</v>
      </c>
      <c r="U46" s="14">
        <v>729279362</v>
      </c>
      <c r="V46" s="14">
        <v>60534570447</v>
      </c>
      <c r="W46" s="14">
        <v>15584767774</v>
      </c>
      <c r="X46" s="14">
        <v>29741847749</v>
      </c>
      <c r="Y46" s="14">
        <v>6780211821</v>
      </c>
      <c r="Z46" s="14">
        <v>17572440825</v>
      </c>
      <c r="AA46" s="14">
        <v>5898366189</v>
      </c>
      <c r="AB46" s="14">
        <v>102142513679</v>
      </c>
      <c r="AC46" s="14">
        <v>4828084736</v>
      </c>
      <c r="AD46" s="14">
        <v>32177652289</v>
      </c>
      <c r="AE46" s="14">
        <v>207480289748</v>
      </c>
      <c r="AF46" s="14">
        <v>59082793068</v>
      </c>
      <c r="AG46" s="14">
        <v>19644997486</v>
      </c>
      <c r="AH46" s="14">
        <v>19451930006</v>
      </c>
      <c r="AI46" s="14">
        <v>93041001562</v>
      </c>
      <c r="AJ46" s="14">
        <v>16584344156</v>
      </c>
      <c r="AK46" s="14">
        <v>5405467445</v>
      </c>
      <c r="AL46" s="208">
        <v>1139011711495</v>
      </c>
    </row>
    <row r="47" spans="1:38" s="6" customFormat="1" ht="18.75" customHeight="1" x14ac:dyDescent="0.25">
      <c r="A47" s="72"/>
      <c r="B47" s="20" t="s">
        <v>115</v>
      </c>
      <c r="C47" s="23">
        <v>2775934079</v>
      </c>
      <c r="D47" s="23">
        <v>993332821</v>
      </c>
      <c r="E47" s="23">
        <v>2698514267</v>
      </c>
      <c r="F47" s="23">
        <v>220770622</v>
      </c>
      <c r="G47" s="23">
        <v>2551515732</v>
      </c>
      <c r="H47" s="23">
        <v>4032336173</v>
      </c>
      <c r="I47" s="23">
        <v>1242272006</v>
      </c>
      <c r="J47" s="23">
        <v>708133816</v>
      </c>
      <c r="K47" s="23">
        <v>666458580</v>
      </c>
      <c r="L47" s="23">
        <v>9044521050</v>
      </c>
      <c r="M47" s="23">
        <v>-340788229</v>
      </c>
      <c r="N47" s="23">
        <v>-1269798081</v>
      </c>
      <c r="O47" s="23">
        <v>1323743847</v>
      </c>
      <c r="P47" s="23">
        <v>800896430</v>
      </c>
      <c r="Q47" s="23">
        <v>2476732712</v>
      </c>
      <c r="R47" s="23">
        <v>37020339</v>
      </c>
      <c r="S47" s="23">
        <v>464979085</v>
      </c>
      <c r="T47" s="23">
        <v>3803364159</v>
      </c>
      <c r="U47" s="23">
        <v>-610156556</v>
      </c>
      <c r="V47" s="23">
        <v>6542014456</v>
      </c>
      <c r="W47" s="23">
        <v>273664606</v>
      </c>
      <c r="X47" s="23">
        <v>2813470823</v>
      </c>
      <c r="Y47" s="23">
        <v>1295087185</v>
      </c>
      <c r="Z47" s="23">
        <v>1705237062</v>
      </c>
      <c r="AA47" s="23">
        <v>788307825</v>
      </c>
      <c r="AB47" s="23">
        <v>9446185855</v>
      </c>
      <c r="AC47" s="23">
        <v>1040722826</v>
      </c>
      <c r="AD47" s="23">
        <v>1015893974</v>
      </c>
      <c r="AE47" s="23">
        <v>18324027072</v>
      </c>
      <c r="AF47" s="23">
        <v>1579931484</v>
      </c>
      <c r="AG47" s="23">
        <v>1471054482</v>
      </c>
      <c r="AH47" s="23">
        <v>799720681</v>
      </c>
      <c r="AI47" s="23">
        <v>-1562958209</v>
      </c>
      <c r="AJ47" s="23">
        <v>376565526</v>
      </c>
      <c r="AK47" s="23">
        <v>-1193134629</v>
      </c>
      <c r="AL47" s="209">
        <v>76335573871</v>
      </c>
    </row>
    <row r="48" spans="1:38" x14ac:dyDescent="0.25">
      <c r="AL48" s="200"/>
    </row>
    <row r="49" spans="38:38" x14ac:dyDescent="0.25">
      <c r="AL49" s="200"/>
    </row>
    <row r="50" spans="38:38" x14ac:dyDescent="0.25">
      <c r="AL50" s="200"/>
    </row>
    <row r="51" spans="38:38" x14ac:dyDescent="0.25">
      <c r="AL51" s="200"/>
    </row>
    <row r="52" spans="38:38" x14ac:dyDescent="0.25">
      <c r="AL52" s="200"/>
    </row>
    <row r="53" spans="38:38" x14ac:dyDescent="0.25">
      <c r="AL53" s="200"/>
    </row>
    <row r="54" spans="38:38" x14ac:dyDescent="0.25">
      <c r="AL54" s="200"/>
    </row>
    <row r="55" spans="38:38" x14ac:dyDescent="0.25">
      <c r="AL55" s="200"/>
    </row>
    <row r="56" spans="38:38" x14ac:dyDescent="0.25">
      <c r="AL56" s="200"/>
    </row>
    <row r="57" spans="38:38" x14ac:dyDescent="0.25">
      <c r="AL57" s="200"/>
    </row>
    <row r="58" spans="38:38" x14ac:dyDescent="0.25">
      <c r="AL58" s="200"/>
    </row>
    <row r="59" spans="38:38" x14ac:dyDescent="0.25">
      <c r="AL59" s="200"/>
    </row>
    <row r="60" spans="38:38" x14ac:dyDescent="0.25">
      <c r="AL60" s="200"/>
    </row>
    <row r="61" spans="38:38" x14ac:dyDescent="0.25">
      <c r="AL61" s="200"/>
    </row>
    <row r="62" spans="38:38" x14ac:dyDescent="0.25">
      <c r="AL62" s="200"/>
    </row>
    <row r="63" spans="38:38" x14ac:dyDescent="0.25">
      <c r="AL63" s="200"/>
    </row>
    <row r="64" spans="38:38" x14ac:dyDescent="0.25">
      <c r="AL64" s="200"/>
    </row>
    <row r="65" spans="38:38" x14ac:dyDescent="0.25">
      <c r="AL65" s="200"/>
    </row>
    <row r="66" spans="38:38" x14ac:dyDescent="0.25">
      <c r="AL66" s="200"/>
    </row>
    <row r="67" spans="38:38" x14ac:dyDescent="0.25">
      <c r="AL67" s="200"/>
    </row>
    <row r="68" spans="38:38" x14ac:dyDescent="0.25">
      <c r="AL68" s="200"/>
    </row>
    <row r="69" spans="38:38" x14ac:dyDescent="0.25">
      <c r="AL69" s="200"/>
    </row>
    <row r="70" spans="38:38" x14ac:dyDescent="0.25">
      <c r="AL70" s="200"/>
    </row>
    <row r="71" spans="38:38" x14ac:dyDescent="0.25">
      <c r="AL71" s="200"/>
    </row>
    <row r="72" spans="38:38" x14ac:dyDescent="0.25">
      <c r="AL72" s="200"/>
    </row>
    <row r="73" spans="38:38" x14ac:dyDescent="0.25">
      <c r="AL73" s="200"/>
    </row>
    <row r="74" spans="38:38" x14ac:dyDescent="0.25">
      <c r="AL74" s="200"/>
    </row>
    <row r="75" spans="38:38" x14ac:dyDescent="0.25">
      <c r="AL75" s="200"/>
    </row>
    <row r="76" spans="38:38" x14ac:dyDescent="0.25">
      <c r="AL76" s="200"/>
    </row>
    <row r="77" spans="38:38" x14ac:dyDescent="0.25">
      <c r="AL77" s="200"/>
    </row>
    <row r="78" spans="38:38" x14ac:dyDescent="0.25">
      <c r="AL78" s="200"/>
    </row>
    <row r="79" spans="38:38" x14ac:dyDescent="0.25">
      <c r="AL79" s="200"/>
    </row>
    <row r="80" spans="38:38" x14ac:dyDescent="0.25">
      <c r="AL80" s="200"/>
    </row>
    <row r="81" spans="38:38" x14ac:dyDescent="0.25">
      <c r="AL81" s="200"/>
    </row>
    <row r="82" spans="38:38" x14ac:dyDescent="0.25">
      <c r="AL82" s="200"/>
    </row>
    <row r="83" spans="38:38" x14ac:dyDescent="0.25">
      <c r="AL83" s="200"/>
    </row>
    <row r="84" spans="38:38" x14ac:dyDescent="0.25">
      <c r="AL84" s="200"/>
    </row>
    <row r="85" spans="38:38" x14ac:dyDescent="0.25">
      <c r="AL85" s="200"/>
    </row>
    <row r="86" spans="38:38" x14ac:dyDescent="0.25">
      <c r="AL86" s="200"/>
    </row>
    <row r="87" spans="38:38" x14ac:dyDescent="0.25">
      <c r="AL87" s="200"/>
    </row>
    <row r="88" spans="38:38" x14ac:dyDescent="0.25">
      <c r="AL88" s="200"/>
    </row>
    <row r="89" spans="38:38" x14ac:dyDescent="0.25">
      <c r="AL89" s="200"/>
    </row>
    <row r="90" spans="38:38" x14ac:dyDescent="0.25">
      <c r="AL90" s="200"/>
    </row>
    <row r="91" spans="38:38" x14ac:dyDescent="0.25">
      <c r="AL91" s="200"/>
    </row>
    <row r="92" spans="38:38" x14ac:dyDescent="0.25">
      <c r="AL92" s="200"/>
    </row>
    <row r="93" spans="38:38" x14ac:dyDescent="0.25">
      <c r="AL93" s="200"/>
    </row>
    <row r="94" spans="38:38" x14ac:dyDescent="0.25">
      <c r="AL94" s="200"/>
    </row>
    <row r="95" spans="38:38" x14ac:dyDescent="0.25">
      <c r="AL95" s="200"/>
    </row>
    <row r="96" spans="38:38" x14ac:dyDescent="0.25">
      <c r="AL96" s="200"/>
    </row>
    <row r="97" spans="38:38" x14ac:dyDescent="0.25">
      <c r="AL97" s="200"/>
    </row>
    <row r="98" spans="38:38" x14ac:dyDescent="0.25">
      <c r="AL98" s="200"/>
    </row>
    <row r="99" spans="38:38" x14ac:dyDescent="0.25">
      <c r="AL99" s="200"/>
    </row>
    <row r="100" spans="38:38" x14ac:dyDescent="0.25">
      <c r="AL100" s="200"/>
    </row>
    <row r="101" spans="38:38" x14ac:dyDescent="0.25">
      <c r="AL101" s="200"/>
    </row>
    <row r="102" spans="38:38" x14ac:dyDescent="0.25">
      <c r="AL102" s="200"/>
    </row>
    <row r="103" spans="38:38" x14ac:dyDescent="0.25">
      <c r="AL103" s="200"/>
    </row>
    <row r="104" spans="38:38" x14ac:dyDescent="0.25">
      <c r="AL104" s="200"/>
    </row>
    <row r="105" spans="38:38" x14ac:dyDescent="0.25">
      <c r="AL105" s="200"/>
    </row>
    <row r="106" spans="38:38" x14ac:dyDescent="0.25">
      <c r="AL106" s="200"/>
    </row>
    <row r="107" spans="38:38" x14ac:dyDescent="0.25">
      <c r="AL107" s="200"/>
    </row>
    <row r="108" spans="38:38" x14ac:dyDescent="0.25">
      <c r="AL108" s="200"/>
    </row>
    <row r="109" spans="38:38" x14ac:dyDescent="0.25">
      <c r="AL109" s="200"/>
    </row>
    <row r="110" spans="38:38" x14ac:dyDescent="0.25">
      <c r="AL110" s="200"/>
    </row>
    <row r="111" spans="38:38" x14ac:dyDescent="0.25">
      <c r="AL111" s="200"/>
    </row>
    <row r="112" spans="38:38" x14ac:dyDescent="0.25">
      <c r="AL112" s="200"/>
    </row>
    <row r="113" spans="38:38" x14ac:dyDescent="0.25">
      <c r="AL113" s="200"/>
    </row>
    <row r="114" spans="38:38" x14ac:dyDescent="0.25">
      <c r="AL114" s="200"/>
    </row>
    <row r="115" spans="38:38" x14ac:dyDescent="0.25">
      <c r="AL115" s="200"/>
    </row>
    <row r="116" spans="38:38" x14ac:dyDescent="0.25">
      <c r="AL116" s="200"/>
    </row>
    <row r="117" spans="38:38" x14ac:dyDescent="0.25">
      <c r="AL117" s="200"/>
    </row>
    <row r="118" spans="38:38" x14ac:dyDescent="0.25">
      <c r="AL118" s="200"/>
    </row>
    <row r="119" spans="38:38" x14ac:dyDescent="0.25">
      <c r="AL119" s="200"/>
    </row>
    <row r="120" spans="38:38" x14ac:dyDescent="0.25">
      <c r="AL120" s="200"/>
    </row>
    <row r="121" spans="38:38" x14ac:dyDescent="0.25">
      <c r="AL121" s="200"/>
    </row>
    <row r="122" spans="38:38" x14ac:dyDescent="0.25">
      <c r="AL122" s="200"/>
    </row>
    <row r="123" spans="38:38" x14ac:dyDescent="0.25">
      <c r="AL123" s="200"/>
    </row>
    <row r="124" spans="38:38" x14ac:dyDescent="0.25">
      <c r="AL124" s="200"/>
    </row>
    <row r="125" spans="38:38" x14ac:dyDescent="0.25">
      <c r="AL125" s="200"/>
    </row>
    <row r="126" spans="38:38" x14ac:dyDescent="0.25">
      <c r="AL126" s="200"/>
    </row>
    <row r="127" spans="38:38" x14ac:dyDescent="0.25">
      <c r="AL127" s="200"/>
    </row>
    <row r="128" spans="38:38" x14ac:dyDescent="0.25">
      <c r="AL128" s="200"/>
    </row>
    <row r="129" spans="38:38" x14ac:dyDescent="0.25">
      <c r="AL129" s="200"/>
    </row>
    <row r="130" spans="38:38" x14ac:dyDescent="0.25">
      <c r="AL130" s="200"/>
    </row>
    <row r="131" spans="38:38" x14ac:dyDescent="0.25">
      <c r="AL131" s="200"/>
    </row>
    <row r="132" spans="38:38" x14ac:dyDescent="0.25">
      <c r="AL132" s="200"/>
    </row>
    <row r="133" spans="38:38" x14ac:dyDescent="0.25">
      <c r="AL133" s="200"/>
    </row>
    <row r="134" spans="38:38" x14ac:dyDescent="0.25">
      <c r="AL134" s="200"/>
    </row>
    <row r="135" spans="38:38" x14ac:dyDescent="0.25">
      <c r="AL135" s="200"/>
    </row>
    <row r="136" spans="38:38" x14ac:dyDescent="0.25">
      <c r="AL136" s="200"/>
    </row>
    <row r="137" spans="38:38" x14ac:dyDescent="0.25">
      <c r="AL137" s="200"/>
    </row>
    <row r="138" spans="38:38" x14ac:dyDescent="0.25">
      <c r="AL138" s="200"/>
    </row>
    <row r="139" spans="38:38" x14ac:dyDescent="0.25">
      <c r="AL139" s="200"/>
    </row>
    <row r="140" spans="38:38" x14ac:dyDescent="0.25">
      <c r="AL140" s="200"/>
    </row>
    <row r="141" spans="38:38" x14ac:dyDescent="0.25">
      <c r="AL141" s="200"/>
    </row>
    <row r="142" spans="38:38" x14ac:dyDescent="0.25">
      <c r="AL142" s="200"/>
    </row>
    <row r="143" spans="38:38" x14ac:dyDescent="0.25">
      <c r="AL143" s="200"/>
    </row>
    <row r="144" spans="38:38" x14ac:dyDescent="0.25">
      <c r="AL144" s="200"/>
    </row>
    <row r="145" spans="38:38" x14ac:dyDescent="0.25">
      <c r="AL145" s="200"/>
    </row>
    <row r="146" spans="38:38" x14ac:dyDescent="0.25">
      <c r="AL146" s="200"/>
    </row>
    <row r="147" spans="38:38" x14ac:dyDescent="0.25">
      <c r="AL147" s="200"/>
    </row>
    <row r="148" spans="38:38" x14ac:dyDescent="0.25">
      <c r="AL148" s="200"/>
    </row>
    <row r="149" spans="38:38" x14ac:dyDescent="0.25">
      <c r="AL149" s="200"/>
    </row>
    <row r="150" spans="38:38" x14ac:dyDescent="0.25">
      <c r="AL150" s="200"/>
    </row>
    <row r="151" spans="38:38" x14ac:dyDescent="0.25">
      <c r="AL151" s="200"/>
    </row>
    <row r="152" spans="38:38" x14ac:dyDescent="0.25">
      <c r="AL152" s="200"/>
    </row>
    <row r="153" spans="38:38" x14ac:dyDescent="0.25">
      <c r="AL153" s="200"/>
    </row>
    <row r="154" spans="38:38" x14ac:dyDescent="0.25">
      <c r="AL154" s="200"/>
    </row>
    <row r="155" spans="38:38" x14ac:dyDescent="0.25">
      <c r="AL155" s="200"/>
    </row>
    <row r="156" spans="38:38" x14ac:dyDescent="0.25">
      <c r="AL156" s="200"/>
    </row>
    <row r="157" spans="38:38" x14ac:dyDescent="0.25">
      <c r="AL157" s="200"/>
    </row>
    <row r="158" spans="38:38" x14ac:dyDescent="0.25">
      <c r="AL158" s="200"/>
    </row>
    <row r="159" spans="38:38" x14ac:dyDescent="0.25">
      <c r="AL159" s="200"/>
    </row>
    <row r="160" spans="38:38" x14ac:dyDescent="0.25">
      <c r="AL160" s="200"/>
    </row>
    <row r="161" spans="38:38" x14ac:dyDescent="0.25">
      <c r="AL161" s="200"/>
    </row>
    <row r="162" spans="38:38" x14ac:dyDescent="0.25">
      <c r="AL162" s="200"/>
    </row>
    <row r="163" spans="38:38" x14ac:dyDescent="0.25">
      <c r="AL163" s="200"/>
    </row>
    <row r="164" spans="38:38" x14ac:dyDescent="0.25">
      <c r="AL164" s="200"/>
    </row>
    <row r="165" spans="38:38" x14ac:dyDescent="0.25">
      <c r="AL165" s="200"/>
    </row>
    <row r="166" spans="38:38" x14ac:dyDescent="0.25">
      <c r="AL166" s="200"/>
    </row>
    <row r="167" spans="38:38" x14ac:dyDescent="0.25">
      <c r="AL167" s="200"/>
    </row>
    <row r="168" spans="38:38" x14ac:dyDescent="0.25">
      <c r="AL168" s="200"/>
    </row>
    <row r="169" spans="38:38" x14ac:dyDescent="0.25">
      <c r="AL169" s="200"/>
    </row>
    <row r="170" spans="38:38" x14ac:dyDescent="0.25">
      <c r="AL170" s="200"/>
    </row>
    <row r="171" spans="38:38" x14ac:dyDescent="0.25">
      <c r="AL171" s="200"/>
    </row>
    <row r="172" spans="38:38" x14ac:dyDescent="0.25">
      <c r="AL172" s="200"/>
    </row>
    <row r="173" spans="38:38" x14ac:dyDescent="0.25">
      <c r="AL173" s="200"/>
    </row>
    <row r="174" spans="38:38" x14ac:dyDescent="0.25">
      <c r="AL174" s="200"/>
    </row>
    <row r="175" spans="38:38" x14ac:dyDescent="0.25">
      <c r="AL175" s="200"/>
    </row>
    <row r="176" spans="38:38" x14ac:dyDescent="0.25">
      <c r="AL176" s="200"/>
    </row>
    <row r="177" spans="38:38" x14ac:dyDescent="0.25">
      <c r="AL177" s="200"/>
    </row>
    <row r="178" spans="38:38" x14ac:dyDescent="0.25">
      <c r="AL178" s="200"/>
    </row>
    <row r="179" spans="38:38" x14ac:dyDescent="0.25">
      <c r="AL179" s="200"/>
    </row>
    <row r="180" spans="38:38" x14ac:dyDescent="0.25">
      <c r="AL180" s="200"/>
    </row>
    <row r="181" spans="38:38" x14ac:dyDescent="0.25">
      <c r="AL181" s="200"/>
    </row>
    <row r="182" spans="38:38" x14ac:dyDescent="0.25">
      <c r="AL182" s="200"/>
    </row>
    <row r="183" spans="38:38" x14ac:dyDescent="0.25">
      <c r="AL183" s="200"/>
    </row>
    <row r="184" spans="38:38" x14ac:dyDescent="0.25">
      <c r="AL184" s="200"/>
    </row>
    <row r="185" spans="38:38" x14ac:dyDescent="0.25">
      <c r="AL185" s="200"/>
    </row>
    <row r="186" spans="38:38" x14ac:dyDescent="0.25">
      <c r="AL186" s="200"/>
    </row>
    <row r="187" spans="38:38" x14ac:dyDescent="0.25">
      <c r="AL187" s="200"/>
    </row>
    <row r="188" spans="38:38" x14ac:dyDescent="0.25">
      <c r="AL188" s="200"/>
    </row>
    <row r="189" spans="38:38" x14ac:dyDescent="0.25">
      <c r="AL189" s="200"/>
    </row>
    <row r="190" spans="38:38" x14ac:dyDescent="0.25">
      <c r="AL190" s="200"/>
    </row>
    <row r="191" spans="38:38" x14ac:dyDescent="0.25">
      <c r="AL191" s="200"/>
    </row>
    <row r="192" spans="38:38" x14ac:dyDescent="0.25">
      <c r="AL192" s="200"/>
    </row>
    <row r="193" spans="38:38" x14ac:dyDescent="0.25">
      <c r="AL193" s="200"/>
    </row>
    <row r="194" spans="38:38" x14ac:dyDescent="0.25">
      <c r="AL194" s="200"/>
    </row>
    <row r="195" spans="38:38" x14ac:dyDescent="0.25">
      <c r="AL195" s="200"/>
    </row>
    <row r="196" spans="38:38" x14ac:dyDescent="0.25">
      <c r="AL196" s="200"/>
    </row>
    <row r="197" spans="38:38" x14ac:dyDescent="0.25">
      <c r="AL197" s="200"/>
    </row>
    <row r="198" spans="38:38" x14ac:dyDescent="0.25">
      <c r="AL198" s="200"/>
    </row>
    <row r="199" spans="38:38" x14ac:dyDescent="0.25">
      <c r="AL199" s="200"/>
    </row>
    <row r="200" spans="38:38" x14ac:dyDescent="0.25">
      <c r="AL200" s="200"/>
    </row>
    <row r="201" spans="38:38" x14ac:dyDescent="0.25">
      <c r="AL201" s="200"/>
    </row>
    <row r="202" spans="38:38" x14ac:dyDescent="0.25">
      <c r="AL202" s="200"/>
    </row>
    <row r="203" spans="38:38" x14ac:dyDescent="0.25">
      <c r="AL203" s="200"/>
    </row>
    <row r="204" spans="38:38" x14ac:dyDescent="0.25">
      <c r="AL204" s="200"/>
    </row>
    <row r="205" spans="38:38" x14ac:dyDescent="0.25">
      <c r="AL205" s="200"/>
    </row>
    <row r="206" spans="38:38" x14ac:dyDescent="0.25">
      <c r="AL206" s="200"/>
    </row>
    <row r="207" spans="38:38" x14ac:dyDescent="0.25">
      <c r="AL207" s="200"/>
    </row>
    <row r="208" spans="38:38" x14ac:dyDescent="0.25">
      <c r="AL208" s="200"/>
    </row>
    <row r="209" spans="38:38" x14ac:dyDescent="0.25">
      <c r="AL209" s="200"/>
    </row>
    <row r="210" spans="38:38" x14ac:dyDescent="0.25">
      <c r="AL210" s="200"/>
    </row>
    <row r="211" spans="38:38" x14ac:dyDescent="0.25">
      <c r="AL211" s="200"/>
    </row>
    <row r="212" spans="38:38" x14ac:dyDescent="0.25">
      <c r="AL212" s="200"/>
    </row>
    <row r="213" spans="38:38" x14ac:dyDescent="0.25">
      <c r="AL213" s="200"/>
    </row>
    <row r="214" spans="38:38" x14ac:dyDescent="0.25">
      <c r="AL214" s="200"/>
    </row>
    <row r="215" spans="38:38" x14ac:dyDescent="0.25">
      <c r="AL215" s="200"/>
    </row>
    <row r="216" spans="38:38" x14ac:dyDescent="0.25">
      <c r="AL216" s="200"/>
    </row>
    <row r="217" spans="38:38" x14ac:dyDescent="0.25">
      <c r="AL217" s="200"/>
    </row>
    <row r="218" spans="38:38" x14ac:dyDescent="0.25">
      <c r="AL218" s="200"/>
    </row>
    <row r="219" spans="38:38" x14ac:dyDescent="0.25">
      <c r="AL219" s="200"/>
    </row>
    <row r="220" spans="38:38" x14ac:dyDescent="0.25">
      <c r="AL220" s="200"/>
    </row>
    <row r="221" spans="38:38" x14ac:dyDescent="0.25">
      <c r="AL221" s="200"/>
    </row>
    <row r="222" spans="38:38" x14ac:dyDescent="0.25">
      <c r="AL222" s="200"/>
    </row>
    <row r="223" spans="38:38" x14ac:dyDescent="0.25">
      <c r="AL223" s="200"/>
    </row>
    <row r="224" spans="38:38" x14ac:dyDescent="0.25">
      <c r="AL224" s="200"/>
    </row>
    <row r="225" spans="38:38" x14ac:dyDescent="0.25">
      <c r="AL225" s="200"/>
    </row>
    <row r="226" spans="38:38" x14ac:dyDescent="0.25">
      <c r="AL226" s="200"/>
    </row>
    <row r="227" spans="38:38" x14ac:dyDescent="0.25">
      <c r="AL227" s="200"/>
    </row>
    <row r="228" spans="38:38" x14ac:dyDescent="0.25">
      <c r="AL228" s="200"/>
    </row>
    <row r="229" spans="38:38" x14ac:dyDescent="0.25">
      <c r="AL229" s="200"/>
    </row>
    <row r="230" spans="38:38" x14ac:dyDescent="0.25">
      <c r="AL230" s="200"/>
    </row>
    <row r="231" spans="38:38" x14ac:dyDescent="0.25">
      <c r="AL231" s="200"/>
    </row>
    <row r="232" spans="38:38" x14ac:dyDescent="0.25">
      <c r="AL232" s="200"/>
    </row>
    <row r="233" spans="38:38" x14ac:dyDescent="0.25">
      <c r="AL233" s="200"/>
    </row>
    <row r="234" spans="38:38" x14ac:dyDescent="0.25">
      <c r="AL234" s="200"/>
    </row>
    <row r="235" spans="38:38" x14ac:dyDescent="0.25">
      <c r="AL235" s="200"/>
    </row>
    <row r="236" spans="38:38" x14ac:dyDescent="0.25">
      <c r="AL236" s="200"/>
    </row>
    <row r="237" spans="38:38" x14ac:dyDescent="0.25">
      <c r="AL237" s="200"/>
    </row>
    <row r="238" spans="38:38" x14ac:dyDescent="0.25">
      <c r="AL238" s="200"/>
    </row>
    <row r="239" spans="38:38" x14ac:dyDescent="0.25">
      <c r="AL239" s="200"/>
    </row>
    <row r="240" spans="38:38" x14ac:dyDescent="0.25">
      <c r="AL240" s="200"/>
    </row>
    <row r="241" spans="38:38" x14ac:dyDescent="0.25">
      <c r="AL241" s="200"/>
    </row>
    <row r="242" spans="38:38" x14ac:dyDescent="0.25">
      <c r="AL242" s="200"/>
    </row>
    <row r="243" spans="38:38" x14ac:dyDescent="0.25">
      <c r="AL243" s="200"/>
    </row>
    <row r="244" spans="38:38" x14ac:dyDescent="0.25">
      <c r="AL244" s="200"/>
    </row>
    <row r="245" spans="38:38" x14ac:dyDescent="0.25">
      <c r="AL245" s="200"/>
    </row>
    <row r="246" spans="38:38" x14ac:dyDescent="0.25">
      <c r="AL246" s="200"/>
    </row>
    <row r="247" spans="38:38" x14ac:dyDescent="0.25">
      <c r="AL247" s="200"/>
    </row>
    <row r="248" spans="38:38" x14ac:dyDescent="0.25">
      <c r="AL248" s="200"/>
    </row>
    <row r="249" spans="38:38" x14ac:dyDescent="0.25">
      <c r="AL249" s="200"/>
    </row>
    <row r="250" spans="38:38" x14ac:dyDescent="0.25">
      <c r="AL250" s="200"/>
    </row>
    <row r="251" spans="38:38" x14ac:dyDescent="0.25">
      <c r="AL251" s="200"/>
    </row>
    <row r="252" spans="38:38" x14ac:dyDescent="0.25">
      <c r="AL252" s="200"/>
    </row>
    <row r="253" spans="38:38" x14ac:dyDescent="0.25">
      <c r="AL253" s="200"/>
    </row>
    <row r="254" spans="38:38" x14ac:dyDescent="0.25">
      <c r="AL254" s="200"/>
    </row>
    <row r="255" spans="38:38" x14ac:dyDescent="0.25">
      <c r="AL255" s="200"/>
    </row>
    <row r="256" spans="38:38" x14ac:dyDescent="0.25">
      <c r="AL256" s="200"/>
    </row>
    <row r="257" spans="38:38" x14ac:dyDescent="0.25">
      <c r="AL257" s="200"/>
    </row>
    <row r="258" spans="38:38" x14ac:dyDescent="0.25">
      <c r="AL258" s="200"/>
    </row>
    <row r="259" spans="38:38" x14ac:dyDescent="0.25">
      <c r="AL259" s="200"/>
    </row>
    <row r="260" spans="38:38" x14ac:dyDescent="0.25">
      <c r="AL260" s="200"/>
    </row>
    <row r="261" spans="38:38" x14ac:dyDescent="0.25">
      <c r="AL261" s="200"/>
    </row>
    <row r="262" spans="38:38" x14ac:dyDescent="0.25">
      <c r="AL262" s="200"/>
    </row>
    <row r="263" spans="38:38" x14ac:dyDescent="0.25">
      <c r="AL263" s="200"/>
    </row>
    <row r="264" spans="38:38" x14ac:dyDescent="0.25">
      <c r="AL264" s="200"/>
    </row>
    <row r="265" spans="38:38" x14ac:dyDescent="0.25">
      <c r="AL265" s="200"/>
    </row>
    <row r="266" spans="38:38" x14ac:dyDescent="0.25">
      <c r="AL266" s="200"/>
    </row>
    <row r="267" spans="38:38" x14ac:dyDescent="0.25">
      <c r="AL267" s="200"/>
    </row>
    <row r="268" spans="38:38" x14ac:dyDescent="0.25">
      <c r="AL268" s="200"/>
    </row>
    <row r="269" spans="38:38" x14ac:dyDescent="0.25">
      <c r="AL269" s="200"/>
    </row>
    <row r="270" spans="38:38" x14ac:dyDescent="0.25">
      <c r="AL270" s="200"/>
    </row>
    <row r="271" spans="38:38" x14ac:dyDescent="0.25">
      <c r="AL271" s="200"/>
    </row>
    <row r="272" spans="38:38" x14ac:dyDescent="0.25">
      <c r="AL272" s="200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16384" width="11.42578125" style="3"/>
  </cols>
  <sheetData>
    <row r="1" spans="1:38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8" s="86" customFormat="1" ht="28.5" x14ac:dyDescent="0.45">
      <c r="A2" s="88"/>
      <c r="B2" s="89"/>
      <c r="C2" s="184" t="s">
        <v>73</v>
      </c>
      <c r="D2" s="184"/>
      <c r="E2" s="184"/>
      <c r="F2" s="184"/>
      <c r="G2" s="184"/>
      <c r="H2" s="184"/>
      <c r="I2" s="184" t="s">
        <v>73</v>
      </c>
      <c r="J2" s="184"/>
      <c r="K2" s="184"/>
      <c r="L2" s="184"/>
      <c r="M2" s="184"/>
      <c r="N2" s="184"/>
      <c r="O2" s="184" t="s">
        <v>73</v>
      </c>
      <c r="P2" s="184"/>
      <c r="Q2" s="184"/>
      <c r="R2" s="184"/>
      <c r="S2" s="184"/>
      <c r="T2" s="184"/>
      <c r="U2" s="184" t="s">
        <v>73</v>
      </c>
      <c r="V2" s="184"/>
      <c r="W2" s="184"/>
      <c r="X2" s="184"/>
      <c r="Y2" s="184"/>
      <c r="Z2" s="184"/>
      <c r="AA2" s="184" t="s">
        <v>73</v>
      </c>
      <c r="AB2" s="184"/>
      <c r="AC2" s="184"/>
      <c r="AD2" s="184"/>
      <c r="AE2" s="184"/>
      <c r="AF2" s="184"/>
      <c r="AG2" s="184" t="s">
        <v>73</v>
      </c>
      <c r="AH2" s="184"/>
      <c r="AI2" s="184"/>
      <c r="AJ2" s="184"/>
      <c r="AK2" s="184"/>
      <c r="AL2" s="184"/>
    </row>
    <row r="3" spans="1:38" s="86" customFormat="1" ht="18.75" x14ac:dyDescent="0.3">
      <c r="A3" s="88"/>
      <c r="B3" s="90"/>
      <c r="C3" s="185" t="str">
        <f>PROPER(INDICE!$B$5)</f>
        <v>Periodo Julio 2013 - Diciembre 2013</v>
      </c>
      <c r="D3" s="185"/>
      <c r="E3" s="185"/>
      <c r="F3" s="185"/>
      <c r="G3" s="185"/>
      <c r="H3" s="185"/>
      <c r="I3" s="185" t="str">
        <f>PROPER(INDICE!$B$5)</f>
        <v>Periodo Julio 2013 - Diciembre 2013</v>
      </c>
      <c r="J3" s="185"/>
      <c r="K3" s="185"/>
      <c r="L3" s="185"/>
      <c r="M3" s="185"/>
      <c r="N3" s="185"/>
      <c r="O3" s="185" t="str">
        <f>PROPER(INDICE!$B$5)</f>
        <v>Periodo Julio 2013 - Diciembre 2013</v>
      </c>
      <c r="P3" s="185"/>
      <c r="Q3" s="185"/>
      <c r="R3" s="185"/>
      <c r="S3" s="185"/>
      <c r="T3" s="185"/>
      <c r="U3" s="185" t="str">
        <f>PROPER(INDICE!$B$5)</f>
        <v>Periodo Julio 2013 - Diciembre 2013</v>
      </c>
      <c r="V3" s="185"/>
      <c r="W3" s="185"/>
      <c r="X3" s="185"/>
      <c r="Y3" s="185"/>
      <c r="Z3" s="185"/>
      <c r="AA3" s="185" t="str">
        <f>PROPER(INDICE!$B$5)</f>
        <v>Periodo Julio 2013 - Diciembre 2013</v>
      </c>
      <c r="AB3" s="185"/>
      <c r="AC3" s="185"/>
      <c r="AD3" s="185"/>
      <c r="AE3" s="185"/>
      <c r="AF3" s="185"/>
      <c r="AG3" s="185" t="str">
        <f>PROPER(INDICE!$B$5)</f>
        <v>Periodo Julio 2013 - Diciembre 2013</v>
      </c>
      <c r="AH3" s="185"/>
      <c r="AI3" s="185"/>
      <c r="AJ3" s="185"/>
      <c r="AK3" s="185"/>
      <c r="AL3" s="185"/>
    </row>
    <row r="4" spans="1:38" s="86" customFormat="1" ht="15.75" x14ac:dyDescent="0.25">
      <c r="A4" s="88"/>
      <c r="B4" s="91"/>
      <c r="C4" s="186" t="s">
        <v>71</v>
      </c>
      <c r="D4" s="186"/>
      <c r="E4" s="186"/>
      <c r="F4" s="186"/>
      <c r="G4" s="186"/>
      <c r="H4" s="186"/>
      <c r="I4" s="186" t="s">
        <v>71</v>
      </c>
      <c r="J4" s="186"/>
      <c r="K4" s="186"/>
      <c r="L4" s="186"/>
      <c r="M4" s="186"/>
      <c r="N4" s="186"/>
      <c r="O4" s="186" t="s">
        <v>71</v>
      </c>
      <c r="P4" s="186"/>
      <c r="Q4" s="186"/>
      <c r="R4" s="186"/>
      <c r="S4" s="186"/>
      <c r="T4" s="186"/>
      <c r="U4" s="186" t="s">
        <v>71</v>
      </c>
      <c r="V4" s="186"/>
      <c r="W4" s="186"/>
      <c r="X4" s="186"/>
      <c r="Y4" s="186"/>
      <c r="Z4" s="186"/>
      <c r="AA4" s="186" t="s">
        <v>71</v>
      </c>
      <c r="AB4" s="186"/>
      <c r="AC4" s="186"/>
      <c r="AD4" s="186"/>
      <c r="AE4" s="186"/>
      <c r="AF4" s="186"/>
      <c r="AG4" s="186" t="s">
        <v>71</v>
      </c>
      <c r="AH4" s="186"/>
      <c r="AI4" s="186"/>
      <c r="AJ4" s="186"/>
      <c r="AK4" s="186"/>
      <c r="AL4" s="186"/>
    </row>
    <row r="5" spans="1:38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8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204" t="s">
        <v>1438</v>
      </c>
    </row>
    <row r="7" spans="1:38" s="26" customFormat="1" ht="12" customHeight="1" x14ac:dyDescent="0.25">
      <c r="A7" s="74" t="s">
        <v>256</v>
      </c>
      <c r="B7" s="28" t="s">
        <v>144</v>
      </c>
      <c r="C7" s="12">
        <v>686522652</v>
      </c>
      <c r="D7" s="12">
        <v>3554700557</v>
      </c>
      <c r="E7" s="12">
        <v>2639270412</v>
      </c>
      <c r="F7" s="12">
        <v>1011477548</v>
      </c>
      <c r="G7" s="12">
        <v>776191815</v>
      </c>
      <c r="H7" s="12">
        <v>4152595920</v>
      </c>
      <c r="I7" s="12">
        <v>732069724</v>
      </c>
      <c r="J7" s="12">
        <v>329421727</v>
      </c>
      <c r="K7" s="12">
        <v>136339720</v>
      </c>
      <c r="L7" s="12">
        <v>1728341122</v>
      </c>
      <c r="M7" s="12">
        <v>637811573</v>
      </c>
      <c r="N7" s="12">
        <v>4139239757</v>
      </c>
      <c r="O7" s="12">
        <v>3969682553</v>
      </c>
      <c r="P7" s="12">
        <v>542044210</v>
      </c>
      <c r="Q7" s="12">
        <v>1109454512</v>
      </c>
      <c r="R7" s="12">
        <v>568576826</v>
      </c>
      <c r="S7" s="12">
        <v>49393158</v>
      </c>
      <c r="T7" s="12">
        <v>3316232949</v>
      </c>
      <c r="U7" s="12">
        <v>0</v>
      </c>
      <c r="V7" s="12">
        <v>4749287839</v>
      </c>
      <c r="W7" s="12">
        <v>640334536</v>
      </c>
      <c r="X7" s="12">
        <v>1402516980</v>
      </c>
      <c r="Y7" s="12">
        <v>151727147</v>
      </c>
      <c r="Z7" s="12">
        <v>525691246</v>
      </c>
      <c r="AA7" s="12">
        <v>599624849</v>
      </c>
      <c r="AB7" s="12">
        <v>2358028857</v>
      </c>
      <c r="AC7" s="12">
        <v>265300148</v>
      </c>
      <c r="AD7" s="12">
        <v>2186838945</v>
      </c>
      <c r="AE7" s="12">
        <v>21548019727</v>
      </c>
      <c r="AF7" s="12">
        <v>1329877394</v>
      </c>
      <c r="AG7" s="12">
        <v>585161898</v>
      </c>
      <c r="AH7" s="12">
        <v>476766921</v>
      </c>
      <c r="AI7" s="12">
        <v>612549468</v>
      </c>
      <c r="AJ7" s="12">
        <v>1006447474</v>
      </c>
      <c r="AK7" s="12">
        <v>182807880</v>
      </c>
      <c r="AL7" s="205">
        <v>68700348044</v>
      </c>
    </row>
    <row r="8" spans="1:38" s="26" customFormat="1" ht="12" customHeight="1" x14ac:dyDescent="0.25">
      <c r="A8" s="74" t="s">
        <v>257</v>
      </c>
      <c r="B8" s="28" t="s">
        <v>145</v>
      </c>
      <c r="C8" s="12">
        <v>481733731</v>
      </c>
      <c r="D8" s="12">
        <v>1001155181</v>
      </c>
      <c r="E8" s="12">
        <v>553614077</v>
      </c>
      <c r="F8" s="12">
        <v>352217125</v>
      </c>
      <c r="G8" s="12">
        <v>376689431</v>
      </c>
      <c r="H8" s="12">
        <v>2327160974</v>
      </c>
      <c r="I8" s="12">
        <v>192072568</v>
      </c>
      <c r="J8" s="12">
        <v>54742718</v>
      </c>
      <c r="K8" s="12">
        <v>2291407</v>
      </c>
      <c r="L8" s="12">
        <v>444455164</v>
      </c>
      <c r="M8" s="12">
        <v>788189963</v>
      </c>
      <c r="N8" s="12">
        <v>1460574991</v>
      </c>
      <c r="O8" s="12">
        <v>1196163041</v>
      </c>
      <c r="P8" s="12">
        <v>741227588</v>
      </c>
      <c r="Q8" s="12">
        <v>337767878</v>
      </c>
      <c r="R8" s="12">
        <v>364095476</v>
      </c>
      <c r="S8" s="12">
        <v>2933862</v>
      </c>
      <c r="T8" s="12">
        <v>4026403331</v>
      </c>
      <c r="U8" s="12">
        <v>0</v>
      </c>
      <c r="V8" s="12">
        <v>2061835146</v>
      </c>
      <c r="W8" s="12">
        <v>381914564</v>
      </c>
      <c r="X8" s="12">
        <v>1241540099</v>
      </c>
      <c r="Y8" s="12">
        <v>48670721</v>
      </c>
      <c r="Z8" s="12">
        <v>36832085</v>
      </c>
      <c r="AA8" s="12">
        <v>330379011</v>
      </c>
      <c r="AB8" s="12">
        <v>1868136154</v>
      </c>
      <c r="AC8" s="12">
        <v>71167155</v>
      </c>
      <c r="AD8" s="12">
        <v>308727683</v>
      </c>
      <c r="AE8" s="12">
        <v>4092565972</v>
      </c>
      <c r="AF8" s="12">
        <v>523626311</v>
      </c>
      <c r="AG8" s="12">
        <v>422184148</v>
      </c>
      <c r="AH8" s="12">
        <v>47125317</v>
      </c>
      <c r="AI8" s="12">
        <v>2037755150</v>
      </c>
      <c r="AJ8" s="12">
        <v>1530352925</v>
      </c>
      <c r="AK8" s="12">
        <v>147789776</v>
      </c>
      <c r="AL8" s="205">
        <v>29854090723</v>
      </c>
    </row>
    <row r="9" spans="1:38" s="26" customFormat="1" ht="12" customHeight="1" x14ac:dyDescent="0.25">
      <c r="A9" s="74" t="s">
        <v>258</v>
      </c>
      <c r="B9" s="28" t="s">
        <v>146</v>
      </c>
      <c r="C9" s="12">
        <v>198206086</v>
      </c>
      <c r="D9" s="12">
        <v>181548573</v>
      </c>
      <c r="E9" s="12">
        <v>299733856</v>
      </c>
      <c r="F9" s="12">
        <v>53158389</v>
      </c>
      <c r="G9" s="12">
        <v>133730207</v>
      </c>
      <c r="H9" s="12">
        <v>1082800275</v>
      </c>
      <c r="I9" s="12">
        <v>32372929</v>
      </c>
      <c r="J9" s="12">
        <v>149381727</v>
      </c>
      <c r="K9" s="12">
        <v>758242</v>
      </c>
      <c r="L9" s="12">
        <v>179201541</v>
      </c>
      <c r="M9" s="12">
        <v>37120905</v>
      </c>
      <c r="N9" s="12">
        <v>231717563</v>
      </c>
      <c r="O9" s="12">
        <v>208237216</v>
      </c>
      <c r="P9" s="12">
        <v>49474829</v>
      </c>
      <c r="Q9" s="12">
        <v>206798768</v>
      </c>
      <c r="R9" s="12">
        <v>211313293</v>
      </c>
      <c r="S9" s="12">
        <v>21617431</v>
      </c>
      <c r="T9" s="12">
        <v>4328410593</v>
      </c>
      <c r="U9" s="12">
        <v>0</v>
      </c>
      <c r="V9" s="12">
        <v>569178662</v>
      </c>
      <c r="W9" s="12">
        <v>62539906</v>
      </c>
      <c r="X9" s="12">
        <v>210215458</v>
      </c>
      <c r="Y9" s="12">
        <v>76554166</v>
      </c>
      <c r="Z9" s="12">
        <v>658336756</v>
      </c>
      <c r="AA9" s="12">
        <v>30525617</v>
      </c>
      <c r="AB9" s="12">
        <v>4445127041</v>
      </c>
      <c r="AC9" s="12">
        <v>25482229</v>
      </c>
      <c r="AD9" s="12">
        <v>290856214</v>
      </c>
      <c r="AE9" s="12">
        <v>806731790</v>
      </c>
      <c r="AF9" s="12">
        <v>3610737999</v>
      </c>
      <c r="AG9" s="12">
        <v>33481868</v>
      </c>
      <c r="AH9" s="12">
        <v>138908070</v>
      </c>
      <c r="AI9" s="12">
        <v>513981581</v>
      </c>
      <c r="AJ9" s="12">
        <v>0</v>
      </c>
      <c r="AK9" s="12">
        <v>20163823</v>
      </c>
      <c r="AL9" s="205">
        <v>19098403603</v>
      </c>
    </row>
    <row r="10" spans="1:38" s="26" customFormat="1" ht="12" customHeight="1" x14ac:dyDescent="0.25">
      <c r="A10" s="74" t="s">
        <v>259</v>
      </c>
      <c r="B10" s="28" t="s">
        <v>147</v>
      </c>
      <c r="C10" s="12">
        <v>15946702533</v>
      </c>
      <c r="D10" s="12">
        <v>9957609784</v>
      </c>
      <c r="E10" s="12">
        <v>3955538819</v>
      </c>
      <c r="F10" s="12">
        <v>2957508973</v>
      </c>
      <c r="G10" s="12">
        <v>15708135676</v>
      </c>
      <c r="H10" s="12">
        <v>48305374981</v>
      </c>
      <c r="I10" s="12">
        <v>9584444985</v>
      </c>
      <c r="J10" s="12">
        <v>3652366843</v>
      </c>
      <c r="K10" s="12">
        <v>1677212089</v>
      </c>
      <c r="L10" s="12">
        <v>1880825146</v>
      </c>
      <c r="M10" s="12">
        <v>3475433167</v>
      </c>
      <c r="N10" s="12">
        <v>14265565861</v>
      </c>
      <c r="O10" s="12">
        <v>7130059938</v>
      </c>
      <c r="P10" s="12">
        <v>4843813938</v>
      </c>
      <c r="Q10" s="12">
        <v>3798153097</v>
      </c>
      <c r="R10" s="12">
        <v>3910746678</v>
      </c>
      <c r="S10" s="12">
        <v>1095391266</v>
      </c>
      <c r="T10" s="12">
        <v>18994297069</v>
      </c>
      <c r="U10" s="12">
        <v>0</v>
      </c>
      <c r="V10" s="12">
        <v>21057795130</v>
      </c>
      <c r="W10" s="12">
        <v>8845934107</v>
      </c>
      <c r="X10" s="12">
        <v>13178029326</v>
      </c>
      <c r="Y10" s="12">
        <v>2678732245</v>
      </c>
      <c r="Z10" s="12">
        <v>7989147225</v>
      </c>
      <c r="AA10" s="12">
        <v>1936531602</v>
      </c>
      <c r="AB10" s="12">
        <v>24795283609</v>
      </c>
      <c r="AC10" s="12">
        <v>2749802281</v>
      </c>
      <c r="AD10" s="12">
        <v>11787329764</v>
      </c>
      <c r="AE10" s="12">
        <v>84347474947</v>
      </c>
      <c r="AF10" s="12">
        <v>14717814312</v>
      </c>
      <c r="AG10" s="12">
        <v>14864123211</v>
      </c>
      <c r="AH10" s="12">
        <v>7720908599</v>
      </c>
      <c r="AI10" s="12">
        <v>18697791914</v>
      </c>
      <c r="AJ10" s="12">
        <v>131457400</v>
      </c>
      <c r="AK10" s="12">
        <v>2612203916</v>
      </c>
      <c r="AL10" s="205">
        <v>409249540431</v>
      </c>
    </row>
    <row r="11" spans="1:38" s="26" customFormat="1" ht="12" customHeight="1" x14ac:dyDescent="0.25">
      <c r="A11" s="74" t="s">
        <v>260</v>
      </c>
      <c r="B11" s="28" t="s">
        <v>148</v>
      </c>
      <c r="C11" s="12">
        <v>131717497</v>
      </c>
      <c r="D11" s="12">
        <v>0</v>
      </c>
      <c r="E11" s="12">
        <v>0</v>
      </c>
      <c r="F11" s="12">
        <v>109726587</v>
      </c>
      <c r="G11" s="12">
        <v>1188965370</v>
      </c>
      <c r="H11" s="12">
        <v>131717497</v>
      </c>
      <c r="I11" s="12">
        <v>132083100</v>
      </c>
      <c r="J11" s="12">
        <v>110513175</v>
      </c>
      <c r="K11" s="12">
        <v>131717497</v>
      </c>
      <c r="L11" s="12">
        <v>109726587</v>
      </c>
      <c r="M11" s="12">
        <v>131717497</v>
      </c>
      <c r="N11" s="12">
        <v>0</v>
      </c>
      <c r="O11" s="12">
        <v>0</v>
      </c>
      <c r="P11" s="12">
        <v>131717497</v>
      </c>
      <c r="Q11" s="12">
        <v>0</v>
      </c>
      <c r="R11" s="12">
        <v>131717539</v>
      </c>
      <c r="S11" s="12">
        <v>131717497</v>
      </c>
      <c r="T11" s="12">
        <v>0</v>
      </c>
      <c r="U11" s="12">
        <v>0</v>
      </c>
      <c r="V11" s="12">
        <v>0</v>
      </c>
      <c r="W11" s="12">
        <v>131717252</v>
      </c>
      <c r="X11" s="12">
        <v>131717497</v>
      </c>
      <c r="Y11" s="12">
        <v>697206792</v>
      </c>
      <c r="Z11" s="12">
        <v>131717497</v>
      </c>
      <c r="AA11" s="12">
        <v>131717497</v>
      </c>
      <c r="AB11" s="12">
        <v>131717497</v>
      </c>
      <c r="AC11" s="12">
        <v>131717497</v>
      </c>
      <c r="AD11" s="12">
        <v>0</v>
      </c>
      <c r="AE11" s="12">
        <v>0</v>
      </c>
      <c r="AF11" s="12">
        <v>0</v>
      </c>
      <c r="AG11" s="12">
        <v>131717497</v>
      </c>
      <c r="AH11" s="12">
        <v>0</v>
      </c>
      <c r="AI11" s="12">
        <v>0</v>
      </c>
      <c r="AJ11" s="12">
        <v>0</v>
      </c>
      <c r="AK11" s="12">
        <v>0</v>
      </c>
      <c r="AL11" s="205">
        <v>4192266366</v>
      </c>
    </row>
    <row r="12" spans="1:38" s="26" customFormat="1" ht="12" customHeight="1" x14ac:dyDescent="0.25">
      <c r="A12" s="74" t="s">
        <v>261</v>
      </c>
      <c r="B12" s="28" t="s">
        <v>149</v>
      </c>
      <c r="C12" s="12">
        <v>107920159</v>
      </c>
      <c r="D12" s="12">
        <v>940812461</v>
      </c>
      <c r="E12" s="12">
        <v>623706126</v>
      </c>
      <c r="F12" s="12">
        <v>102534375</v>
      </c>
      <c r="G12" s="12">
        <v>347221449</v>
      </c>
      <c r="H12" s="12">
        <v>1216290476</v>
      </c>
      <c r="I12" s="12">
        <v>474925758</v>
      </c>
      <c r="J12" s="12">
        <v>32724856</v>
      </c>
      <c r="K12" s="12">
        <v>11168674</v>
      </c>
      <c r="L12" s="12">
        <v>1551382456</v>
      </c>
      <c r="M12" s="12">
        <v>140534252</v>
      </c>
      <c r="N12" s="12">
        <v>1174306943</v>
      </c>
      <c r="O12" s="12">
        <v>825336446</v>
      </c>
      <c r="P12" s="12">
        <v>424460375</v>
      </c>
      <c r="Q12" s="12">
        <v>459558913</v>
      </c>
      <c r="R12" s="12">
        <v>380748424</v>
      </c>
      <c r="S12" s="12">
        <v>20224578</v>
      </c>
      <c r="T12" s="12">
        <v>470418664</v>
      </c>
      <c r="U12" s="12">
        <v>0</v>
      </c>
      <c r="V12" s="12">
        <v>1146506509</v>
      </c>
      <c r="W12" s="12">
        <v>1031797635</v>
      </c>
      <c r="X12" s="12">
        <v>1038093262</v>
      </c>
      <c r="Y12" s="12">
        <v>70846423</v>
      </c>
      <c r="Z12" s="12">
        <v>198409102</v>
      </c>
      <c r="AA12" s="12">
        <v>180236064</v>
      </c>
      <c r="AB12" s="12">
        <v>5579193660</v>
      </c>
      <c r="AC12" s="12">
        <v>58236939</v>
      </c>
      <c r="AD12" s="12">
        <v>846207675</v>
      </c>
      <c r="AE12" s="12">
        <v>8390756961</v>
      </c>
      <c r="AF12" s="12">
        <v>647177711</v>
      </c>
      <c r="AG12" s="12">
        <v>358081779</v>
      </c>
      <c r="AH12" s="12">
        <v>760174327</v>
      </c>
      <c r="AI12" s="12">
        <v>610273272</v>
      </c>
      <c r="AJ12" s="12">
        <v>185186550</v>
      </c>
      <c r="AK12" s="12">
        <v>46510151</v>
      </c>
      <c r="AL12" s="205">
        <v>30451963405</v>
      </c>
    </row>
    <row r="13" spans="1:38" s="26" customFormat="1" ht="12" customHeight="1" x14ac:dyDescent="0.25">
      <c r="A13" s="74" t="s">
        <v>262</v>
      </c>
      <c r="B13" s="28" t="s">
        <v>150</v>
      </c>
      <c r="C13" s="12">
        <v>9977523</v>
      </c>
      <c r="D13" s="12">
        <v>92986773</v>
      </c>
      <c r="E13" s="12">
        <v>0</v>
      </c>
      <c r="F13" s="12">
        <v>13919051</v>
      </c>
      <c r="G13" s="12">
        <v>18038583</v>
      </c>
      <c r="H13" s="12">
        <v>158757908</v>
      </c>
      <c r="I13" s="12">
        <v>23766003</v>
      </c>
      <c r="J13" s="12">
        <v>1344232</v>
      </c>
      <c r="K13" s="12">
        <v>1732986</v>
      </c>
      <c r="L13" s="12">
        <v>16645145</v>
      </c>
      <c r="M13" s="12">
        <v>4608721</v>
      </c>
      <c r="N13" s="12">
        <v>77168379</v>
      </c>
      <c r="O13" s="12">
        <v>33278089</v>
      </c>
      <c r="P13" s="12">
        <v>8766633</v>
      </c>
      <c r="Q13" s="12">
        <v>16746074</v>
      </c>
      <c r="R13" s="12">
        <v>24648539</v>
      </c>
      <c r="S13" s="12">
        <v>530531</v>
      </c>
      <c r="T13" s="12">
        <v>15071174</v>
      </c>
      <c r="U13" s="12">
        <v>0</v>
      </c>
      <c r="V13" s="12">
        <v>81192118</v>
      </c>
      <c r="W13" s="12">
        <v>10969920</v>
      </c>
      <c r="X13" s="12">
        <v>50753070</v>
      </c>
      <c r="Y13" s="12">
        <v>2402553</v>
      </c>
      <c r="Z13" s="12">
        <v>69329017</v>
      </c>
      <c r="AA13" s="12">
        <v>20418664</v>
      </c>
      <c r="AB13" s="12">
        <v>70403712</v>
      </c>
      <c r="AC13" s="12">
        <v>8657040</v>
      </c>
      <c r="AD13" s="12">
        <v>49516367</v>
      </c>
      <c r="AE13" s="12">
        <v>166287709</v>
      </c>
      <c r="AF13" s="12">
        <v>36578998</v>
      </c>
      <c r="AG13" s="12">
        <v>25558774</v>
      </c>
      <c r="AH13" s="12">
        <v>41057985</v>
      </c>
      <c r="AI13" s="12">
        <v>0</v>
      </c>
      <c r="AJ13" s="12">
        <v>0</v>
      </c>
      <c r="AK13" s="12">
        <v>5019111</v>
      </c>
      <c r="AL13" s="205">
        <v>1156131382</v>
      </c>
    </row>
    <row r="14" spans="1:38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748015839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50947591</v>
      </c>
      <c r="AA14" s="12">
        <v>0</v>
      </c>
      <c r="AB14" s="12">
        <v>0</v>
      </c>
      <c r="AC14" s="12">
        <v>0</v>
      </c>
      <c r="AD14" s="12">
        <v>0</v>
      </c>
      <c r="AE14" s="12">
        <v>3765598887</v>
      </c>
      <c r="AF14" s="12">
        <v>6900040112</v>
      </c>
      <c r="AG14" s="12">
        <v>0</v>
      </c>
      <c r="AH14" s="12">
        <v>0</v>
      </c>
      <c r="AI14" s="12">
        <v>12460654963</v>
      </c>
      <c r="AJ14" s="12">
        <v>4563598205</v>
      </c>
      <c r="AK14" s="12">
        <v>0</v>
      </c>
      <c r="AL14" s="205">
        <v>28488855597</v>
      </c>
    </row>
    <row r="15" spans="1:38" s="26" customFormat="1" ht="12" customHeight="1" x14ac:dyDescent="0.25">
      <c r="A15" s="74" t="s">
        <v>264</v>
      </c>
      <c r="B15" s="28" t="s">
        <v>152</v>
      </c>
      <c r="C15" s="12">
        <v>102844725</v>
      </c>
      <c r="D15" s="12">
        <v>21015784</v>
      </c>
      <c r="E15" s="12">
        <v>546315158</v>
      </c>
      <c r="F15" s="12">
        <v>1904446008</v>
      </c>
      <c r="G15" s="12">
        <v>270895665</v>
      </c>
      <c r="H15" s="12">
        <v>4213026943</v>
      </c>
      <c r="I15" s="12">
        <v>5088308595</v>
      </c>
      <c r="J15" s="12">
        <v>116502594</v>
      </c>
      <c r="K15" s="12">
        <v>11165187</v>
      </c>
      <c r="L15" s="12">
        <v>802066117</v>
      </c>
      <c r="M15" s="12">
        <v>48379678</v>
      </c>
      <c r="N15" s="12">
        <v>1746311955</v>
      </c>
      <c r="O15" s="12">
        <v>520899531</v>
      </c>
      <c r="P15" s="12">
        <v>0</v>
      </c>
      <c r="Q15" s="12">
        <v>105153196</v>
      </c>
      <c r="R15" s="12">
        <v>35294709</v>
      </c>
      <c r="S15" s="12">
        <v>0</v>
      </c>
      <c r="T15" s="12">
        <v>865824442</v>
      </c>
      <c r="U15" s="12">
        <v>0</v>
      </c>
      <c r="V15" s="12">
        <v>6198972962</v>
      </c>
      <c r="W15" s="12">
        <v>607048016</v>
      </c>
      <c r="X15" s="12">
        <v>428581424</v>
      </c>
      <c r="Y15" s="12">
        <v>2066194</v>
      </c>
      <c r="Z15" s="12">
        <v>863594750</v>
      </c>
      <c r="AA15" s="12">
        <v>740212058</v>
      </c>
      <c r="AB15" s="12">
        <v>20871424958</v>
      </c>
      <c r="AC15" s="12">
        <v>6728014</v>
      </c>
      <c r="AD15" s="12">
        <v>1301354847</v>
      </c>
      <c r="AE15" s="12">
        <v>3123653062</v>
      </c>
      <c r="AF15" s="12">
        <v>1030145037</v>
      </c>
      <c r="AG15" s="12">
        <v>74435072</v>
      </c>
      <c r="AH15" s="12">
        <v>438667006</v>
      </c>
      <c r="AI15" s="12">
        <v>1769469647</v>
      </c>
      <c r="AJ15" s="12">
        <v>0</v>
      </c>
      <c r="AK15" s="12">
        <v>0</v>
      </c>
      <c r="AL15" s="205">
        <v>53854803334</v>
      </c>
    </row>
    <row r="16" spans="1:38" s="26" customFormat="1" ht="12" customHeight="1" x14ac:dyDescent="0.25">
      <c r="A16" s="74" t="s">
        <v>265</v>
      </c>
      <c r="B16" s="28" t="s">
        <v>153</v>
      </c>
      <c r="C16" s="12">
        <v>4045750151</v>
      </c>
      <c r="D16" s="12">
        <v>506183655</v>
      </c>
      <c r="E16" s="12">
        <v>840983116</v>
      </c>
      <c r="F16" s="12">
        <v>344494347</v>
      </c>
      <c r="G16" s="12">
        <v>601240672</v>
      </c>
      <c r="H16" s="12">
        <v>1164887880</v>
      </c>
      <c r="I16" s="12">
        <v>531262441</v>
      </c>
      <c r="J16" s="12">
        <v>344843050</v>
      </c>
      <c r="K16" s="12">
        <v>336169166</v>
      </c>
      <c r="L16" s="12">
        <v>380899710</v>
      </c>
      <c r="M16" s="12">
        <v>491292081</v>
      </c>
      <c r="N16" s="12">
        <v>928038209</v>
      </c>
      <c r="O16" s="12">
        <v>712614845</v>
      </c>
      <c r="P16" s="12">
        <v>402368969</v>
      </c>
      <c r="Q16" s="12">
        <v>422062809</v>
      </c>
      <c r="R16" s="12">
        <v>521475114</v>
      </c>
      <c r="S16" s="12">
        <v>366137013</v>
      </c>
      <c r="T16" s="12">
        <v>937247372</v>
      </c>
      <c r="U16" s="12">
        <v>0</v>
      </c>
      <c r="V16" s="12">
        <v>1531252596</v>
      </c>
      <c r="W16" s="12">
        <v>402051975</v>
      </c>
      <c r="X16" s="12">
        <v>506715920</v>
      </c>
      <c r="Y16" s="12">
        <v>478139444</v>
      </c>
      <c r="Z16" s="12">
        <v>391389234</v>
      </c>
      <c r="AA16" s="12">
        <v>368690964</v>
      </c>
      <c r="AB16" s="12">
        <v>1268576035</v>
      </c>
      <c r="AC16" s="12">
        <v>368342797</v>
      </c>
      <c r="AD16" s="12">
        <v>437473602</v>
      </c>
      <c r="AE16" s="12">
        <v>7306694472</v>
      </c>
      <c r="AF16" s="12">
        <v>444671766</v>
      </c>
      <c r="AG16" s="12">
        <v>382270593</v>
      </c>
      <c r="AH16" s="12">
        <v>394086303</v>
      </c>
      <c r="AI16" s="12">
        <v>450117865</v>
      </c>
      <c r="AJ16" s="12">
        <v>18311592</v>
      </c>
      <c r="AK16" s="12">
        <v>353458800</v>
      </c>
      <c r="AL16" s="205">
        <v>28980194558</v>
      </c>
    </row>
    <row r="17" spans="1:38" s="26" customFormat="1" ht="12" customHeight="1" x14ac:dyDescent="0.25">
      <c r="A17" s="74" t="s">
        <v>266</v>
      </c>
      <c r="B17" s="28" t="s">
        <v>154</v>
      </c>
      <c r="C17" s="12">
        <v>33969456</v>
      </c>
      <c r="D17" s="12">
        <v>185387157</v>
      </c>
      <c r="E17" s="12">
        <v>2405620</v>
      </c>
      <c r="F17" s="12">
        <v>1053359</v>
      </c>
      <c r="G17" s="12">
        <v>10529800</v>
      </c>
      <c r="H17" s="12">
        <v>205675591</v>
      </c>
      <c r="I17" s="12">
        <v>56108272</v>
      </c>
      <c r="J17" s="12">
        <v>9486870</v>
      </c>
      <c r="K17" s="12">
        <v>0</v>
      </c>
      <c r="L17" s="12">
        <v>0</v>
      </c>
      <c r="M17" s="12">
        <v>91032124</v>
      </c>
      <c r="N17" s="12">
        <v>1483854790</v>
      </c>
      <c r="O17" s="12">
        <v>95553790</v>
      </c>
      <c r="P17" s="12">
        <v>45295162</v>
      </c>
      <c r="Q17" s="12">
        <v>31346885</v>
      </c>
      <c r="R17" s="12">
        <v>12308223</v>
      </c>
      <c r="S17" s="12">
        <v>0</v>
      </c>
      <c r="T17" s="12">
        <v>125553796</v>
      </c>
      <c r="U17" s="12">
        <v>0</v>
      </c>
      <c r="V17" s="12">
        <v>1276858776</v>
      </c>
      <c r="W17" s="12">
        <v>14498837</v>
      </c>
      <c r="X17" s="12">
        <v>95026292</v>
      </c>
      <c r="Y17" s="12">
        <v>58712122</v>
      </c>
      <c r="Z17" s="12">
        <v>2304276</v>
      </c>
      <c r="AA17" s="12">
        <v>1340473</v>
      </c>
      <c r="AB17" s="12">
        <v>222595673</v>
      </c>
      <c r="AC17" s="12">
        <v>0</v>
      </c>
      <c r="AD17" s="12">
        <v>13122016</v>
      </c>
      <c r="AE17" s="12">
        <v>384967186</v>
      </c>
      <c r="AF17" s="12">
        <v>0</v>
      </c>
      <c r="AG17" s="12">
        <v>22385804</v>
      </c>
      <c r="AH17" s="12">
        <v>0</v>
      </c>
      <c r="AI17" s="12">
        <v>641969443</v>
      </c>
      <c r="AJ17" s="12">
        <v>0</v>
      </c>
      <c r="AK17" s="12">
        <v>0</v>
      </c>
      <c r="AL17" s="205">
        <v>5123341793</v>
      </c>
    </row>
    <row r="18" spans="1:38" s="26" customFormat="1" ht="12" customHeight="1" x14ac:dyDescent="0.25">
      <c r="A18" s="74" t="s">
        <v>267</v>
      </c>
      <c r="B18" s="28" t="s">
        <v>155</v>
      </c>
      <c r="C18" s="12">
        <v>492203895</v>
      </c>
      <c r="D18" s="12">
        <v>107542091</v>
      </c>
      <c r="E18" s="12">
        <v>63741221</v>
      </c>
      <c r="F18" s="12">
        <v>305704404</v>
      </c>
      <c r="G18" s="12">
        <v>98643329</v>
      </c>
      <c r="H18" s="12">
        <v>1698166935</v>
      </c>
      <c r="I18" s="12">
        <v>250739920</v>
      </c>
      <c r="J18" s="12">
        <v>1028154</v>
      </c>
      <c r="K18" s="12">
        <v>3533048</v>
      </c>
      <c r="L18" s="12">
        <v>254708490</v>
      </c>
      <c r="M18" s="12">
        <v>22210311</v>
      </c>
      <c r="N18" s="12">
        <v>1061618227</v>
      </c>
      <c r="O18" s="12">
        <v>677277927</v>
      </c>
      <c r="P18" s="12">
        <v>34298651</v>
      </c>
      <c r="Q18" s="12">
        <v>36395842</v>
      </c>
      <c r="R18" s="12">
        <v>1740009458</v>
      </c>
      <c r="S18" s="12">
        <v>17490762</v>
      </c>
      <c r="T18" s="12">
        <v>1197939301</v>
      </c>
      <c r="U18" s="12">
        <v>0</v>
      </c>
      <c r="V18" s="12">
        <v>1203428588</v>
      </c>
      <c r="W18" s="12">
        <v>42673655</v>
      </c>
      <c r="X18" s="12">
        <v>280387785</v>
      </c>
      <c r="Y18" s="12">
        <v>91566269</v>
      </c>
      <c r="Z18" s="12">
        <v>57560238</v>
      </c>
      <c r="AA18" s="12">
        <v>9104672</v>
      </c>
      <c r="AB18" s="12">
        <v>1300321237</v>
      </c>
      <c r="AC18" s="12">
        <v>22992826</v>
      </c>
      <c r="AD18" s="12">
        <v>114710109</v>
      </c>
      <c r="AE18" s="12">
        <v>25681401954</v>
      </c>
      <c r="AF18" s="12">
        <v>508120803</v>
      </c>
      <c r="AG18" s="12">
        <v>33977830</v>
      </c>
      <c r="AH18" s="12">
        <v>252734252</v>
      </c>
      <c r="AI18" s="12">
        <v>1870979552</v>
      </c>
      <c r="AJ18" s="12">
        <v>0</v>
      </c>
      <c r="AK18" s="12">
        <v>17815665</v>
      </c>
      <c r="AL18" s="205">
        <v>39551027401</v>
      </c>
    </row>
    <row r="19" spans="1:38" s="26" customFormat="1" ht="12" customHeight="1" x14ac:dyDescent="0.25">
      <c r="A19" s="74" t="s">
        <v>268</v>
      </c>
      <c r="B19" s="28" t="s">
        <v>156</v>
      </c>
      <c r="C19" s="12">
        <v>3032116477</v>
      </c>
      <c r="D19" s="12">
        <v>488103234</v>
      </c>
      <c r="E19" s="12">
        <v>415971661</v>
      </c>
      <c r="F19" s="12">
        <v>306641830</v>
      </c>
      <c r="G19" s="12">
        <v>415106587</v>
      </c>
      <c r="H19" s="12">
        <v>11398323541</v>
      </c>
      <c r="I19" s="12">
        <v>63491785</v>
      </c>
      <c r="J19" s="12">
        <v>21323371</v>
      </c>
      <c r="K19" s="12">
        <v>3123464</v>
      </c>
      <c r="L19" s="12">
        <v>629242334</v>
      </c>
      <c r="M19" s="12">
        <v>449859082</v>
      </c>
      <c r="N19" s="12">
        <v>1940750486</v>
      </c>
      <c r="O19" s="12">
        <v>667596810</v>
      </c>
      <c r="P19" s="12">
        <v>105058065</v>
      </c>
      <c r="Q19" s="12">
        <v>1076148741</v>
      </c>
      <c r="R19" s="12">
        <v>1100696977</v>
      </c>
      <c r="S19" s="12">
        <v>303336623</v>
      </c>
      <c r="T19" s="12">
        <v>653514557</v>
      </c>
      <c r="U19" s="12">
        <v>0</v>
      </c>
      <c r="V19" s="12">
        <v>755413505</v>
      </c>
      <c r="W19" s="12">
        <v>186419851</v>
      </c>
      <c r="X19" s="12">
        <v>1364590885</v>
      </c>
      <c r="Y19" s="12">
        <v>1659395709</v>
      </c>
      <c r="Z19" s="12">
        <v>66569814</v>
      </c>
      <c r="AA19" s="12">
        <v>95354115</v>
      </c>
      <c r="AB19" s="12">
        <v>1093857230</v>
      </c>
      <c r="AC19" s="12">
        <v>752674403</v>
      </c>
      <c r="AD19" s="12">
        <v>577978672</v>
      </c>
      <c r="AE19" s="12">
        <v>297051853</v>
      </c>
      <c r="AF19" s="12">
        <v>114507101</v>
      </c>
      <c r="AG19" s="12">
        <v>476859680</v>
      </c>
      <c r="AH19" s="12">
        <v>155549381</v>
      </c>
      <c r="AI19" s="12">
        <v>290761010</v>
      </c>
      <c r="AJ19" s="12">
        <v>618407</v>
      </c>
      <c r="AK19" s="12">
        <v>53566140</v>
      </c>
      <c r="AL19" s="205">
        <v>31011573381</v>
      </c>
    </row>
    <row r="20" spans="1:38" s="26" customFormat="1" ht="15" x14ac:dyDescent="0.25">
      <c r="A20" s="74" t="s">
        <v>269</v>
      </c>
      <c r="B20" s="6" t="s">
        <v>70</v>
      </c>
      <c r="C20" s="12">
        <v>231099</v>
      </c>
      <c r="D20" s="12">
        <v>564135860</v>
      </c>
      <c r="E20" s="12">
        <v>136858897</v>
      </c>
      <c r="F20" s="12">
        <v>88305314</v>
      </c>
      <c r="G20" s="12">
        <v>3263672610</v>
      </c>
      <c r="H20" s="12">
        <v>6042852548</v>
      </c>
      <c r="I20" s="12">
        <v>63162382</v>
      </c>
      <c r="J20" s="12">
        <v>0</v>
      </c>
      <c r="K20" s="12">
        <v>2633437456</v>
      </c>
      <c r="L20" s="12">
        <v>9962542160</v>
      </c>
      <c r="M20" s="12">
        <v>26293344</v>
      </c>
      <c r="N20" s="12">
        <v>4446935986</v>
      </c>
      <c r="O20" s="12">
        <v>190085657</v>
      </c>
      <c r="P20" s="12">
        <v>18912137</v>
      </c>
      <c r="Q20" s="12">
        <v>2294058</v>
      </c>
      <c r="R20" s="12">
        <v>1476700271</v>
      </c>
      <c r="S20" s="12">
        <v>0</v>
      </c>
      <c r="T20" s="12">
        <v>3199111754</v>
      </c>
      <c r="U20" s="12">
        <v>0</v>
      </c>
      <c r="V20" s="12">
        <v>4221128727</v>
      </c>
      <c r="W20" s="12">
        <v>12155419</v>
      </c>
      <c r="X20" s="12">
        <v>5208832251</v>
      </c>
      <c r="Y20" s="12">
        <v>23950732</v>
      </c>
      <c r="Z20" s="12">
        <v>5260567700</v>
      </c>
      <c r="AA20" s="12">
        <v>583054454</v>
      </c>
      <c r="AB20" s="12">
        <v>30851389477</v>
      </c>
      <c r="AC20" s="12">
        <v>9437415</v>
      </c>
      <c r="AD20" s="12">
        <v>3835991235</v>
      </c>
      <c r="AE20" s="12">
        <v>5631040631</v>
      </c>
      <c r="AF20" s="12">
        <v>3515977443</v>
      </c>
      <c r="AG20" s="12">
        <v>35263580</v>
      </c>
      <c r="AH20" s="12">
        <v>6231937313</v>
      </c>
      <c r="AI20" s="12">
        <v>1762972280</v>
      </c>
      <c r="AJ20" s="12">
        <v>0</v>
      </c>
      <c r="AK20" s="12">
        <v>0</v>
      </c>
      <c r="AL20" s="205">
        <v>99299230190</v>
      </c>
    </row>
    <row r="21" spans="1:38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5">
        <v>0</v>
      </c>
    </row>
    <row r="22" spans="1:38" s="26" customFormat="1" ht="12" customHeight="1" x14ac:dyDescent="0.25">
      <c r="A22" s="121" t="s">
        <v>270</v>
      </c>
      <c r="B22" s="122" t="s">
        <v>84</v>
      </c>
      <c r="C22" s="120">
        <v>25269895984</v>
      </c>
      <c r="D22" s="120">
        <v>17601181110</v>
      </c>
      <c r="E22" s="120">
        <v>10078138963</v>
      </c>
      <c r="F22" s="120">
        <v>7551187310</v>
      </c>
      <c r="G22" s="120">
        <v>23209061194</v>
      </c>
      <c r="H22" s="120">
        <v>82097631469</v>
      </c>
      <c r="I22" s="120">
        <v>17224808462</v>
      </c>
      <c r="J22" s="120">
        <v>4823679317</v>
      </c>
      <c r="K22" s="120">
        <v>4948648936</v>
      </c>
      <c r="L22" s="120">
        <v>17940035972</v>
      </c>
      <c r="M22" s="120">
        <v>6344482698</v>
      </c>
      <c r="N22" s="120">
        <v>32956083147</v>
      </c>
      <c r="O22" s="120">
        <v>16226785843</v>
      </c>
      <c r="P22" s="120">
        <v>7347438054</v>
      </c>
      <c r="Q22" s="120">
        <v>7601880773</v>
      </c>
      <c r="R22" s="120">
        <v>10478331527</v>
      </c>
      <c r="S22" s="120">
        <v>2008772721</v>
      </c>
      <c r="T22" s="120">
        <v>38878040841</v>
      </c>
      <c r="U22" s="120">
        <v>0</v>
      </c>
      <c r="V22" s="120">
        <v>44852850558</v>
      </c>
      <c r="W22" s="120">
        <v>12370055673</v>
      </c>
      <c r="X22" s="120">
        <v>25137000249</v>
      </c>
      <c r="Y22" s="120">
        <v>6039970517</v>
      </c>
      <c r="Z22" s="120">
        <v>16302396531</v>
      </c>
      <c r="AA22" s="120">
        <v>5027190040</v>
      </c>
      <c r="AB22" s="120">
        <v>94856055140</v>
      </c>
      <c r="AC22" s="120">
        <v>4470538744</v>
      </c>
      <c r="AD22" s="120">
        <v>21750107129</v>
      </c>
      <c r="AE22" s="120">
        <v>165542245151</v>
      </c>
      <c r="AF22" s="120">
        <v>33379274987</v>
      </c>
      <c r="AG22" s="120">
        <v>17445501734</v>
      </c>
      <c r="AH22" s="120">
        <v>16657915474</v>
      </c>
      <c r="AI22" s="120">
        <v>41719276145</v>
      </c>
      <c r="AJ22" s="120">
        <v>7435972553</v>
      </c>
      <c r="AK22" s="120">
        <v>3439335262</v>
      </c>
      <c r="AL22" s="202">
        <v>849011770208</v>
      </c>
    </row>
    <row r="23" spans="1:38" s="26" customFormat="1" ht="12" customHeight="1" x14ac:dyDescent="0.25">
      <c r="A23" s="75" t="s">
        <v>31</v>
      </c>
      <c r="B23" s="32" t="s">
        <v>84</v>
      </c>
      <c r="C23" s="31">
        <v>25269895984</v>
      </c>
      <c r="D23" s="31">
        <v>17601181110</v>
      </c>
      <c r="E23" s="31">
        <v>10078138963</v>
      </c>
      <c r="F23" s="31">
        <v>7551187310</v>
      </c>
      <c r="G23" s="31">
        <v>23209061194</v>
      </c>
      <c r="H23" s="31">
        <v>82097631469</v>
      </c>
      <c r="I23" s="31">
        <v>17224808462</v>
      </c>
      <c r="J23" s="31">
        <v>4823679317</v>
      </c>
      <c r="K23" s="31">
        <v>4948648936</v>
      </c>
      <c r="L23" s="31">
        <v>17940035972</v>
      </c>
      <c r="M23" s="31">
        <v>6344482698</v>
      </c>
      <c r="N23" s="31">
        <v>32956083147</v>
      </c>
      <c r="O23" s="31">
        <v>16226785843</v>
      </c>
      <c r="P23" s="31">
        <v>7347438054</v>
      </c>
      <c r="Q23" s="31">
        <v>7601880773</v>
      </c>
      <c r="R23" s="31">
        <v>10478331527</v>
      </c>
      <c r="S23" s="31">
        <v>2008772721</v>
      </c>
      <c r="T23" s="31">
        <v>38878040841</v>
      </c>
      <c r="U23" s="31">
        <v>0</v>
      </c>
      <c r="V23" s="31">
        <v>44852850558</v>
      </c>
      <c r="W23" s="31">
        <v>12370055673</v>
      </c>
      <c r="X23" s="31">
        <v>25137000249</v>
      </c>
      <c r="Y23" s="31">
        <v>6039970517</v>
      </c>
      <c r="Z23" s="31">
        <v>16302396531</v>
      </c>
      <c r="AA23" s="31">
        <v>5027190040</v>
      </c>
      <c r="AB23" s="31">
        <v>94856055140</v>
      </c>
      <c r="AC23" s="31">
        <v>4470538744</v>
      </c>
      <c r="AD23" s="31">
        <v>21750107129</v>
      </c>
      <c r="AE23" s="31">
        <v>165542245151</v>
      </c>
      <c r="AF23" s="31">
        <v>33379274987</v>
      </c>
      <c r="AG23" s="31">
        <v>17445501734</v>
      </c>
      <c r="AH23" s="31">
        <v>16657915474</v>
      </c>
      <c r="AI23" s="31">
        <v>41719276145</v>
      </c>
      <c r="AJ23" s="31">
        <v>7435972553</v>
      </c>
      <c r="AK23" s="31">
        <v>3439335262</v>
      </c>
      <c r="AL23" s="206">
        <v>849011770208</v>
      </c>
    </row>
    <row r="24" spans="1:38" s="26" customFormat="1" ht="15" x14ac:dyDescent="0.25">
      <c r="A24" s="74" t="s">
        <v>271</v>
      </c>
      <c r="B24" s="28" t="s">
        <v>144</v>
      </c>
      <c r="C24" s="12">
        <v>23926869</v>
      </c>
      <c r="D24" s="12">
        <v>117868671</v>
      </c>
      <c r="E24" s="12">
        <v>438813464</v>
      </c>
      <c r="F24" s="12">
        <v>4615205</v>
      </c>
      <c r="G24" s="12">
        <v>239400495</v>
      </c>
      <c r="H24" s="12">
        <v>17044198</v>
      </c>
      <c r="I24" s="12">
        <v>321998857</v>
      </c>
      <c r="J24" s="12">
        <v>64665133</v>
      </c>
      <c r="K24" s="12">
        <v>0</v>
      </c>
      <c r="L24" s="12">
        <v>66695068</v>
      </c>
      <c r="M24" s="12">
        <v>15338754</v>
      </c>
      <c r="N24" s="12">
        <v>217366192</v>
      </c>
      <c r="O24" s="12">
        <v>57601503</v>
      </c>
      <c r="P24" s="12">
        <v>133116765</v>
      </c>
      <c r="Q24" s="12">
        <v>305344356</v>
      </c>
      <c r="R24" s="12">
        <v>151698821</v>
      </c>
      <c r="S24" s="12">
        <v>0</v>
      </c>
      <c r="T24" s="12">
        <v>1424463</v>
      </c>
      <c r="U24" s="12">
        <v>0</v>
      </c>
      <c r="V24" s="12">
        <v>11355482</v>
      </c>
      <c r="W24" s="12">
        <v>115954044</v>
      </c>
      <c r="X24" s="12">
        <v>364893524</v>
      </c>
      <c r="Y24" s="12">
        <v>3655946</v>
      </c>
      <c r="Z24" s="12">
        <v>121687777</v>
      </c>
      <c r="AA24" s="12">
        <v>27192967</v>
      </c>
      <c r="AB24" s="12">
        <v>336111746</v>
      </c>
      <c r="AC24" s="12">
        <v>9666066</v>
      </c>
      <c r="AD24" s="12">
        <v>175755308</v>
      </c>
      <c r="AE24" s="12">
        <v>0</v>
      </c>
      <c r="AF24" s="12">
        <v>55553013</v>
      </c>
      <c r="AG24" s="12">
        <v>108451435</v>
      </c>
      <c r="AH24" s="12">
        <v>160004640</v>
      </c>
      <c r="AI24" s="12">
        <v>0</v>
      </c>
      <c r="AJ24" s="12">
        <v>0</v>
      </c>
      <c r="AK24" s="12">
        <v>23133487</v>
      </c>
      <c r="AL24" s="205">
        <v>3690334249</v>
      </c>
    </row>
    <row r="25" spans="1:38" s="26" customFormat="1" ht="15" x14ac:dyDescent="0.25">
      <c r="A25" s="74" t="s">
        <v>272</v>
      </c>
      <c r="B25" s="28" t="s">
        <v>145</v>
      </c>
      <c r="C25" s="12">
        <v>4436251</v>
      </c>
      <c r="D25" s="12">
        <v>3055836</v>
      </c>
      <c r="E25" s="12">
        <v>38917125</v>
      </c>
      <c r="F25" s="12">
        <v>602944</v>
      </c>
      <c r="G25" s="12">
        <v>53781493</v>
      </c>
      <c r="H25" s="12">
        <v>0</v>
      </c>
      <c r="I25" s="12">
        <v>3065067</v>
      </c>
      <c r="J25" s="12">
        <v>1112853</v>
      </c>
      <c r="K25" s="12">
        <v>0</v>
      </c>
      <c r="L25" s="12">
        <v>24779438</v>
      </c>
      <c r="M25" s="12">
        <v>0</v>
      </c>
      <c r="N25" s="12">
        <v>11108994</v>
      </c>
      <c r="O25" s="12">
        <v>0</v>
      </c>
      <c r="P25" s="12">
        <v>0</v>
      </c>
      <c r="Q25" s="12">
        <v>19258768</v>
      </c>
      <c r="R25" s="12">
        <v>10422135</v>
      </c>
      <c r="S25" s="12">
        <v>0</v>
      </c>
      <c r="T25" s="12">
        <v>74586</v>
      </c>
      <c r="U25" s="12">
        <v>0</v>
      </c>
      <c r="V25" s="12">
        <v>0</v>
      </c>
      <c r="W25" s="12">
        <v>0</v>
      </c>
      <c r="X25" s="12">
        <v>86450875</v>
      </c>
      <c r="Y25" s="12">
        <v>0</v>
      </c>
      <c r="Z25" s="12">
        <v>0</v>
      </c>
      <c r="AA25" s="12">
        <v>3379169</v>
      </c>
      <c r="AB25" s="12">
        <v>11689280</v>
      </c>
      <c r="AC25" s="12">
        <v>0</v>
      </c>
      <c r="AD25" s="12">
        <v>10324542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205">
        <v>282459356</v>
      </c>
    </row>
    <row r="26" spans="1:38" s="26" customFormat="1" ht="15" x14ac:dyDescent="0.25">
      <c r="A26" s="74" t="s">
        <v>273</v>
      </c>
      <c r="B26" s="28" t="s">
        <v>146</v>
      </c>
      <c r="C26" s="12">
        <v>0</v>
      </c>
      <c r="D26" s="12">
        <v>3498019</v>
      </c>
      <c r="E26" s="12">
        <v>12800918</v>
      </c>
      <c r="F26" s="12">
        <v>0</v>
      </c>
      <c r="G26" s="12">
        <v>44939587</v>
      </c>
      <c r="H26" s="12">
        <v>667257</v>
      </c>
      <c r="I26" s="12">
        <v>48729612</v>
      </c>
      <c r="J26" s="12">
        <v>2675844</v>
      </c>
      <c r="K26" s="12">
        <v>0</v>
      </c>
      <c r="L26" s="12">
        <v>674326</v>
      </c>
      <c r="M26" s="12">
        <v>0</v>
      </c>
      <c r="N26" s="12">
        <v>73047108</v>
      </c>
      <c r="O26" s="12">
        <v>3712160</v>
      </c>
      <c r="P26" s="12">
        <v>0</v>
      </c>
      <c r="Q26" s="12">
        <v>3110093</v>
      </c>
      <c r="R26" s="12">
        <v>5631229</v>
      </c>
      <c r="S26" s="12">
        <v>0</v>
      </c>
      <c r="T26" s="12">
        <v>0</v>
      </c>
      <c r="U26" s="12">
        <v>0</v>
      </c>
      <c r="V26" s="12">
        <v>0</v>
      </c>
      <c r="W26" s="12">
        <v>1149421</v>
      </c>
      <c r="X26" s="12">
        <v>51015246</v>
      </c>
      <c r="Y26" s="12">
        <v>1598139</v>
      </c>
      <c r="Z26" s="12">
        <v>0</v>
      </c>
      <c r="AA26" s="12">
        <v>2005403</v>
      </c>
      <c r="AB26" s="12">
        <v>45137265</v>
      </c>
      <c r="AC26" s="12">
        <v>432500</v>
      </c>
      <c r="AD26" s="12">
        <v>2587695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205">
        <v>303411822</v>
      </c>
    </row>
    <row r="27" spans="1:38" s="26" customFormat="1" ht="15" x14ac:dyDescent="0.25">
      <c r="A27" s="74" t="s">
        <v>274</v>
      </c>
      <c r="B27" s="28" t="s">
        <v>147</v>
      </c>
      <c r="C27" s="12">
        <v>18640642</v>
      </c>
      <c r="D27" s="12">
        <v>76873857</v>
      </c>
      <c r="E27" s="12">
        <v>72471094</v>
      </c>
      <c r="F27" s="12">
        <v>142954710</v>
      </c>
      <c r="G27" s="12">
        <v>359671564</v>
      </c>
      <c r="H27" s="12">
        <v>440311717</v>
      </c>
      <c r="I27" s="12">
        <v>573573479</v>
      </c>
      <c r="J27" s="12">
        <v>46795769</v>
      </c>
      <c r="K27" s="12">
        <v>0</v>
      </c>
      <c r="L27" s="12">
        <v>7426660</v>
      </c>
      <c r="M27" s="12">
        <v>15384023</v>
      </c>
      <c r="N27" s="12">
        <v>56442976</v>
      </c>
      <c r="O27" s="12">
        <v>5813860</v>
      </c>
      <c r="P27" s="12">
        <v>33381602</v>
      </c>
      <c r="Q27" s="12">
        <v>12801763</v>
      </c>
      <c r="R27" s="12">
        <v>40834474</v>
      </c>
      <c r="S27" s="12">
        <v>0</v>
      </c>
      <c r="T27" s="12">
        <v>0</v>
      </c>
      <c r="U27" s="12">
        <v>0</v>
      </c>
      <c r="V27" s="12">
        <v>297244</v>
      </c>
      <c r="W27" s="12">
        <v>18663544</v>
      </c>
      <c r="X27" s="12">
        <v>718247448</v>
      </c>
      <c r="Y27" s="12">
        <v>28760894</v>
      </c>
      <c r="Z27" s="12">
        <v>0</v>
      </c>
      <c r="AA27" s="12">
        <v>43146636</v>
      </c>
      <c r="AB27" s="12">
        <v>729771325</v>
      </c>
      <c r="AC27" s="12">
        <v>35405328</v>
      </c>
      <c r="AD27" s="12">
        <v>77239864</v>
      </c>
      <c r="AE27" s="12">
        <v>0</v>
      </c>
      <c r="AF27" s="12">
        <v>3130668</v>
      </c>
      <c r="AG27" s="12">
        <v>14379250</v>
      </c>
      <c r="AH27" s="12">
        <v>0</v>
      </c>
      <c r="AI27" s="12">
        <v>0</v>
      </c>
      <c r="AJ27" s="12">
        <v>0</v>
      </c>
      <c r="AK27" s="12">
        <v>493282</v>
      </c>
      <c r="AL27" s="205">
        <v>3572913673</v>
      </c>
    </row>
    <row r="28" spans="1:38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5">
        <v>0</v>
      </c>
    </row>
    <row r="29" spans="1:38" s="26" customFormat="1" ht="15" x14ac:dyDescent="0.25">
      <c r="A29" s="74" t="s">
        <v>276</v>
      </c>
      <c r="B29" s="28" t="s">
        <v>149</v>
      </c>
      <c r="C29" s="12">
        <v>902584</v>
      </c>
      <c r="D29" s="12">
        <v>15693074</v>
      </c>
      <c r="E29" s="12">
        <v>44033343</v>
      </c>
      <c r="F29" s="12">
        <v>391430</v>
      </c>
      <c r="G29" s="12">
        <v>14691621</v>
      </c>
      <c r="H29" s="12">
        <v>7901175</v>
      </c>
      <c r="I29" s="12">
        <v>28495803</v>
      </c>
      <c r="J29" s="12">
        <v>0</v>
      </c>
      <c r="K29" s="12">
        <v>0</v>
      </c>
      <c r="L29" s="12">
        <v>0</v>
      </c>
      <c r="M29" s="12">
        <v>1466507</v>
      </c>
      <c r="N29" s="12">
        <v>21773561</v>
      </c>
      <c r="O29" s="12">
        <v>7799515</v>
      </c>
      <c r="P29" s="12">
        <v>4794442</v>
      </c>
      <c r="Q29" s="12">
        <v>20819528</v>
      </c>
      <c r="R29" s="12">
        <v>13633929</v>
      </c>
      <c r="S29" s="12">
        <v>0</v>
      </c>
      <c r="T29" s="12">
        <v>0</v>
      </c>
      <c r="U29" s="12">
        <v>0</v>
      </c>
      <c r="V29" s="12">
        <v>2079241</v>
      </c>
      <c r="W29" s="12">
        <v>6373569</v>
      </c>
      <c r="X29" s="12">
        <v>61796746</v>
      </c>
      <c r="Y29" s="12">
        <v>163509</v>
      </c>
      <c r="Z29" s="12">
        <v>728176</v>
      </c>
      <c r="AA29" s="12">
        <v>9882733</v>
      </c>
      <c r="AB29" s="12">
        <v>31963927</v>
      </c>
      <c r="AC29" s="12">
        <v>177002</v>
      </c>
      <c r="AD29" s="12">
        <v>10082426</v>
      </c>
      <c r="AE29" s="12">
        <v>0</v>
      </c>
      <c r="AF29" s="12">
        <v>3742640</v>
      </c>
      <c r="AG29" s="12">
        <v>546314</v>
      </c>
      <c r="AH29" s="12">
        <v>32936317</v>
      </c>
      <c r="AI29" s="12">
        <v>0</v>
      </c>
      <c r="AJ29" s="12">
        <v>0</v>
      </c>
      <c r="AK29" s="12">
        <v>20463512</v>
      </c>
      <c r="AL29" s="205">
        <v>363332624</v>
      </c>
    </row>
    <row r="30" spans="1:38" s="26" customFormat="1" ht="15" x14ac:dyDescent="0.25">
      <c r="A30" s="74" t="s">
        <v>277</v>
      </c>
      <c r="B30" s="28" t="s">
        <v>150</v>
      </c>
      <c r="C30" s="12">
        <v>0</v>
      </c>
      <c r="D30" s="12">
        <v>676850</v>
      </c>
      <c r="E30" s="12">
        <v>0</v>
      </c>
      <c r="F30" s="12">
        <v>0</v>
      </c>
      <c r="G30" s="12">
        <v>3141819</v>
      </c>
      <c r="H30" s="12">
        <v>0</v>
      </c>
      <c r="I30" s="12">
        <v>9657292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1022148</v>
      </c>
      <c r="P30" s="12">
        <v>0</v>
      </c>
      <c r="Q30" s="12">
        <v>2147858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10500175</v>
      </c>
      <c r="Y30" s="12">
        <v>0</v>
      </c>
      <c r="Z30" s="12">
        <v>0</v>
      </c>
      <c r="AA30" s="12">
        <v>0</v>
      </c>
      <c r="AB30" s="12">
        <v>11514362</v>
      </c>
      <c r="AC30" s="12">
        <v>0</v>
      </c>
      <c r="AD30" s="12">
        <v>575986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5">
        <v>39236490</v>
      </c>
    </row>
    <row r="31" spans="1:38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5">
        <v>0</v>
      </c>
    </row>
    <row r="32" spans="1:38" s="26" customFormat="1" ht="15" x14ac:dyDescent="0.25">
      <c r="A32" s="74" t="s">
        <v>279</v>
      </c>
      <c r="B32" s="28" t="s">
        <v>152</v>
      </c>
      <c r="C32" s="12">
        <v>0</v>
      </c>
      <c r="D32" s="12">
        <v>4028071</v>
      </c>
      <c r="E32" s="12">
        <v>50224557</v>
      </c>
      <c r="F32" s="12">
        <v>49233348</v>
      </c>
      <c r="G32" s="12">
        <v>21132556</v>
      </c>
      <c r="H32" s="12">
        <v>29811616</v>
      </c>
      <c r="I32" s="12">
        <v>24362127</v>
      </c>
      <c r="J32" s="12">
        <v>0</v>
      </c>
      <c r="K32" s="12">
        <v>0</v>
      </c>
      <c r="L32" s="12">
        <v>0</v>
      </c>
      <c r="M32" s="12">
        <v>821606</v>
      </c>
      <c r="N32" s="12">
        <v>45667104</v>
      </c>
      <c r="O32" s="12">
        <v>8342465</v>
      </c>
      <c r="P32" s="12">
        <v>0</v>
      </c>
      <c r="Q32" s="12">
        <v>12403146</v>
      </c>
      <c r="R32" s="12">
        <v>7328144</v>
      </c>
      <c r="S32" s="12">
        <v>0</v>
      </c>
      <c r="T32" s="12">
        <v>5111181</v>
      </c>
      <c r="U32" s="12">
        <v>0</v>
      </c>
      <c r="V32" s="12">
        <v>0</v>
      </c>
      <c r="W32" s="12">
        <v>747034</v>
      </c>
      <c r="X32" s="12">
        <v>96922938</v>
      </c>
      <c r="Y32" s="12">
        <v>0</v>
      </c>
      <c r="Z32" s="12">
        <v>0</v>
      </c>
      <c r="AA32" s="12">
        <v>404368</v>
      </c>
      <c r="AB32" s="12">
        <v>126438267</v>
      </c>
      <c r="AC32" s="12">
        <v>0</v>
      </c>
      <c r="AD32" s="12">
        <v>8767940</v>
      </c>
      <c r="AE32" s="12">
        <v>0</v>
      </c>
      <c r="AF32" s="12">
        <v>0</v>
      </c>
      <c r="AG32" s="12">
        <v>1277653</v>
      </c>
      <c r="AH32" s="12">
        <v>1981212</v>
      </c>
      <c r="AI32" s="12">
        <v>0</v>
      </c>
      <c r="AJ32" s="12">
        <v>0</v>
      </c>
      <c r="AK32" s="12">
        <v>0</v>
      </c>
      <c r="AL32" s="205">
        <v>495005333</v>
      </c>
    </row>
    <row r="33" spans="1:38" s="26" customFormat="1" ht="15" x14ac:dyDescent="0.25">
      <c r="A33" s="74" t="s">
        <v>280</v>
      </c>
      <c r="B33" s="28" t="s">
        <v>153</v>
      </c>
      <c r="C33" s="12">
        <v>0</v>
      </c>
      <c r="D33" s="12">
        <v>19563855</v>
      </c>
      <c r="E33" s="12">
        <v>5250746</v>
      </c>
      <c r="F33" s="12">
        <v>44566841</v>
      </c>
      <c r="G33" s="12">
        <v>40738016</v>
      </c>
      <c r="H33" s="12">
        <v>0</v>
      </c>
      <c r="I33" s="12">
        <v>20686238</v>
      </c>
      <c r="J33" s="12">
        <v>0</v>
      </c>
      <c r="K33" s="12">
        <v>0</v>
      </c>
      <c r="L33" s="12">
        <v>41664547</v>
      </c>
      <c r="M33" s="12">
        <v>0</v>
      </c>
      <c r="N33" s="12">
        <v>17223280</v>
      </c>
      <c r="O33" s="12">
        <v>0</v>
      </c>
      <c r="P33" s="12">
        <v>403822</v>
      </c>
      <c r="Q33" s="12">
        <v>28202185</v>
      </c>
      <c r="R33" s="12">
        <v>19216846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36550331</v>
      </c>
      <c r="Y33" s="12">
        <v>0</v>
      </c>
      <c r="Z33" s="12">
        <v>0</v>
      </c>
      <c r="AA33" s="12">
        <v>5178661</v>
      </c>
      <c r="AB33" s="12">
        <v>35297416</v>
      </c>
      <c r="AC33" s="12">
        <v>2871508</v>
      </c>
      <c r="AD33" s="12">
        <v>16039206</v>
      </c>
      <c r="AE33" s="12">
        <v>0</v>
      </c>
      <c r="AF33" s="12">
        <v>0</v>
      </c>
      <c r="AG33" s="12">
        <v>7410622</v>
      </c>
      <c r="AH33" s="12">
        <v>0</v>
      </c>
      <c r="AI33" s="12">
        <v>0</v>
      </c>
      <c r="AJ33" s="12">
        <v>0</v>
      </c>
      <c r="AK33" s="12">
        <v>0</v>
      </c>
      <c r="AL33" s="205">
        <v>340864120</v>
      </c>
    </row>
    <row r="34" spans="1:38" s="26" customFormat="1" ht="15" x14ac:dyDescent="0.25">
      <c r="A34" s="74" t="s">
        <v>281</v>
      </c>
      <c r="B34" s="28" t="s">
        <v>154</v>
      </c>
      <c r="C34" s="12">
        <v>0</v>
      </c>
      <c r="D34" s="12">
        <v>1415571</v>
      </c>
      <c r="E34" s="12">
        <v>466147</v>
      </c>
      <c r="F34" s="12">
        <v>988493</v>
      </c>
      <c r="G34" s="12">
        <v>10381901</v>
      </c>
      <c r="H34" s="12">
        <v>759847</v>
      </c>
      <c r="I34" s="12">
        <v>9647964</v>
      </c>
      <c r="J34" s="12">
        <v>104390</v>
      </c>
      <c r="K34" s="12">
        <v>0</v>
      </c>
      <c r="L34" s="12">
        <v>0</v>
      </c>
      <c r="M34" s="12">
        <v>0</v>
      </c>
      <c r="N34" s="12">
        <v>13873596</v>
      </c>
      <c r="O34" s="12">
        <v>1638606</v>
      </c>
      <c r="P34" s="12">
        <v>2999667</v>
      </c>
      <c r="Q34" s="12">
        <v>12990357</v>
      </c>
      <c r="R34" s="12">
        <v>13532514</v>
      </c>
      <c r="S34" s="12">
        <v>0</v>
      </c>
      <c r="T34" s="12">
        <v>0</v>
      </c>
      <c r="U34" s="12">
        <v>0</v>
      </c>
      <c r="V34" s="12">
        <v>0</v>
      </c>
      <c r="W34" s="12">
        <v>4064158</v>
      </c>
      <c r="X34" s="12">
        <v>38672101</v>
      </c>
      <c r="Y34" s="12">
        <v>0</v>
      </c>
      <c r="Z34" s="12">
        <v>0</v>
      </c>
      <c r="AA34" s="12">
        <v>957500</v>
      </c>
      <c r="AB34" s="12">
        <v>8017995</v>
      </c>
      <c r="AC34" s="12">
        <v>0</v>
      </c>
      <c r="AD34" s="12">
        <v>2569548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5">
        <v>123080355</v>
      </c>
    </row>
    <row r="35" spans="1:38" s="26" customFormat="1" ht="15" x14ac:dyDescent="0.25">
      <c r="A35" s="74" t="s">
        <v>282</v>
      </c>
      <c r="B35" s="28" t="s">
        <v>155</v>
      </c>
      <c r="C35" s="12">
        <v>15546707</v>
      </c>
      <c r="D35" s="12">
        <v>5384842</v>
      </c>
      <c r="E35" s="12">
        <v>32720550</v>
      </c>
      <c r="F35" s="12">
        <v>0</v>
      </c>
      <c r="G35" s="12">
        <v>113149177</v>
      </c>
      <c r="H35" s="12">
        <v>55989475</v>
      </c>
      <c r="I35" s="12">
        <v>151854273</v>
      </c>
      <c r="J35" s="12">
        <v>0</v>
      </c>
      <c r="K35" s="12">
        <v>0</v>
      </c>
      <c r="L35" s="12">
        <v>3853387</v>
      </c>
      <c r="M35" s="12">
        <v>117053</v>
      </c>
      <c r="N35" s="12">
        <v>7945846</v>
      </c>
      <c r="O35" s="12">
        <v>7043721</v>
      </c>
      <c r="P35" s="12">
        <v>772185</v>
      </c>
      <c r="Q35" s="12">
        <v>6785897</v>
      </c>
      <c r="R35" s="12">
        <v>8121232</v>
      </c>
      <c r="S35" s="12">
        <v>0</v>
      </c>
      <c r="T35" s="12">
        <v>0</v>
      </c>
      <c r="U35" s="12">
        <v>0</v>
      </c>
      <c r="V35" s="12">
        <v>0</v>
      </c>
      <c r="W35" s="12">
        <v>2263076</v>
      </c>
      <c r="X35" s="12">
        <v>151046486</v>
      </c>
      <c r="Y35" s="12">
        <v>0</v>
      </c>
      <c r="Z35" s="12">
        <v>0</v>
      </c>
      <c r="AA35" s="12">
        <v>768628</v>
      </c>
      <c r="AB35" s="12">
        <v>228542950</v>
      </c>
      <c r="AC35" s="12">
        <v>3956201</v>
      </c>
      <c r="AD35" s="12">
        <v>13532773</v>
      </c>
      <c r="AE35" s="12">
        <v>0</v>
      </c>
      <c r="AF35" s="12">
        <v>5077529</v>
      </c>
      <c r="AG35" s="12">
        <v>1253725</v>
      </c>
      <c r="AH35" s="12">
        <v>4406012</v>
      </c>
      <c r="AI35" s="12">
        <v>0</v>
      </c>
      <c r="AJ35" s="12">
        <v>0</v>
      </c>
      <c r="AK35" s="12">
        <v>0</v>
      </c>
      <c r="AL35" s="205">
        <v>820131725</v>
      </c>
    </row>
    <row r="36" spans="1:38" s="26" customFormat="1" ht="15" x14ac:dyDescent="0.25">
      <c r="A36" s="74" t="s">
        <v>283</v>
      </c>
      <c r="B36" s="28" t="s">
        <v>156</v>
      </c>
      <c r="C36" s="12">
        <v>62166587</v>
      </c>
      <c r="D36" s="12">
        <v>9557314</v>
      </c>
      <c r="E36" s="12">
        <v>8335890</v>
      </c>
      <c r="F36" s="12">
        <v>12440157</v>
      </c>
      <c r="G36" s="12">
        <v>121221</v>
      </c>
      <c r="H36" s="12">
        <v>38970237</v>
      </c>
      <c r="I36" s="12">
        <v>310744</v>
      </c>
      <c r="J36" s="12">
        <v>7697004</v>
      </c>
      <c r="K36" s="12">
        <v>0</v>
      </c>
      <c r="L36" s="12">
        <v>0</v>
      </c>
      <c r="M36" s="12">
        <v>3331695</v>
      </c>
      <c r="N36" s="12">
        <v>85058087</v>
      </c>
      <c r="O36" s="12">
        <v>37069934</v>
      </c>
      <c r="P36" s="12">
        <v>15824113</v>
      </c>
      <c r="Q36" s="12">
        <v>60814284</v>
      </c>
      <c r="R36" s="12">
        <v>16256386</v>
      </c>
      <c r="S36" s="12">
        <v>0</v>
      </c>
      <c r="T36" s="12">
        <v>467333</v>
      </c>
      <c r="U36" s="12">
        <v>0</v>
      </c>
      <c r="V36" s="12">
        <v>0</v>
      </c>
      <c r="W36" s="12">
        <v>3475995</v>
      </c>
      <c r="X36" s="12">
        <v>67608289</v>
      </c>
      <c r="Y36" s="12">
        <v>5734875</v>
      </c>
      <c r="Z36" s="12">
        <v>7302392</v>
      </c>
      <c r="AA36" s="12">
        <v>5180966</v>
      </c>
      <c r="AB36" s="12">
        <v>12612269</v>
      </c>
      <c r="AC36" s="12">
        <v>152655876</v>
      </c>
      <c r="AD36" s="12">
        <v>152932872</v>
      </c>
      <c r="AE36" s="12">
        <v>0</v>
      </c>
      <c r="AF36" s="12">
        <v>0</v>
      </c>
      <c r="AG36" s="12">
        <v>12972268</v>
      </c>
      <c r="AH36" s="12">
        <v>27172335</v>
      </c>
      <c r="AI36" s="12">
        <v>0</v>
      </c>
      <c r="AJ36" s="12">
        <v>0</v>
      </c>
      <c r="AK36" s="12">
        <v>0</v>
      </c>
      <c r="AL36" s="205">
        <v>806069123</v>
      </c>
    </row>
    <row r="37" spans="1:38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46698318</v>
      </c>
      <c r="G37" s="12">
        <v>198870802</v>
      </c>
      <c r="H37" s="12">
        <v>14739262</v>
      </c>
      <c r="I37" s="12">
        <v>211112330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17893954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21063965</v>
      </c>
      <c r="X37" s="12">
        <v>7919673</v>
      </c>
      <c r="Y37" s="12">
        <v>0</v>
      </c>
      <c r="Z37" s="12">
        <v>0</v>
      </c>
      <c r="AA37" s="12">
        <v>0</v>
      </c>
      <c r="AB37" s="12">
        <v>261166733</v>
      </c>
      <c r="AC37" s="12">
        <v>0</v>
      </c>
      <c r="AD37" s="12">
        <v>0</v>
      </c>
      <c r="AE37" s="12">
        <v>0</v>
      </c>
      <c r="AF37" s="12">
        <v>0</v>
      </c>
      <c r="AG37" s="12">
        <v>10445733</v>
      </c>
      <c r="AH37" s="12">
        <v>0</v>
      </c>
      <c r="AI37" s="12">
        <v>0</v>
      </c>
      <c r="AJ37" s="12">
        <v>0</v>
      </c>
      <c r="AK37" s="12">
        <v>0</v>
      </c>
      <c r="AL37" s="205">
        <v>789910770</v>
      </c>
    </row>
    <row r="38" spans="1:38" s="26" customFormat="1" ht="15" x14ac:dyDescent="0.25">
      <c r="A38" s="121" t="s">
        <v>285</v>
      </c>
      <c r="B38" s="122" t="s">
        <v>157</v>
      </c>
      <c r="C38" s="120">
        <v>125619640</v>
      </c>
      <c r="D38" s="120">
        <v>257615960</v>
      </c>
      <c r="E38" s="120">
        <v>704033834</v>
      </c>
      <c r="F38" s="120">
        <v>302491446</v>
      </c>
      <c r="G38" s="120">
        <v>1100020252</v>
      </c>
      <c r="H38" s="120">
        <v>606194784</v>
      </c>
      <c r="I38" s="120">
        <v>1403493786</v>
      </c>
      <c r="J38" s="120">
        <v>123050993</v>
      </c>
      <c r="K38" s="120">
        <v>0</v>
      </c>
      <c r="L38" s="120">
        <v>145093426</v>
      </c>
      <c r="M38" s="120">
        <v>36459638</v>
      </c>
      <c r="N38" s="120">
        <v>549506744</v>
      </c>
      <c r="O38" s="120">
        <v>130043912</v>
      </c>
      <c r="P38" s="120">
        <v>209186550</v>
      </c>
      <c r="Q38" s="120">
        <v>484678235</v>
      </c>
      <c r="R38" s="120">
        <v>286675710</v>
      </c>
      <c r="S38" s="120">
        <v>0</v>
      </c>
      <c r="T38" s="120">
        <v>7077563</v>
      </c>
      <c r="U38" s="120">
        <v>0</v>
      </c>
      <c r="V38" s="120">
        <v>13731967</v>
      </c>
      <c r="W38" s="120">
        <v>173754806</v>
      </c>
      <c r="X38" s="120">
        <v>1691623832</v>
      </c>
      <c r="Y38" s="120">
        <v>39913363</v>
      </c>
      <c r="Z38" s="120">
        <v>129718345</v>
      </c>
      <c r="AA38" s="120">
        <v>98097031</v>
      </c>
      <c r="AB38" s="120">
        <v>1838263535</v>
      </c>
      <c r="AC38" s="120">
        <v>205164481</v>
      </c>
      <c r="AD38" s="120">
        <v>470408160</v>
      </c>
      <c r="AE38" s="120">
        <v>0</v>
      </c>
      <c r="AF38" s="120">
        <v>67503850</v>
      </c>
      <c r="AG38" s="120">
        <v>156737000</v>
      </c>
      <c r="AH38" s="120">
        <v>226500516</v>
      </c>
      <c r="AI38" s="120">
        <v>0</v>
      </c>
      <c r="AJ38" s="120">
        <v>0</v>
      </c>
      <c r="AK38" s="120">
        <v>44090281</v>
      </c>
      <c r="AL38" s="202">
        <v>11626749640</v>
      </c>
    </row>
    <row r="39" spans="1:38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82083333</v>
      </c>
      <c r="Q39" s="12">
        <v>0</v>
      </c>
      <c r="R39" s="12">
        <v>0</v>
      </c>
      <c r="S39" s="12">
        <v>208625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2402454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5">
        <v>84694412</v>
      </c>
    </row>
    <row r="40" spans="1:38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5">
        <v>0</v>
      </c>
    </row>
    <row r="41" spans="1:38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1610144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3782409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405257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5">
        <v>5797810</v>
      </c>
    </row>
    <row r="42" spans="1:38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36102949</v>
      </c>
      <c r="L42" s="12">
        <v>0</v>
      </c>
      <c r="M42" s="12">
        <v>0</v>
      </c>
      <c r="N42" s="12">
        <v>0</v>
      </c>
      <c r="O42" s="12">
        <v>12693220</v>
      </c>
      <c r="P42" s="12">
        <v>0</v>
      </c>
      <c r="Q42" s="12">
        <v>0</v>
      </c>
      <c r="R42" s="12">
        <v>1969397</v>
      </c>
      <c r="S42" s="12">
        <v>10789854</v>
      </c>
      <c r="T42" s="12">
        <v>0</v>
      </c>
      <c r="U42" s="12">
        <v>0</v>
      </c>
      <c r="V42" s="12">
        <v>0</v>
      </c>
      <c r="W42" s="12">
        <v>634597</v>
      </c>
      <c r="X42" s="12">
        <v>746315</v>
      </c>
      <c r="Y42" s="12">
        <v>4772900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05">
        <v>67709232</v>
      </c>
    </row>
    <row r="43" spans="1:38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5">
        <v>0</v>
      </c>
    </row>
    <row r="44" spans="1:38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566407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389580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05">
        <v>955987</v>
      </c>
    </row>
    <row r="45" spans="1:38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5">
        <v>0</v>
      </c>
    </row>
    <row r="46" spans="1:38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5">
        <v>0</v>
      </c>
    </row>
    <row r="47" spans="1:38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05">
        <v>0</v>
      </c>
    </row>
    <row r="48" spans="1:38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1199170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05">
        <v>1199170</v>
      </c>
    </row>
    <row r="49" spans="1:38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05">
        <v>0</v>
      </c>
    </row>
    <row r="50" spans="1:38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950539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05">
        <v>950539</v>
      </c>
    </row>
    <row r="51" spans="1:38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4419690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05">
        <v>4419690</v>
      </c>
    </row>
    <row r="52" spans="1:38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05">
        <v>0</v>
      </c>
    </row>
    <row r="53" spans="1:38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0</v>
      </c>
      <c r="I53" s="120">
        <v>0</v>
      </c>
      <c r="J53" s="120">
        <v>0</v>
      </c>
      <c r="K53" s="120">
        <v>37713093</v>
      </c>
      <c r="L53" s="120">
        <v>0</v>
      </c>
      <c r="M53" s="120">
        <v>0</v>
      </c>
      <c r="N53" s="120">
        <v>0</v>
      </c>
      <c r="O53" s="120">
        <v>12693220</v>
      </c>
      <c r="P53" s="120">
        <v>82083333</v>
      </c>
      <c r="Q53" s="120">
        <v>0</v>
      </c>
      <c r="R53" s="120">
        <v>1969397</v>
      </c>
      <c r="S53" s="120">
        <v>21916694</v>
      </c>
      <c r="T53" s="120">
        <v>0</v>
      </c>
      <c r="U53" s="120">
        <v>0</v>
      </c>
      <c r="V53" s="120">
        <v>0</v>
      </c>
      <c r="W53" s="120">
        <v>634597</v>
      </c>
      <c r="X53" s="120">
        <v>746315</v>
      </c>
      <c r="Y53" s="120">
        <v>7970191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2">
        <v>165726840</v>
      </c>
    </row>
    <row r="54" spans="1:38" s="26" customFormat="1" ht="15" collapsed="1" x14ac:dyDescent="0.25">
      <c r="A54" s="75" t="s">
        <v>32</v>
      </c>
      <c r="B54" s="32" t="s">
        <v>85</v>
      </c>
      <c r="C54" s="31">
        <v>125619640</v>
      </c>
      <c r="D54" s="31">
        <v>257615960</v>
      </c>
      <c r="E54" s="31">
        <v>704033834</v>
      </c>
      <c r="F54" s="31">
        <v>302491446</v>
      </c>
      <c r="G54" s="31">
        <v>1100020252</v>
      </c>
      <c r="H54" s="31">
        <v>606194784</v>
      </c>
      <c r="I54" s="31">
        <v>1403493786</v>
      </c>
      <c r="J54" s="31">
        <v>123050993</v>
      </c>
      <c r="K54" s="31">
        <v>37713093</v>
      </c>
      <c r="L54" s="31">
        <v>145093426</v>
      </c>
      <c r="M54" s="31">
        <v>36459638</v>
      </c>
      <c r="N54" s="31">
        <v>549506744</v>
      </c>
      <c r="O54" s="31">
        <v>142737132</v>
      </c>
      <c r="P54" s="31">
        <v>291269883</v>
      </c>
      <c r="Q54" s="31">
        <v>484678235</v>
      </c>
      <c r="R54" s="31">
        <v>288645107</v>
      </c>
      <c r="S54" s="31">
        <v>21916694</v>
      </c>
      <c r="T54" s="31">
        <v>7077563</v>
      </c>
      <c r="U54" s="31">
        <v>0</v>
      </c>
      <c r="V54" s="31">
        <v>13731967</v>
      </c>
      <c r="W54" s="31">
        <v>174389403</v>
      </c>
      <c r="X54" s="31">
        <v>1692370147</v>
      </c>
      <c r="Y54" s="31">
        <v>47883554</v>
      </c>
      <c r="Z54" s="31">
        <v>129718345</v>
      </c>
      <c r="AA54" s="31">
        <v>98097031</v>
      </c>
      <c r="AB54" s="31">
        <v>1838263535</v>
      </c>
      <c r="AC54" s="31">
        <v>205164481</v>
      </c>
      <c r="AD54" s="31">
        <v>470408160</v>
      </c>
      <c r="AE54" s="31">
        <v>0</v>
      </c>
      <c r="AF54" s="31">
        <v>67503850</v>
      </c>
      <c r="AG54" s="31">
        <v>156737000</v>
      </c>
      <c r="AH54" s="31">
        <v>226500516</v>
      </c>
      <c r="AI54" s="31">
        <v>0</v>
      </c>
      <c r="AJ54" s="31">
        <v>0</v>
      </c>
      <c r="AK54" s="31">
        <v>44090281</v>
      </c>
      <c r="AL54" s="206">
        <v>11792476480</v>
      </c>
    </row>
    <row r="55" spans="1:38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05">
        <v>0</v>
      </c>
    </row>
    <row r="56" spans="1:38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5">
        <v>0</v>
      </c>
    </row>
    <row r="57" spans="1:38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05">
        <v>0</v>
      </c>
    </row>
    <row r="58" spans="1:38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05">
        <v>0</v>
      </c>
    </row>
    <row r="59" spans="1:38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05">
        <v>0</v>
      </c>
    </row>
    <row r="60" spans="1:38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05">
        <v>0</v>
      </c>
    </row>
    <row r="61" spans="1:38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05">
        <v>0</v>
      </c>
    </row>
    <row r="62" spans="1:38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05">
        <v>0</v>
      </c>
    </row>
    <row r="63" spans="1:38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05">
        <v>0</v>
      </c>
    </row>
    <row r="64" spans="1:38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05">
        <v>0</v>
      </c>
    </row>
    <row r="65" spans="1:38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05">
        <v>0</v>
      </c>
    </row>
    <row r="66" spans="1:38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21204322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05">
        <v>21204322</v>
      </c>
    </row>
    <row r="67" spans="1:38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05">
        <v>0</v>
      </c>
    </row>
    <row r="68" spans="1:38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05">
        <v>0</v>
      </c>
    </row>
    <row r="69" spans="1:38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21204322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202">
        <v>21204322</v>
      </c>
    </row>
    <row r="70" spans="1:38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05">
        <v>0</v>
      </c>
    </row>
    <row r="71" spans="1:38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05">
        <v>0</v>
      </c>
    </row>
    <row r="72" spans="1:38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05">
        <v>0</v>
      </c>
    </row>
    <row r="73" spans="1:38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05">
        <v>0</v>
      </c>
    </row>
    <row r="74" spans="1:38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05">
        <v>0</v>
      </c>
    </row>
    <row r="75" spans="1:38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05">
        <v>0</v>
      </c>
    </row>
    <row r="76" spans="1:38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05">
        <v>0</v>
      </c>
    </row>
    <row r="77" spans="1:38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05">
        <v>0</v>
      </c>
    </row>
    <row r="78" spans="1:38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05">
        <v>0</v>
      </c>
    </row>
    <row r="79" spans="1:38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05">
        <v>0</v>
      </c>
    </row>
    <row r="80" spans="1:38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05">
        <v>0</v>
      </c>
    </row>
    <row r="81" spans="1:38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05">
        <v>0</v>
      </c>
    </row>
    <row r="82" spans="1:38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05">
        <v>0</v>
      </c>
    </row>
    <row r="83" spans="1:38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05">
        <v>0</v>
      </c>
    </row>
    <row r="84" spans="1:38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202">
        <v>0</v>
      </c>
    </row>
    <row r="85" spans="1:38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21204322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206">
        <v>21204322</v>
      </c>
    </row>
    <row r="86" spans="1:38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97022775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05">
        <v>97022775</v>
      </c>
    </row>
    <row r="87" spans="1:38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53380898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05">
        <v>53380898</v>
      </c>
    </row>
    <row r="88" spans="1:38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180614896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05">
        <v>180614896</v>
      </c>
    </row>
    <row r="89" spans="1:38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05">
        <v>0</v>
      </c>
    </row>
    <row r="90" spans="1:38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05">
        <v>0</v>
      </c>
    </row>
    <row r="91" spans="1:38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4558006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05">
        <v>4558006</v>
      </c>
    </row>
    <row r="92" spans="1:38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05">
        <v>0</v>
      </c>
    </row>
    <row r="93" spans="1:38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05">
        <v>0</v>
      </c>
    </row>
    <row r="94" spans="1:38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05">
        <v>0</v>
      </c>
    </row>
    <row r="95" spans="1:38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05">
        <v>0</v>
      </c>
    </row>
    <row r="96" spans="1:38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05">
        <v>0</v>
      </c>
    </row>
    <row r="97" spans="1:38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05">
        <v>0</v>
      </c>
    </row>
    <row r="98" spans="1:38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05">
        <v>0</v>
      </c>
    </row>
    <row r="99" spans="1:38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19765539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9248880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205">
        <v>29014419</v>
      </c>
    </row>
    <row r="100" spans="1:38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0</v>
      </c>
      <c r="H100" s="120">
        <v>19765539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0</v>
      </c>
      <c r="P100" s="120">
        <v>0</v>
      </c>
      <c r="Q100" s="120">
        <v>0</v>
      </c>
      <c r="R100" s="120">
        <v>0</v>
      </c>
      <c r="S100" s="120">
        <v>0</v>
      </c>
      <c r="T100" s="120">
        <v>344825455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0</v>
      </c>
      <c r="AE100" s="120">
        <v>0</v>
      </c>
      <c r="AF100" s="120">
        <v>0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202">
        <v>364590994</v>
      </c>
    </row>
    <row r="101" spans="1:38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43913700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205">
        <v>43913700</v>
      </c>
    </row>
    <row r="102" spans="1:38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43913700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0</v>
      </c>
      <c r="AA102" s="120">
        <v>0</v>
      </c>
      <c r="AB102" s="120">
        <v>0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202">
        <v>43913700</v>
      </c>
    </row>
    <row r="103" spans="1:38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05">
        <v>0</v>
      </c>
    </row>
    <row r="104" spans="1:38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202">
        <v>0</v>
      </c>
    </row>
    <row r="105" spans="1:38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19765539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388739155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206">
        <v>408504694</v>
      </c>
    </row>
    <row r="106" spans="1:38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7951831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16890571</v>
      </c>
      <c r="U106" s="12">
        <v>0</v>
      </c>
      <c r="V106" s="12">
        <v>0</v>
      </c>
      <c r="W106" s="12">
        <v>0</v>
      </c>
      <c r="X106" s="12">
        <v>12747752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05">
        <v>37590154</v>
      </c>
    </row>
    <row r="107" spans="1:38" s="26" customFormat="1" ht="15" x14ac:dyDescent="0.25">
      <c r="A107" s="74" t="s">
        <v>351</v>
      </c>
      <c r="B107" s="29" t="s">
        <v>145</v>
      </c>
      <c r="C107" s="12">
        <v>0</v>
      </c>
      <c r="D107" s="12">
        <v>2770374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1456700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1185157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05">
        <v>5412231</v>
      </c>
    </row>
    <row r="108" spans="1:38" s="26" customFormat="1" ht="15" x14ac:dyDescent="0.25">
      <c r="A108" s="74" t="s">
        <v>352</v>
      </c>
      <c r="B108" s="29" t="s">
        <v>146</v>
      </c>
      <c r="C108" s="12">
        <v>0</v>
      </c>
      <c r="D108" s="12">
        <v>583321</v>
      </c>
      <c r="E108" s="12">
        <v>0</v>
      </c>
      <c r="F108" s="12">
        <v>0</v>
      </c>
      <c r="G108" s="12">
        <v>0</v>
      </c>
      <c r="H108" s="12">
        <v>1081906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205">
        <v>1665227</v>
      </c>
    </row>
    <row r="109" spans="1:38" s="26" customFormat="1" ht="15" x14ac:dyDescent="0.25">
      <c r="A109" s="74" t="s">
        <v>353</v>
      </c>
      <c r="B109" s="29" t="s">
        <v>147</v>
      </c>
      <c r="C109" s="12">
        <v>0</v>
      </c>
      <c r="D109" s="12">
        <v>7411252</v>
      </c>
      <c r="E109" s="12">
        <v>0</v>
      </c>
      <c r="F109" s="12">
        <v>0</v>
      </c>
      <c r="G109" s="12">
        <v>7958370</v>
      </c>
      <c r="H109" s="12">
        <v>0</v>
      </c>
      <c r="I109" s="12">
        <v>4852144</v>
      </c>
      <c r="J109" s="12">
        <v>0</v>
      </c>
      <c r="K109" s="12">
        <v>0</v>
      </c>
      <c r="L109" s="12">
        <v>0</v>
      </c>
      <c r="M109" s="12">
        <v>0</v>
      </c>
      <c r="N109" s="12">
        <v>85246678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5143492</v>
      </c>
      <c r="U109" s="12">
        <v>0</v>
      </c>
      <c r="V109" s="12">
        <v>0</v>
      </c>
      <c r="W109" s="12">
        <v>0</v>
      </c>
      <c r="X109" s="12">
        <v>10180874</v>
      </c>
      <c r="Y109" s="12">
        <v>0</v>
      </c>
      <c r="Z109" s="12">
        <v>0</v>
      </c>
      <c r="AA109" s="12">
        <v>0</v>
      </c>
      <c r="AB109" s="12">
        <v>1009097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205">
        <v>121801907</v>
      </c>
    </row>
    <row r="110" spans="1:38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05">
        <v>0</v>
      </c>
    </row>
    <row r="111" spans="1:38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508642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12237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05">
        <v>520879</v>
      </c>
    </row>
    <row r="112" spans="1:38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31717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205">
        <v>31717</v>
      </c>
    </row>
    <row r="113" spans="1:38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05">
        <v>0</v>
      </c>
    </row>
    <row r="114" spans="1:38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65883097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205">
        <v>65883097</v>
      </c>
    </row>
    <row r="115" spans="1:38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7937867</v>
      </c>
      <c r="J115" s="12">
        <v>0</v>
      </c>
      <c r="K115" s="12">
        <v>0</v>
      </c>
      <c r="L115" s="12">
        <v>0</v>
      </c>
      <c r="M115" s="12">
        <v>0</v>
      </c>
      <c r="N115" s="12">
        <v>536290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31000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05">
        <v>8505157</v>
      </c>
    </row>
    <row r="116" spans="1:38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48761084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05">
        <v>48761084</v>
      </c>
    </row>
    <row r="117" spans="1:38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6826593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05">
        <v>6826593</v>
      </c>
    </row>
    <row r="118" spans="1:38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3721831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142705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05">
        <v>3864536</v>
      </c>
    </row>
    <row r="119" spans="1:38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67774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15818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05">
        <v>83592</v>
      </c>
    </row>
    <row r="120" spans="1:38" s="26" customFormat="1" ht="15" x14ac:dyDescent="0.25">
      <c r="A120" s="121" t="s">
        <v>364</v>
      </c>
      <c r="B120" s="122" t="s">
        <v>162</v>
      </c>
      <c r="C120" s="120">
        <v>0</v>
      </c>
      <c r="D120" s="120">
        <v>10764947</v>
      </c>
      <c r="E120" s="120">
        <v>0</v>
      </c>
      <c r="F120" s="120">
        <v>0</v>
      </c>
      <c r="G120" s="120">
        <v>7958370</v>
      </c>
      <c r="H120" s="120">
        <v>1149680</v>
      </c>
      <c r="I120" s="120">
        <v>12790011</v>
      </c>
      <c r="J120" s="120">
        <v>0</v>
      </c>
      <c r="K120" s="120">
        <v>0</v>
      </c>
      <c r="L120" s="120">
        <v>0</v>
      </c>
      <c r="M120" s="120">
        <v>0</v>
      </c>
      <c r="N120" s="120">
        <v>214113688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28860656</v>
      </c>
      <c r="U120" s="120">
        <v>0</v>
      </c>
      <c r="V120" s="120">
        <v>0</v>
      </c>
      <c r="W120" s="120">
        <v>0</v>
      </c>
      <c r="X120" s="120">
        <v>23114568</v>
      </c>
      <c r="Y120" s="120">
        <v>0</v>
      </c>
      <c r="Z120" s="120">
        <v>0</v>
      </c>
      <c r="AA120" s="120">
        <v>0</v>
      </c>
      <c r="AB120" s="120">
        <v>2194254</v>
      </c>
      <c r="AC120" s="120">
        <v>0</v>
      </c>
      <c r="AD120" s="120">
        <v>0</v>
      </c>
      <c r="AE120" s="120">
        <v>0</v>
      </c>
      <c r="AF120" s="120">
        <v>0</v>
      </c>
      <c r="AG120" s="120">
        <v>0</v>
      </c>
      <c r="AH120" s="120">
        <v>0</v>
      </c>
      <c r="AI120" s="120">
        <v>0</v>
      </c>
      <c r="AJ120" s="120">
        <v>0</v>
      </c>
      <c r="AK120" s="120">
        <v>0</v>
      </c>
      <c r="AL120" s="202">
        <v>300946174</v>
      </c>
    </row>
    <row r="121" spans="1:38" s="26" customFormat="1" ht="15" x14ac:dyDescent="0.25">
      <c r="A121" s="74" t="s">
        <v>365</v>
      </c>
      <c r="B121" s="29" t="s">
        <v>144</v>
      </c>
      <c r="C121" s="12">
        <v>67588629</v>
      </c>
      <c r="D121" s="12">
        <v>0</v>
      </c>
      <c r="E121" s="12">
        <v>5267698</v>
      </c>
      <c r="F121" s="12">
        <v>23812298</v>
      </c>
      <c r="G121" s="12">
        <v>23261355</v>
      </c>
      <c r="H121" s="12">
        <v>83038835</v>
      </c>
      <c r="I121" s="12">
        <v>10435113</v>
      </c>
      <c r="J121" s="12">
        <v>0</v>
      </c>
      <c r="K121" s="12">
        <v>0</v>
      </c>
      <c r="L121" s="12">
        <v>9377612</v>
      </c>
      <c r="M121" s="12">
        <v>0</v>
      </c>
      <c r="N121" s="12">
        <v>2862</v>
      </c>
      <c r="O121" s="12">
        <v>190372477</v>
      </c>
      <c r="P121" s="12">
        <v>578970</v>
      </c>
      <c r="Q121" s="12">
        <v>1369250</v>
      </c>
      <c r="R121" s="12">
        <v>27333910</v>
      </c>
      <c r="S121" s="12">
        <v>3671864</v>
      </c>
      <c r="T121" s="12">
        <v>78973743</v>
      </c>
      <c r="U121" s="12">
        <v>0</v>
      </c>
      <c r="V121" s="12">
        <v>66456191</v>
      </c>
      <c r="W121" s="12">
        <v>21619057</v>
      </c>
      <c r="X121" s="12">
        <v>88562426</v>
      </c>
      <c r="Y121" s="12">
        <v>115307</v>
      </c>
      <c r="Z121" s="12">
        <v>15359198</v>
      </c>
      <c r="AA121" s="12">
        <v>0</v>
      </c>
      <c r="AB121" s="12">
        <v>145010694</v>
      </c>
      <c r="AC121" s="12">
        <v>11351746</v>
      </c>
      <c r="AD121" s="12">
        <v>63223372</v>
      </c>
      <c r="AE121" s="12">
        <v>0</v>
      </c>
      <c r="AF121" s="12">
        <v>7001182</v>
      </c>
      <c r="AG121" s="12">
        <v>15758741</v>
      </c>
      <c r="AH121" s="12">
        <v>17972007</v>
      </c>
      <c r="AI121" s="12">
        <v>19744726</v>
      </c>
      <c r="AJ121" s="12">
        <v>0</v>
      </c>
      <c r="AK121" s="12">
        <v>18767900</v>
      </c>
      <c r="AL121" s="205">
        <v>1016027163</v>
      </c>
    </row>
    <row r="122" spans="1:38" s="26" customFormat="1" ht="15" x14ac:dyDescent="0.25">
      <c r="A122" s="74" t="s">
        <v>366</v>
      </c>
      <c r="B122" s="29" t="s">
        <v>145</v>
      </c>
      <c r="C122" s="12">
        <v>46179975</v>
      </c>
      <c r="D122" s="12">
        <v>0</v>
      </c>
      <c r="E122" s="12">
        <v>0</v>
      </c>
      <c r="F122" s="12">
        <v>1035223</v>
      </c>
      <c r="G122" s="12">
        <v>13871213</v>
      </c>
      <c r="H122" s="12">
        <v>14556208</v>
      </c>
      <c r="I122" s="12">
        <v>3578390</v>
      </c>
      <c r="J122" s="12">
        <v>0</v>
      </c>
      <c r="K122" s="12">
        <v>0</v>
      </c>
      <c r="L122" s="12">
        <v>284161</v>
      </c>
      <c r="M122" s="12">
        <v>53344</v>
      </c>
      <c r="N122" s="12">
        <v>0</v>
      </c>
      <c r="O122" s="12">
        <v>9150038</v>
      </c>
      <c r="P122" s="12">
        <v>0</v>
      </c>
      <c r="Q122" s="12">
        <v>166179</v>
      </c>
      <c r="R122" s="12">
        <v>4764881</v>
      </c>
      <c r="S122" s="12">
        <v>172100</v>
      </c>
      <c r="T122" s="12">
        <v>35187481</v>
      </c>
      <c r="U122" s="12">
        <v>0</v>
      </c>
      <c r="V122" s="12">
        <v>25132641</v>
      </c>
      <c r="W122" s="12">
        <v>12984469</v>
      </c>
      <c r="X122" s="12">
        <v>32572262</v>
      </c>
      <c r="Y122" s="12">
        <v>0</v>
      </c>
      <c r="Z122" s="12">
        <v>1141930</v>
      </c>
      <c r="AA122" s="12">
        <v>0</v>
      </c>
      <c r="AB122" s="12">
        <v>24204774</v>
      </c>
      <c r="AC122" s="12">
        <v>229199</v>
      </c>
      <c r="AD122" s="12">
        <v>12457456</v>
      </c>
      <c r="AE122" s="12">
        <v>0</v>
      </c>
      <c r="AF122" s="12">
        <v>483443</v>
      </c>
      <c r="AG122" s="12">
        <v>13265721</v>
      </c>
      <c r="AH122" s="12">
        <v>1549677</v>
      </c>
      <c r="AI122" s="12">
        <v>9756102</v>
      </c>
      <c r="AJ122" s="12">
        <v>0</v>
      </c>
      <c r="AK122" s="12">
        <v>8132548</v>
      </c>
      <c r="AL122" s="205">
        <v>270909415</v>
      </c>
    </row>
    <row r="123" spans="1:38" s="26" customFormat="1" ht="15" x14ac:dyDescent="0.25">
      <c r="A123" s="74" t="s">
        <v>367</v>
      </c>
      <c r="B123" s="29" t="s">
        <v>146</v>
      </c>
      <c r="C123" s="12">
        <v>18376798</v>
      </c>
      <c r="D123" s="12">
        <v>0</v>
      </c>
      <c r="E123" s="12">
        <v>295079</v>
      </c>
      <c r="F123" s="12">
        <v>609643</v>
      </c>
      <c r="G123" s="12">
        <v>2367212</v>
      </c>
      <c r="H123" s="12">
        <v>3884547</v>
      </c>
      <c r="I123" s="12">
        <v>149366</v>
      </c>
      <c r="J123" s="12">
        <v>0</v>
      </c>
      <c r="K123" s="12">
        <v>0</v>
      </c>
      <c r="L123" s="12">
        <v>1059403</v>
      </c>
      <c r="M123" s="12">
        <v>0</v>
      </c>
      <c r="N123" s="12">
        <v>0</v>
      </c>
      <c r="O123" s="12">
        <v>7410551</v>
      </c>
      <c r="P123" s="12">
        <v>0</v>
      </c>
      <c r="Q123" s="12">
        <v>1942219</v>
      </c>
      <c r="R123" s="12">
        <v>6367201</v>
      </c>
      <c r="S123" s="12">
        <v>2380158</v>
      </c>
      <c r="T123" s="12">
        <v>3660304</v>
      </c>
      <c r="U123" s="12">
        <v>0</v>
      </c>
      <c r="V123" s="12">
        <v>11750124</v>
      </c>
      <c r="W123" s="12">
        <v>3177521</v>
      </c>
      <c r="X123" s="12">
        <v>10048253</v>
      </c>
      <c r="Y123" s="12">
        <v>0</v>
      </c>
      <c r="Z123" s="12">
        <v>1732080</v>
      </c>
      <c r="AA123" s="12">
        <v>0</v>
      </c>
      <c r="AB123" s="12">
        <v>39103981</v>
      </c>
      <c r="AC123" s="12">
        <v>547246</v>
      </c>
      <c r="AD123" s="12">
        <v>11514680</v>
      </c>
      <c r="AE123" s="12">
        <v>0</v>
      </c>
      <c r="AF123" s="12">
        <v>1641939</v>
      </c>
      <c r="AG123" s="12">
        <v>834994</v>
      </c>
      <c r="AH123" s="12">
        <v>0</v>
      </c>
      <c r="AI123" s="12">
        <v>7438505</v>
      </c>
      <c r="AJ123" s="12">
        <v>0</v>
      </c>
      <c r="AK123" s="12">
        <v>1756257</v>
      </c>
      <c r="AL123" s="205">
        <v>138048061</v>
      </c>
    </row>
    <row r="124" spans="1:38" s="26" customFormat="1" ht="15" x14ac:dyDescent="0.25">
      <c r="A124" s="74" t="s">
        <v>368</v>
      </c>
      <c r="B124" s="29" t="s">
        <v>147</v>
      </c>
      <c r="C124" s="12">
        <v>1680828072</v>
      </c>
      <c r="D124" s="12">
        <v>0</v>
      </c>
      <c r="E124" s="12">
        <v>10121076</v>
      </c>
      <c r="F124" s="12">
        <v>140400944</v>
      </c>
      <c r="G124" s="12">
        <v>597599901</v>
      </c>
      <c r="H124" s="12">
        <v>1975356784</v>
      </c>
      <c r="I124" s="12">
        <v>90549618</v>
      </c>
      <c r="J124" s="12">
        <v>0</v>
      </c>
      <c r="K124" s="12">
        <v>60044</v>
      </c>
      <c r="L124" s="12">
        <v>8862747</v>
      </c>
      <c r="M124" s="12">
        <v>450982</v>
      </c>
      <c r="N124" s="12">
        <v>5786696</v>
      </c>
      <c r="O124" s="12">
        <v>407442009</v>
      </c>
      <c r="P124" s="12">
        <v>0</v>
      </c>
      <c r="Q124" s="12">
        <v>169909569</v>
      </c>
      <c r="R124" s="12">
        <v>240810338</v>
      </c>
      <c r="S124" s="12">
        <v>139859329</v>
      </c>
      <c r="T124" s="12">
        <v>741869148</v>
      </c>
      <c r="U124" s="12">
        <v>0</v>
      </c>
      <c r="V124" s="12">
        <v>714981164</v>
      </c>
      <c r="W124" s="12">
        <v>479483884</v>
      </c>
      <c r="X124" s="12">
        <v>1066910423</v>
      </c>
      <c r="Y124" s="12">
        <v>137413308</v>
      </c>
      <c r="Z124" s="12">
        <v>444270899</v>
      </c>
      <c r="AA124" s="12">
        <v>0</v>
      </c>
      <c r="AB124" s="12">
        <v>2155507088</v>
      </c>
      <c r="AC124" s="12">
        <v>157165025</v>
      </c>
      <c r="AD124" s="12">
        <v>474396307</v>
      </c>
      <c r="AE124" s="12">
        <v>3531089492</v>
      </c>
      <c r="AF124" s="12">
        <v>442518170</v>
      </c>
      <c r="AG124" s="12">
        <v>671853794</v>
      </c>
      <c r="AH124" s="12">
        <v>266091928</v>
      </c>
      <c r="AI124" s="12">
        <v>432011742</v>
      </c>
      <c r="AJ124" s="12">
        <v>0</v>
      </c>
      <c r="AK124" s="12">
        <v>256021954</v>
      </c>
      <c r="AL124" s="205">
        <v>17439622435</v>
      </c>
    </row>
    <row r="125" spans="1:38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36947030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20297056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05">
        <v>57244086</v>
      </c>
    </row>
    <row r="126" spans="1:38" s="26" customFormat="1" ht="15" x14ac:dyDescent="0.25">
      <c r="A126" s="74" t="s">
        <v>370</v>
      </c>
      <c r="B126" s="29" t="s">
        <v>149</v>
      </c>
      <c r="C126" s="12">
        <v>9947416</v>
      </c>
      <c r="D126" s="12">
        <v>13054</v>
      </c>
      <c r="E126" s="12">
        <v>1471061</v>
      </c>
      <c r="F126" s="12">
        <v>2352085</v>
      </c>
      <c r="G126" s="12">
        <v>6222975</v>
      </c>
      <c r="H126" s="12">
        <v>25842056</v>
      </c>
      <c r="I126" s="12">
        <v>2254240</v>
      </c>
      <c r="J126" s="12">
        <v>0</v>
      </c>
      <c r="K126" s="12">
        <v>0</v>
      </c>
      <c r="L126" s="12">
        <v>1273045</v>
      </c>
      <c r="M126" s="12">
        <v>0</v>
      </c>
      <c r="N126" s="12">
        <v>28026</v>
      </c>
      <c r="O126" s="12">
        <v>21895636</v>
      </c>
      <c r="P126" s="12">
        <v>0</v>
      </c>
      <c r="Q126" s="12">
        <v>786506</v>
      </c>
      <c r="R126" s="12">
        <v>18230389</v>
      </c>
      <c r="S126" s="12">
        <v>1706857</v>
      </c>
      <c r="T126" s="12">
        <v>12532656</v>
      </c>
      <c r="U126" s="12">
        <v>0</v>
      </c>
      <c r="V126" s="12">
        <v>22583878</v>
      </c>
      <c r="W126" s="12">
        <v>28556396</v>
      </c>
      <c r="X126" s="12">
        <v>72222699</v>
      </c>
      <c r="Y126" s="12">
        <v>15944</v>
      </c>
      <c r="Z126" s="12">
        <v>6631345</v>
      </c>
      <c r="AA126" s="12">
        <v>0</v>
      </c>
      <c r="AB126" s="12">
        <v>34203427</v>
      </c>
      <c r="AC126" s="12">
        <v>1794943</v>
      </c>
      <c r="AD126" s="12">
        <v>12169630</v>
      </c>
      <c r="AE126" s="12">
        <v>0</v>
      </c>
      <c r="AF126" s="12">
        <v>536775</v>
      </c>
      <c r="AG126" s="12">
        <v>5978578</v>
      </c>
      <c r="AH126" s="12">
        <v>25581002</v>
      </c>
      <c r="AI126" s="12">
        <v>3096665</v>
      </c>
      <c r="AJ126" s="12">
        <v>0</v>
      </c>
      <c r="AK126" s="12">
        <v>4127519</v>
      </c>
      <c r="AL126" s="205">
        <v>322054803</v>
      </c>
    </row>
    <row r="127" spans="1:38" s="26" customFormat="1" ht="15" x14ac:dyDescent="0.25">
      <c r="A127" s="74" t="s">
        <v>371</v>
      </c>
      <c r="B127" s="29" t="s">
        <v>150</v>
      </c>
      <c r="C127" s="12">
        <v>1061267</v>
      </c>
      <c r="D127" s="12">
        <v>0</v>
      </c>
      <c r="E127" s="12">
        <v>0</v>
      </c>
      <c r="F127" s="12">
        <v>270574</v>
      </c>
      <c r="G127" s="12">
        <v>534730</v>
      </c>
      <c r="H127" s="12">
        <v>1936214</v>
      </c>
      <c r="I127" s="12">
        <v>321818</v>
      </c>
      <c r="J127" s="12">
        <v>0</v>
      </c>
      <c r="K127" s="12">
        <v>0</v>
      </c>
      <c r="L127" s="12">
        <v>194134</v>
      </c>
      <c r="M127" s="12">
        <v>0</v>
      </c>
      <c r="N127" s="12">
        <v>0</v>
      </c>
      <c r="O127" s="12">
        <v>677964</v>
      </c>
      <c r="P127" s="12">
        <v>0</v>
      </c>
      <c r="Q127" s="12">
        <v>41154</v>
      </c>
      <c r="R127" s="12">
        <v>1143576</v>
      </c>
      <c r="S127" s="12">
        <v>50336</v>
      </c>
      <c r="T127" s="12">
        <v>296674</v>
      </c>
      <c r="U127" s="12">
        <v>0</v>
      </c>
      <c r="V127" s="12">
        <v>1141828</v>
      </c>
      <c r="W127" s="12">
        <v>319625</v>
      </c>
      <c r="X127" s="12">
        <v>4217452</v>
      </c>
      <c r="Y127" s="12">
        <v>0</v>
      </c>
      <c r="Z127" s="12">
        <v>507780</v>
      </c>
      <c r="AA127" s="12">
        <v>0</v>
      </c>
      <c r="AB127" s="12">
        <v>3712994</v>
      </c>
      <c r="AC127" s="12">
        <v>96198</v>
      </c>
      <c r="AD127" s="12">
        <v>1912697</v>
      </c>
      <c r="AE127" s="12">
        <v>0</v>
      </c>
      <c r="AF127" s="12">
        <v>43848</v>
      </c>
      <c r="AG127" s="12">
        <v>769814</v>
      </c>
      <c r="AH127" s="12">
        <v>1625380</v>
      </c>
      <c r="AI127" s="12">
        <v>0</v>
      </c>
      <c r="AJ127" s="12">
        <v>0</v>
      </c>
      <c r="AK127" s="12">
        <v>348567</v>
      </c>
      <c r="AL127" s="205">
        <v>21224624</v>
      </c>
    </row>
    <row r="128" spans="1:38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284762919</v>
      </c>
      <c r="AG128" s="12">
        <v>0</v>
      </c>
      <c r="AH128" s="12">
        <v>0</v>
      </c>
      <c r="AI128" s="12">
        <v>0</v>
      </c>
      <c r="AJ128" s="12">
        <v>0</v>
      </c>
      <c r="AK128" s="12">
        <v>0</v>
      </c>
      <c r="AL128" s="205">
        <v>284762919</v>
      </c>
    </row>
    <row r="129" spans="1:38" s="26" customFormat="1" ht="15" x14ac:dyDescent="0.25">
      <c r="A129" s="74" t="s">
        <v>373</v>
      </c>
      <c r="B129" s="29" t="s">
        <v>152</v>
      </c>
      <c r="C129" s="12">
        <v>10341014</v>
      </c>
      <c r="D129" s="12">
        <v>0</v>
      </c>
      <c r="E129" s="12">
        <v>3595065</v>
      </c>
      <c r="F129" s="12">
        <v>0</v>
      </c>
      <c r="G129" s="12">
        <v>13252</v>
      </c>
      <c r="H129" s="12">
        <v>10132536</v>
      </c>
      <c r="I129" s="12">
        <v>246263</v>
      </c>
      <c r="J129" s="12">
        <v>0</v>
      </c>
      <c r="K129" s="12">
        <v>0</v>
      </c>
      <c r="L129" s="12">
        <v>236712</v>
      </c>
      <c r="M129" s="12">
        <v>0</v>
      </c>
      <c r="N129" s="12">
        <v>3104746</v>
      </c>
      <c r="O129" s="12">
        <v>23413427</v>
      </c>
      <c r="P129" s="12">
        <v>0</v>
      </c>
      <c r="Q129" s="12">
        <v>42343</v>
      </c>
      <c r="R129" s="12">
        <v>2161874</v>
      </c>
      <c r="S129" s="12">
        <v>0</v>
      </c>
      <c r="T129" s="12">
        <v>6035297</v>
      </c>
      <c r="U129" s="12">
        <v>0</v>
      </c>
      <c r="V129" s="12">
        <v>19856126</v>
      </c>
      <c r="W129" s="12">
        <v>16086397</v>
      </c>
      <c r="X129" s="12">
        <v>8818105</v>
      </c>
      <c r="Y129" s="12">
        <v>0</v>
      </c>
      <c r="Z129" s="12">
        <v>802763</v>
      </c>
      <c r="AA129" s="12">
        <v>0</v>
      </c>
      <c r="AB129" s="12">
        <v>87091176</v>
      </c>
      <c r="AC129" s="12">
        <v>169809</v>
      </c>
      <c r="AD129" s="12">
        <v>28743151</v>
      </c>
      <c r="AE129" s="12">
        <v>0</v>
      </c>
      <c r="AF129" s="12">
        <v>1401375</v>
      </c>
      <c r="AG129" s="12">
        <v>2896964</v>
      </c>
      <c r="AH129" s="12">
        <v>5040515</v>
      </c>
      <c r="AI129" s="12">
        <v>52173183</v>
      </c>
      <c r="AJ129" s="12">
        <v>0</v>
      </c>
      <c r="AK129" s="12">
        <v>0</v>
      </c>
      <c r="AL129" s="205">
        <v>282402093</v>
      </c>
    </row>
    <row r="130" spans="1:38" s="26" customFormat="1" ht="15" x14ac:dyDescent="0.25">
      <c r="A130" s="74" t="s">
        <v>374</v>
      </c>
      <c r="B130" s="29" t="s">
        <v>153</v>
      </c>
      <c r="C130" s="12">
        <v>432774715</v>
      </c>
      <c r="D130" s="12">
        <v>1131139</v>
      </c>
      <c r="E130" s="12">
        <v>1474427</v>
      </c>
      <c r="F130" s="12">
        <v>1492269</v>
      </c>
      <c r="G130" s="12">
        <v>4183010</v>
      </c>
      <c r="H130" s="12">
        <v>15762316</v>
      </c>
      <c r="I130" s="12">
        <v>9578835</v>
      </c>
      <c r="J130" s="12">
        <v>1131139</v>
      </c>
      <c r="K130" s="12">
        <v>1131139</v>
      </c>
      <c r="L130" s="12">
        <v>1047386</v>
      </c>
      <c r="M130" s="12">
        <v>1999724</v>
      </c>
      <c r="N130" s="12">
        <v>0</v>
      </c>
      <c r="O130" s="12">
        <v>5970377</v>
      </c>
      <c r="P130" s="12">
        <v>1131238</v>
      </c>
      <c r="Q130" s="12">
        <v>1301752</v>
      </c>
      <c r="R130" s="12">
        <v>5845869</v>
      </c>
      <c r="S130" s="12">
        <v>3819833</v>
      </c>
      <c r="T130" s="12">
        <v>4866805</v>
      </c>
      <c r="U130" s="12">
        <v>0</v>
      </c>
      <c r="V130" s="12">
        <v>6868741</v>
      </c>
      <c r="W130" s="12">
        <v>3702525</v>
      </c>
      <c r="X130" s="12">
        <v>7199425</v>
      </c>
      <c r="Y130" s="12">
        <v>1131139</v>
      </c>
      <c r="Z130" s="12">
        <v>2053978</v>
      </c>
      <c r="AA130" s="12">
        <v>1131139</v>
      </c>
      <c r="AB130" s="12">
        <v>20369540</v>
      </c>
      <c r="AC130" s="12">
        <v>1172815</v>
      </c>
      <c r="AD130" s="12">
        <v>64743411</v>
      </c>
      <c r="AE130" s="12">
        <v>0</v>
      </c>
      <c r="AF130" s="12">
        <v>1395970</v>
      </c>
      <c r="AG130" s="12">
        <v>3309830</v>
      </c>
      <c r="AH130" s="12">
        <v>2110685</v>
      </c>
      <c r="AI130" s="12">
        <v>8101982</v>
      </c>
      <c r="AJ130" s="12">
        <v>0</v>
      </c>
      <c r="AK130" s="12">
        <v>3762078</v>
      </c>
      <c r="AL130" s="205">
        <v>621695231</v>
      </c>
    </row>
    <row r="131" spans="1:38" s="26" customFormat="1" ht="15" x14ac:dyDescent="0.25">
      <c r="A131" s="74" t="s">
        <v>375</v>
      </c>
      <c r="B131" s="29" t="s">
        <v>154</v>
      </c>
      <c r="C131" s="12">
        <v>3191556</v>
      </c>
      <c r="D131" s="12">
        <v>0</v>
      </c>
      <c r="E131" s="12">
        <v>0</v>
      </c>
      <c r="F131" s="12">
        <v>0</v>
      </c>
      <c r="G131" s="12">
        <v>232700</v>
      </c>
      <c r="H131" s="12">
        <v>2714922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1757094</v>
      </c>
      <c r="P131" s="12">
        <v>0</v>
      </c>
      <c r="Q131" s="12">
        <v>70000</v>
      </c>
      <c r="R131" s="12">
        <v>385357</v>
      </c>
      <c r="S131" s="12">
        <v>0</v>
      </c>
      <c r="T131" s="12">
        <v>1515815</v>
      </c>
      <c r="U131" s="12">
        <v>0</v>
      </c>
      <c r="V131" s="12">
        <v>1672386</v>
      </c>
      <c r="W131" s="12">
        <v>301412</v>
      </c>
      <c r="X131" s="12">
        <v>5567478</v>
      </c>
      <c r="Y131" s="12">
        <v>0</v>
      </c>
      <c r="Z131" s="12">
        <v>97234</v>
      </c>
      <c r="AA131" s="12">
        <v>0</v>
      </c>
      <c r="AB131" s="12">
        <v>9152651</v>
      </c>
      <c r="AC131" s="12">
        <v>0</v>
      </c>
      <c r="AD131" s="12">
        <v>270552</v>
      </c>
      <c r="AE131" s="12">
        <v>0</v>
      </c>
      <c r="AF131" s="12">
        <v>0</v>
      </c>
      <c r="AG131" s="12">
        <v>0</v>
      </c>
      <c r="AH131" s="12">
        <v>0</v>
      </c>
      <c r="AI131" s="12">
        <v>12229423</v>
      </c>
      <c r="AJ131" s="12">
        <v>0</v>
      </c>
      <c r="AK131" s="12">
        <v>0</v>
      </c>
      <c r="AL131" s="205">
        <v>39158580</v>
      </c>
    </row>
    <row r="132" spans="1:38" s="26" customFormat="1" ht="15" x14ac:dyDescent="0.25">
      <c r="A132" s="74" t="s">
        <v>376</v>
      </c>
      <c r="B132" s="29" t="s">
        <v>155</v>
      </c>
      <c r="C132" s="12">
        <v>52983378</v>
      </c>
      <c r="D132" s="12">
        <v>0</v>
      </c>
      <c r="E132" s="12">
        <v>356146</v>
      </c>
      <c r="F132" s="12">
        <v>4562614</v>
      </c>
      <c r="G132" s="12">
        <v>91252</v>
      </c>
      <c r="H132" s="12">
        <v>20777258</v>
      </c>
      <c r="I132" s="12">
        <v>455983</v>
      </c>
      <c r="J132" s="12">
        <v>0</v>
      </c>
      <c r="K132" s="12">
        <v>0</v>
      </c>
      <c r="L132" s="12">
        <v>1817972</v>
      </c>
      <c r="M132" s="12">
        <v>0</v>
      </c>
      <c r="N132" s="12">
        <v>0</v>
      </c>
      <c r="O132" s="12">
        <v>28811614</v>
      </c>
      <c r="P132" s="12">
        <v>0</v>
      </c>
      <c r="Q132" s="12">
        <v>19116</v>
      </c>
      <c r="R132" s="12">
        <v>4823179</v>
      </c>
      <c r="S132" s="12">
        <v>1718832</v>
      </c>
      <c r="T132" s="12">
        <v>13488795</v>
      </c>
      <c r="U132" s="12">
        <v>0</v>
      </c>
      <c r="V132" s="12">
        <v>6414772</v>
      </c>
      <c r="W132" s="12">
        <v>558181</v>
      </c>
      <c r="X132" s="12">
        <v>4187832</v>
      </c>
      <c r="Y132" s="12">
        <v>13716</v>
      </c>
      <c r="Z132" s="12">
        <v>348172</v>
      </c>
      <c r="AA132" s="12">
        <v>0</v>
      </c>
      <c r="AB132" s="12">
        <v>53095395</v>
      </c>
      <c r="AC132" s="12">
        <v>208428</v>
      </c>
      <c r="AD132" s="12">
        <v>1263059</v>
      </c>
      <c r="AE132" s="12">
        <v>0</v>
      </c>
      <c r="AF132" s="12">
        <v>59016</v>
      </c>
      <c r="AG132" s="12">
        <v>463018</v>
      </c>
      <c r="AH132" s="12">
        <v>3123238</v>
      </c>
      <c r="AI132" s="12">
        <v>27112366</v>
      </c>
      <c r="AJ132" s="12">
        <v>0</v>
      </c>
      <c r="AK132" s="12">
        <v>4499968</v>
      </c>
      <c r="AL132" s="205">
        <v>231253300</v>
      </c>
    </row>
    <row r="133" spans="1:38" s="26" customFormat="1" ht="15" x14ac:dyDescent="0.25">
      <c r="A133" s="74" t="s">
        <v>377</v>
      </c>
      <c r="B133" s="29" t="s">
        <v>156</v>
      </c>
      <c r="C133" s="12">
        <v>164642326</v>
      </c>
      <c r="D133" s="12">
        <v>0</v>
      </c>
      <c r="E133" s="12">
        <v>0</v>
      </c>
      <c r="F133" s="12">
        <v>0</v>
      </c>
      <c r="G133" s="12">
        <v>1</v>
      </c>
      <c r="H133" s="12">
        <v>57274131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332406</v>
      </c>
      <c r="O133" s="12">
        <v>554280</v>
      </c>
      <c r="P133" s="12">
        <v>0</v>
      </c>
      <c r="Q133" s="12">
        <v>0</v>
      </c>
      <c r="R133" s="12">
        <v>120802</v>
      </c>
      <c r="S133" s="12">
        <v>31723149</v>
      </c>
      <c r="T133" s="12">
        <v>294185</v>
      </c>
      <c r="U133" s="12">
        <v>0</v>
      </c>
      <c r="V133" s="12">
        <v>63978</v>
      </c>
      <c r="W133" s="12">
        <v>0</v>
      </c>
      <c r="X133" s="12">
        <v>906428</v>
      </c>
      <c r="Y133" s="12">
        <v>0</v>
      </c>
      <c r="Z133" s="12">
        <v>0</v>
      </c>
      <c r="AA133" s="12">
        <v>0</v>
      </c>
      <c r="AB133" s="12">
        <v>1509897</v>
      </c>
      <c r="AC133" s="12">
        <v>85898</v>
      </c>
      <c r="AD133" s="12">
        <v>3135313</v>
      </c>
      <c r="AE133" s="12">
        <v>0</v>
      </c>
      <c r="AF133" s="12">
        <v>0</v>
      </c>
      <c r="AG133" s="12">
        <v>0</v>
      </c>
      <c r="AH133" s="12">
        <v>0</v>
      </c>
      <c r="AI133" s="12">
        <v>0</v>
      </c>
      <c r="AJ133" s="12">
        <v>0</v>
      </c>
      <c r="AK133" s="12">
        <v>930963</v>
      </c>
      <c r="AL133" s="205">
        <v>261573757</v>
      </c>
    </row>
    <row r="134" spans="1:38" s="26" customFormat="1" ht="15" x14ac:dyDescent="0.25">
      <c r="A134" s="74" t="s">
        <v>378</v>
      </c>
      <c r="B134" s="29" t="s">
        <v>70</v>
      </c>
      <c r="C134" s="12">
        <v>0</v>
      </c>
      <c r="D134" s="12">
        <v>11532</v>
      </c>
      <c r="E134" s="12">
        <v>0</v>
      </c>
      <c r="F134" s="12">
        <v>0</v>
      </c>
      <c r="G134" s="12">
        <v>0</v>
      </c>
      <c r="H134" s="12">
        <v>83972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398079</v>
      </c>
      <c r="P134" s="12">
        <v>0</v>
      </c>
      <c r="Q134" s="12">
        <v>0</v>
      </c>
      <c r="R134" s="12">
        <v>235052</v>
      </c>
      <c r="S134" s="12">
        <v>0</v>
      </c>
      <c r="T134" s="12">
        <v>193941</v>
      </c>
      <c r="U134" s="12">
        <v>0</v>
      </c>
      <c r="V134" s="12">
        <v>2801836</v>
      </c>
      <c r="W134" s="12">
        <v>0</v>
      </c>
      <c r="X134" s="12">
        <v>0</v>
      </c>
      <c r="Y134" s="12">
        <v>0</v>
      </c>
      <c r="Z134" s="12">
        <v>166448</v>
      </c>
      <c r="AA134" s="12">
        <v>0</v>
      </c>
      <c r="AB134" s="12">
        <v>19196205</v>
      </c>
      <c r="AC134" s="12">
        <v>44053</v>
      </c>
      <c r="AD134" s="12">
        <v>1210947</v>
      </c>
      <c r="AE134" s="12">
        <v>0</v>
      </c>
      <c r="AF134" s="12">
        <v>459064</v>
      </c>
      <c r="AG134" s="12">
        <v>577366</v>
      </c>
      <c r="AH134" s="12">
        <v>0</v>
      </c>
      <c r="AI134" s="12">
        <v>6083795</v>
      </c>
      <c r="AJ134" s="12">
        <v>0</v>
      </c>
      <c r="AK134" s="12">
        <v>0</v>
      </c>
      <c r="AL134" s="205">
        <v>31462290</v>
      </c>
    </row>
    <row r="135" spans="1:38" s="26" customFormat="1" ht="15" x14ac:dyDescent="0.25">
      <c r="A135" s="121" t="s">
        <v>379</v>
      </c>
      <c r="B135" s="122" t="s">
        <v>163</v>
      </c>
      <c r="C135" s="120">
        <v>2487915146</v>
      </c>
      <c r="D135" s="120">
        <v>1155725</v>
      </c>
      <c r="E135" s="120">
        <v>22580552</v>
      </c>
      <c r="F135" s="120">
        <v>174535650</v>
      </c>
      <c r="G135" s="120">
        <v>685324631</v>
      </c>
      <c r="H135" s="120">
        <v>2211359779</v>
      </c>
      <c r="I135" s="120">
        <v>117569626</v>
      </c>
      <c r="J135" s="120">
        <v>1131139</v>
      </c>
      <c r="K135" s="120">
        <v>1191183</v>
      </c>
      <c r="L135" s="120">
        <v>24153172</v>
      </c>
      <c r="M135" s="120">
        <v>2504050</v>
      </c>
      <c r="N135" s="120">
        <v>9254736</v>
      </c>
      <c r="O135" s="120">
        <v>697853546</v>
      </c>
      <c r="P135" s="120">
        <v>1710208</v>
      </c>
      <c r="Q135" s="120">
        <v>175648088</v>
      </c>
      <c r="R135" s="120">
        <v>312222428</v>
      </c>
      <c r="S135" s="120">
        <v>185102458</v>
      </c>
      <c r="T135" s="120">
        <v>898914844</v>
      </c>
      <c r="U135" s="120">
        <v>0</v>
      </c>
      <c r="V135" s="120">
        <v>879723665</v>
      </c>
      <c r="W135" s="120">
        <v>566789467</v>
      </c>
      <c r="X135" s="120">
        <v>1301212783</v>
      </c>
      <c r="Y135" s="120">
        <v>158986470</v>
      </c>
      <c r="Z135" s="120">
        <v>473111827</v>
      </c>
      <c r="AA135" s="120">
        <v>1131139</v>
      </c>
      <c r="AB135" s="120">
        <v>2592157822</v>
      </c>
      <c r="AC135" s="120">
        <v>172865360</v>
      </c>
      <c r="AD135" s="120">
        <v>675040575</v>
      </c>
      <c r="AE135" s="120">
        <v>3531089492</v>
      </c>
      <c r="AF135" s="120">
        <v>740303701</v>
      </c>
      <c r="AG135" s="120">
        <v>715708820</v>
      </c>
      <c r="AH135" s="120">
        <v>323094432</v>
      </c>
      <c r="AI135" s="120">
        <v>577748489</v>
      </c>
      <c r="AJ135" s="120">
        <v>0</v>
      </c>
      <c r="AK135" s="120">
        <v>298347754</v>
      </c>
      <c r="AL135" s="202">
        <v>21017438757</v>
      </c>
    </row>
    <row r="136" spans="1:38" s="26" customFormat="1" ht="15" x14ac:dyDescent="0.25">
      <c r="A136" s="74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747801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1059479</v>
      </c>
      <c r="M136" s="12">
        <v>0</v>
      </c>
      <c r="N136" s="12">
        <v>0</v>
      </c>
      <c r="O136" s="12">
        <v>0</v>
      </c>
      <c r="P136" s="12">
        <v>1533677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42208</v>
      </c>
      <c r="W136" s="12">
        <v>0</v>
      </c>
      <c r="X136" s="12">
        <v>101636</v>
      </c>
      <c r="Y136" s="12">
        <v>0</v>
      </c>
      <c r="Z136" s="12">
        <v>0</v>
      </c>
      <c r="AA136" s="12">
        <v>0</v>
      </c>
      <c r="AB136" s="12">
        <v>2260642</v>
      </c>
      <c r="AC136" s="12">
        <v>0</v>
      </c>
      <c r="AD136" s="12">
        <v>2550999</v>
      </c>
      <c r="AE136" s="12">
        <v>117841609</v>
      </c>
      <c r="AF136" s="12">
        <v>261069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205">
        <v>126399120</v>
      </c>
    </row>
    <row r="137" spans="1:38" s="26" customFormat="1" ht="15" x14ac:dyDescent="0.25">
      <c r="A137" s="74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72385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85638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1142973</v>
      </c>
      <c r="W137" s="12">
        <v>0</v>
      </c>
      <c r="X137" s="12">
        <v>98234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0</v>
      </c>
      <c r="AE137" s="12">
        <v>1170125</v>
      </c>
      <c r="AF137" s="12">
        <v>2126744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205">
        <v>4696099</v>
      </c>
    </row>
    <row r="138" spans="1:38" s="26" customFormat="1" ht="15" x14ac:dyDescent="0.25">
      <c r="A138" s="74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3002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51055</v>
      </c>
      <c r="M138" s="12">
        <v>0</v>
      </c>
      <c r="N138" s="12">
        <v>0</v>
      </c>
      <c r="O138" s="12">
        <v>0</v>
      </c>
      <c r="P138" s="12">
        <v>158010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628090</v>
      </c>
      <c r="W138" s="12">
        <v>0</v>
      </c>
      <c r="X138" s="12">
        <v>8207</v>
      </c>
      <c r="Y138" s="12">
        <v>0</v>
      </c>
      <c r="Z138" s="12">
        <v>0</v>
      </c>
      <c r="AA138" s="12">
        <v>0</v>
      </c>
      <c r="AB138" s="12">
        <v>20986644</v>
      </c>
      <c r="AC138" s="12">
        <v>0</v>
      </c>
      <c r="AD138" s="12">
        <v>846668</v>
      </c>
      <c r="AE138" s="12">
        <v>631405</v>
      </c>
      <c r="AF138" s="12">
        <v>566053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205">
        <v>23879134</v>
      </c>
    </row>
    <row r="139" spans="1:38" s="26" customFormat="1" ht="15" x14ac:dyDescent="0.25">
      <c r="A139" s="74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14610809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34861259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11073578</v>
      </c>
      <c r="W139" s="12">
        <v>0</v>
      </c>
      <c r="X139" s="12">
        <v>9846448</v>
      </c>
      <c r="Y139" s="12">
        <v>0</v>
      </c>
      <c r="Z139" s="12">
        <v>0</v>
      </c>
      <c r="AA139" s="12">
        <v>0</v>
      </c>
      <c r="AB139" s="12">
        <v>195564777</v>
      </c>
      <c r="AC139" s="12">
        <v>0</v>
      </c>
      <c r="AD139" s="12">
        <v>20906249</v>
      </c>
      <c r="AE139" s="12">
        <v>418074983</v>
      </c>
      <c r="AF139" s="12">
        <v>48566967</v>
      </c>
      <c r="AG139" s="12">
        <v>0</v>
      </c>
      <c r="AH139" s="12">
        <v>0</v>
      </c>
      <c r="AI139" s="12">
        <v>0</v>
      </c>
      <c r="AJ139" s="12">
        <v>0</v>
      </c>
      <c r="AK139" s="12">
        <v>0</v>
      </c>
      <c r="AL139" s="205">
        <v>753505070</v>
      </c>
    </row>
    <row r="140" spans="1:38" s="26" customFormat="1" ht="15" x14ac:dyDescent="0.25">
      <c r="A140" s="74" t="s">
        <v>384</v>
      </c>
      <c r="B140" s="29" t="s">
        <v>148</v>
      </c>
      <c r="C140" s="12">
        <v>365603</v>
      </c>
      <c r="D140" s="12">
        <v>0</v>
      </c>
      <c r="E140" s="12">
        <v>0</v>
      </c>
      <c r="F140" s="12">
        <v>0</v>
      </c>
      <c r="G140" s="12">
        <v>0</v>
      </c>
      <c r="H140" s="12">
        <v>365603</v>
      </c>
      <c r="I140" s="12">
        <v>0</v>
      </c>
      <c r="J140" s="12">
        <v>365603</v>
      </c>
      <c r="K140" s="12">
        <v>365603</v>
      </c>
      <c r="L140" s="12">
        <v>0</v>
      </c>
      <c r="M140" s="12">
        <v>365603</v>
      </c>
      <c r="N140" s="12">
        <v>0</v>
      </c>
      <c r="O140" s="12">
        <v>0</v>
      </c>
      <c r="P140" s="12">
        <v>365603</v>
      </c>
      <c r="Q140" s="12">
        <v>0</v>
      </c>
      <c r="R140" s="12">
        <v>365619</v>
      </c>
      <c r="S140" s="12">
        <v>365603</v>
      </c>
      <c r="T140" s="12">
        <v>0</v>
      </c>
      <c r="U140" s="12">
        <v>0</v>
      </c>
      <c r="V140" s="12">
        <v>0</v>
      </c>
      <c r="W140" s="12">
        <v>365603</v>
      </c>
      <c r="X140" s="12">
        <v>365603</v>
      </c>
      <c r="Y140" s="12">
        <v>0</v>
      </c>
      <c r="Z140" s="12">
        <v>365603</v>
      </c>
      <c r="AA140" s="12">
        <v>365603</v>
      </c>
      <c r="AB140" s="12">
        <v>365603</v>
      </c>
      <c r="AC140" s="12">
        <v>365603</v>
      </c>
      <c r="AD140" s="12">
        <v>0</v>
      </c>
      <c r="AE140" s="12">
        <v>0</v>
      </c>
      <c r="AF140" s="12">
        <v>0</v>
      </c>
      <c r="AG140" s="12">
        <v>365603</v>
      </c>
      <c r="AH140" s="12">
        <v>0</v>
      </c>
      <c r="AI140" s="12">
        <v>0</v>
      </c>
      <c r="AJ140" s="12">
        <v>0</v>
      </c>
      <c r="AK140" s="12">
        <v>0</v>
      </c>
      <c r="AL140" s="205">
        <v>5484061</v>
      </c>
    </row>
    <row r="141" spans="1:38" s="26" customFormat="1" ht="15" x14ac:dyDescent="0.25">
      <c r="A141" s="74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209211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163986</v>
      </c>
      <c r="M141" s="12">
        <v>0</v>
      </c>
      <c r="N141" s="12">
        <v>0</v>
      </c>
      <c r="O141" s="12">
        <v>0</v>
      </c>
      <c r="P141" s="12">
        <v>342134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27023</v>
      </c>
      <c r="W141" s="12">
        <v>0</v>
      </c>
      <c r="X141" s="12">
        <v>102466</v>
      </c>
      <c r="Y141" s="12">
        <v>0</v>
      </c>
      <c r="Z141" s="12">
        <v>0</v>
      </c>
      <c r="AA141" s="12">
        <v>0</v>
      </c>
      <c r="AB141" s="12">
        <v>8306825</v>
      </c>
      <c r="AC141" s="12">
        <v>0</v>
      </c>
      <c r="AD141" s="12">
        <v>0</v>
      </c>
      <c r="AE141" s="12">
        <v>1799311</v>
      </c>
      <c r="AF141" s="12">
        <v>236368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205">
        <v>11187324</v>
      </c>
    </row>
    <row r="142" spans="1:38" s="26" customFormat="1" ht="15" x14ac:dyDescent="0.25">
      <c r="A142" s="74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15271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5514</v>
      </c>
      <c r="AC142" s="12">
        <v>0</v>
      </c>
      <c r="AD142" s="12">
        <v>0</v>
      </c>
      <c r="AE142" s="12">
        <v>1097141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205">
        <v>1117926</v>
      </c>
    </row>
    <row r="143" spans="1:38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205">
        <v>0</v>
      </c>
    </row>
    <row r="144" spans="1:38" s="26" customFormat="1" ht="15" x14ac:dyDescent="0.25">
      <c r="A144" s="74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308178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446932904</v>
      </c>
      <c r="AC144" s="12">
        <v>0</v>
      </c>
      <c r="AD144" s="12">
        <v>461935</v>
      </c>
      <c r="AE144" s="12">
        <v>87316664</v>
      </c>
      <c r="AF144" s="12">
        <v>548048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205">
        <v>535567729</v>
      </c>
    </row>
    <row r="145" spans="1:38" s="26" customFormat="1" ht="15" x14ac:dyDescent="0.25">
      <c r="A145" s="74" t="s">
        <v>389</v>
      </c>
      <c r="B145" s="29" t="s">
        <v>153</v>
      </c>
      <c r="C145" s="12">
        <v>0</v>
      </c>
      <c r="D145" s="12">
        <v>55601</v>
      </c>
      <c r="E145" s="12">
        <v>55601</v>
      </c>
      <c r="F145" s="12">
        <v>55601</v>
      </c>
      <c r="G145" s="12">
        <v>0</v>
      </c>
      <c r="H145" s="12">
        <v>55601</v>
      </c>
      <c r="I145" s="12">
        <v>0</v>
      </c>
      <c r="J145" s="12">
        <v>55601</v>
      </c>
      <c r="K145" s="12">
        <v>55601</v>
      </c>
      <c r="L145" s="12">
        <v>55601</v>
      </c>
      <c r="M145" s="12">
        <v>55601</v>
      </c>
      <c r="N145" s="12">
        <v>0</v>
      </c>
      <c r="O145" s="12">
        <v>55601</v>
      </c>
      <c r="P145" s="12">
        <v>55626</v>
      </c>
      <c r="Q145" s="12">
        <v>55601</v>
      </c>
      <c r="R145" s="12">
        <v>55601</v>
      </c>
      <c r="S145" s="12">
        <v>55601</v>
      </c>
      <c r="T145" s="12">
        <v>55601</v>
      </c>
      <c r="U145" s="12">
        <v>0</v>
      </c>
      <c r="V145" s="12">
        <v>274516</v>
      </c>
      <c r="W145" s="12">
        <v>55601</v>
      </c>
      <c r="X145" s="12">
        <v>55601</v>
      </c>
      <c r="Y145" s="12">
        <v>55601</v>
      </c>
      <c r="Z145" s="12">
        <v>55601</v>
      </c>
      <c r="AA145" s="12">
        <v>55601</v>
      </c>
      <c r="AB145" s="12">
        <v>533635</v>
      </c>
      <c r="AC145" s="12">
        <v>55601</v>
      </c>
      <c r="AD145" s="12">
        <v>421968</v>
      </c>
      <c r="AE145" s="12">
        <v>3736824</v>
      </c>
      <c r="AF145" s="12">
        <v>55601</v>
      </c>
      <c r="AG145" s="12">
        <v>55601</v>
      </c>
      <c r="AH145" s="12">
        <v>0</v>
      </c>
      <c r="AI145" s="12">
        <v>0</v>
      </c>
      <c r="AJ145" s="12">
        <v>0</v>
      </c>
      <c r="AK145" s="12">
        <v>55601</v>
      </c>
      <c r="AL145" s="205">
        <v>6245791</v>
      </c>
    </row>
    <row r="146" spans="1:38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205">
        <v>0</v>
      </c>
    </row>
    <row r="147" spans="1:38" s="26" customFormat="1" ht="15" x14ac:dyDescent="0.25">
      <c r="A147" s="74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13294</v>
      </c>
      <c r="AC147" s="12">
        <v>0</v>
      </c>
      <c r="AD147" s="12">
        <v>0</v>
      </c>
      <c r="AE147" s="12">
        <v>600524</v>
      </c>
      <c r="AF147" s="12">
        <v>172529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205">
        <v>786347</v>
      </c>
    </row>
    <row r="148" spans="1:38" s="26" customFormat="1" ht="15" x14ac:dyDescent="0.25">
      <c r="A148" s="74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47455</v>
      </c>
      <c r="W148" s="12">
        <v>0</v>
      </c>
      <c r="X148" s="12">
        <v>58450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205">
        <v>105905</v>
      </c>
    </row>
    <row r="149" spans="1:38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161725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170861858</v>
      </c>
      <c r="AC149" s="12">
        <v>0</v>
      </c>
      <c r="AD149" s="12">
        <v>0</v>
      </c>
      <c r="AE149" s="12">
        <v>11665962</v>
      </c>
      <c r="AF149" s="12">
        <v>6904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205">
        <v>182696449</v>
      </c>
    </row>
    <row r="150" spans="1:38" s="26" customFormat="1" ht="15" x14ac:dyDescent="0.25">
      <c r="A150" s="121" t="s">
        <v>394</v>
      </c>
      <c r="B150" s="122" t="s">
        <v>164</v>
      </c>
      <c r="C150" s="120">
        <v>365603</v>
      </c>
      <c r="D150" s="120">
        <v>55601</v>
      </c>
      <c r="E150" s="120">
        <v>55601</v>
      </c>
      <c r="F150" s="120">
        <v>15714080</v>
      </c>
      <c r="G150" s="120">
        <v>0</v>
      </c>
      <c r="H150" s="120">
        <v>421204</v>
      </c>
      <c r="I150" s="120">
        <v>0</v>
      </c>
      <c r="J150" s="120">
        <v>421204</v>
      </c>
      <c r="K150" s="120">
        <v>421204</v>
      </c>
      <c r="L150" s="120">
        <v>1638299</v>
      </c>
      <c r="M150" s="120">
        <v>421204</v>
      </c>
      <c r="N150" s="120">
        <v>0</v>
      </c>
      <c r="O150" s="120">
        <v>55601</v>
      </c>
      <c r="P150" s="120">
        <v>37401947</v>
      </c>
      <c r="Q150" s="120">
        <v>55601</v>
      </c>
      <c r="R150" s="120">
        <v>421220</v>
      </c>
      <c r="S150" s="120">
        <v>421204</v>
      </c>
      <c r="T150" s="120">
        <v>55601</v>
      </c>
      <c r="U150" s="120">
        <v>0</v>
      </c>
      <c r="V150" s="120">
        <v>13397568</v>
      </c>
      <c r="W150" s="120">
        <v>421204</v>
      </c>
      <c r="X150" s="120">
        <v>10636645</v>
      </c>
      <c r="Y150" s="120">
        <v>55601</v>
      </c>
      <c r="Z150" s="120">
        <v>421204</v>
      </c>
      <c r="AA150" s="120">
        <v>421204</v>
      </c>
      <c r="AB150" s="120">
        <v>845831696</v>
      </c>
      <c r="AC150" s="120">
        <v>421204</v>
      </c>
      <c r="AD150" s="120">
        <v>25187819</v>
      </c>
      <c r="AE150" s="120">
        <v>643934548</v>
      </c>
      <c r="AF150" s="120">
        <v>52540283</v>
      </c>
      <c r="AG150" s="120">
        <v>421204</v>
      </c>
      <c r="AH150" s="120">
        <v>0</v>
      </c>
      <c r="AI150" s="120">
        <v>0</v>
      </c>
      <c r="AJ150" s="120">
        <v>0</v>
      </c>
      <c r="AK150" s="120">
        <v>55601</v>
      </c>
      <c r="AL150" s="202">
        <v>1651670955</v>
      </c>
    </row>
    <row r="151" spans="1:38" s="26" customFormat="1" ht="15" collapsed="1" x14ac:dyDescent="0.25">
      <c r="A151" s="75" t="s">
        <v>35</v>
      </c>
      <c r="B151" s="32" t="s">
        <v>116</v>
      </c>
      <c r="C151" s="31">
        <v>2488280749</v>
      </c>
      <c r="D151" s="31">
        <v>11976273</v>
      </c>
      <c r="E151" s="31">
        <v>22636153</v>
      </c>
      <c r="F151" s="31">
        <v>190249730</v>
      </c>
      <c r="G151" s="31">
        <v>693283001</v>
      </c>
      <c r="H151" s="31">
        <v>2212930663</v>
      </c>
      <c r="I151" s="31">
        <v>130359637</v>
      </c>
      <c r="J151" s="31">
        <v>1552343</v>
      </c>
      <c r="K151" s="31">
        <v>1612387</v>
      </c>
      <c r="L151" s="31">
        <v>25791471</v>
      </c>
      <c r="M151" s="31">
        <v>2925254</v>
      </c>
      <c r="N151" s="31">
        <v>223368424</v>
      </c>
      <c r="O151" s="31">
        <v>697909147</v>
      </c>
      <c r="P151" s="31">
        <v>39112155</v>
      </c>
      <c r="Q151" s="31">
        <v>175703689</v>
      </c>
      <c r="R151" s="31">
        <v>312643648</v>
      </c>
      <c r="S151" s="31">
        <v>185523662</v>
      </c>
      <c r="T151" s="31">
        <v>927831101</v>
      </c>
      <c r="U151" s="31">
        <v>0</v>
      </c>
      <c r="V151" s="31">
        <v>893121233</v>
      </c>
      <c r="W151" s="31">
        <v>567210671</v>
      </c>
      <c r="X151" s="31">
        <v>1334963996</v>
      </c>
      <c r="Y151" s="31">
        <v>159042071</v>
      </c>
      <c r="Z151" s="31">
        <v>473533031</v>
      </c>
      <c r="AA151" s="31">
        <v>1552343</v>
      </c>
      <c r="AB151" s="31">
        <v>3440183772</v>
      </c>
      <c r="AC151" s="31">
        <v>173286564</v>
      </c>
      <c r="AD151" s="31">
        <v>700228394</v>
      </c>
      <c r="AE151" s="31">
        <v>4175024040</v>
      </c>
      <c r="AF151" s="31">
        <v>792843984</v>
      </c>
      <c r="AG151" s="31">
        <v>716130024</v>
      </c>
      <c r="AH151" s="31">
        <v>323094432</v>
      </c>
      <c r="AI151" s="31">
        <v>577748489</v>
      </c>
      <c r="AJ151" s="31">
        <v>0</v>
      </c>
      <c r="AK151" s="31">
        <v>298403355</v>
      </c>
      <c r="AL151" s="206">
        <v>22970055886</v>
      </c>
    </row>
    <row r="152" spans="1:38" s="26" customFormat="1" ht="15" x14ac:dyDescent="0.25">
      <c r="A152" s="74" t="s">
        <v>395</v>
      </c>
      <c r="B152" s="29" t="s">
        <v>144</v>
      </c>
      <c r="C152" s="12">
        <v>13341931</v>
      </c>
      <c r="D152" s="12">
        <v>244207845</v>
      </c>
      <c r="E152" s="12">
        <v>105368234</v>
      </c>
      <c r="F152" s="12">
        <v>1964725</v>
      </c>
      <c r="G152" s="12">
        <v>110121909</v>
      </c>
      <c r="H152" s="12">
        <v>136970276</v>
      </c>
      <c r="I152" s="12">
        <v>23807219</v>
      </c>
      <c r="J152" s="12">
        <v>0</v>
      </c>
      <c r="K152" s="12">
        <v>81272751</v>
      </c>
      <c r="L152" s="12">
        <v>31354266</v>
      </c>
      <c r="M152" s="12">
        <v>6374966</v>
      </c>
      <c r="N152" s="12">
        <v>1077807754</v>
      </c>
      <c r="O152" s="12">
        <v>120561890</v>
      </c>
      <c r="P152" s="12">
        <v>149656847</v>
      </c>
      <c r="Q152" s="12">
        <v>100241430</v>
      </c>
      <c r="R152" s="12">
        <v>483196394</v>
      </c>
      <c r="S152" s="12">
        <v>5511528</v>
      </c>
      <c r="T152" s="12">
        <v>27761259</v>
      </c>
      <c r="U152" s="12">
        <v>0</v>
      </c>
      <c r="V152" s="12">
        <v>146222665</v>
      </c>
      <c r="W152" s="12">
        <v>187417867</v>
      </c>
      <c r="X152" s="12">
        <v>350053396</v>
      </c>
      <c r="Y152" s="12">
        <v>149454546</v>
      </c>
      <c r="Z152" s="12">
        <v>140680607</v>
      </c>
      <c r="AA152" s="12">
        <v>99654010</v>
      </c>
      <c r="AB152" s="12">
        <v>61946811</v>
      </c>
      <c r="AC152" s="12">
        <v>0</v>
      </c>
      <c r="AD152" s="12">
        <v>0</v>
      </c>
      <c r="AE152" s="12">
        <v>0</v>
      </c>
      <c r="AF152" s="12">
        <v>80407023</v>
      </c>
      <c r="AG152" s="12">
        <v>85678341</v>
      </c>
      <c r="AH152" s="12">
        <v>2442850</v>
      </c>
      <c r="AI152" s="12">
        <v>2097873</v>
      </c>
      <c r="AJ152" s="12">
        <v>0</v>
      </c>
      <c r="AK152" s="12">
        <v>5712</v>
      </c>
      <c r="AL152" s="205">
        <v>4025582925</v>
      </c>
    </row>
    <row r="153" spans="1:38" s="26" customFormat="1" ht="15" x14ac:dyDescent="0.25">
      <c r="A153" s="74" t="s">
        <v>396</v>
      </c>
      <c r="B153" s="29" t="s">
        <v>145</v>
      </c>
      <c r="C153" s="12">
        <v>8146597</v>
      </c>
      <c r="D153" s="12">
        <v>200234469</v>
      </c>
      <c r="E153" s="12">
        <v>20481367</v>
      </c>
      <c r="F153" s="12">
        <v>1280919</v>
      </c>
      <c r="G153" s="12">
        <v>18031567</v>
      </c>
      <c r="H153" s="12">
        <v>122092223</v>
      </c>
      <c r="I153" s="12">
        <v>12241011</v>
      </c>
      <c r="J153" s="12">
        <v>0</v>
      </c>
      <c r="K153" s="12">
        <v>0</v>
      </c>
      <c r="L153" s="12">
        <v>616210</v>
      </c>
      <c r="M153" s="12">
        <v>13035751</v>
      </c>
      <c r="N153" s="12">
        <v>64350022</v>
      </c>
      <c r="O153" s="12">
        <v>20699080</v>
      </c>
      <c r="P153" s="12">
        <v>25415348</v>
      </c>
      <c r="Q153" s="12">
        <v>208255625</v>
      </c>
      <c r="R153" s="12">
        <v>539819327</v>
      </c>
      <c r="S153" s="12">
        <v>66145</v>
      </c>
      <c r="T153" s="12">
        <v>247746980</v>
      </c>
      <c r="U153" s="12">
        <v>0</v>
      </c>
      <c r="V153" s="12">
        <v>164118522</v>
      </c>
      <c r="W153" s="12">
        <v>67689718</v>
      </c>
      <c r="X153" s="12">
        <v>103321133</v>
      </c>
      <c r="Y153" s="12">
        <v>0</v>
      </c>
      <c r="Z153" s="12">
        <v>0</v>
      </c>
      <c r="AA153" s="12">
        <v>1081928</v>
      </c>
      <c r="AB153" s="12">
        <v>5370145</v>
      </c>
      <c r="AC153" s="12">
        <v>0</v>
      </c>
      <c r="AD153" s="12">
        <v>59941077</v>
      </c>
      <c r="AE153" s="12">
        <v>3448932</v>
      </c>
      <c r="AF153" s="12">
        <v>18917020</v>
      </c>
      <c r="AG153" s="12">
        <v>34995264</v>
      </c>
      <c r="AH153" s="12">
        <v>270000</v>
      </c>
      <c r="AI153" s="12">
        <v>36792130</v>
      </c>
      <c r="AJ153" s="12">
        <v>0</v>
      </c>
      <c r="AK153" s="12">
        <v>0</v>
      </c>
      <c r="AL153" s="205">
        <v>1998458510</v>
      </c>
    </row>
    <row r="154" spans="1:38" s="26" customFormat="1" ht="15" x14ac:dyDescent="0.25">
      <c r="A154" s="74" t="s">
        <v>397</v>
      </c>
      <c r="B154" s="29" t="s">
        <v>146</v>
      </c>
      <c r="C154" s="12">
        <v>3018940</v>
      </c>
      <c r="D154" s="12">
        <v>400000</v>
      </c>
      <c r="E154" s="12">
        <v>16762764</v>
      </c>
      <c r="F154" s="12">
        <v>0</v>
      </c>
      <c r="G154" s="12">
        <v>60000</v>
      </c>
      <c r="H154" s="12">
        <v>2000000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31500</v>
      </c>
      <c r="O154" s="12">
        <v>4586072</v>
      </c>
      <c r="P154" s="12">
        <v>1277</v>
      </c>
      <c r="Q154" s="12">
        <v>2500000</v>
      </c>
      <c r="R154" s="12">
        <v>2310000</v>
      </c>
      <c r="S154" s="12">
        <v>155888</v>
      </c>
      <c r="T154" s="12">
        <v>12800000</v>
      </c>
      <c r="U154" s="12">
        <v>0</v>
      </c>
      <c r="V154" s="12">
        <v>3036287</v>
      </c>
      <c r="W154" s="12">
        <v>115557</v>
      </c>
      <c r="X154" s="12">
        <v>5092920</v>
      </c>
      <c r="Y154" s="12">
        <v>0</v>
      </c>
      <c r="Z154" s="12">
        <v>0</v>
      </c>
      <c r="AA154" s="12">
        <v>0</v>
      </c>
      <c r="AB154" s="12">
        <v>445729869</v>
      </c>
      <c r="AC154" s="12">
        <v>727273</v>
      </c>
      <c r="AD154" s="12">
        <v>2859050</v>
      </c>
      <c r="AE154" s="12">
        <v>29896684</v>
      </c>
      <c r="AF154" s="12">
        <v>42650851</v>
      </c>
      <c r="AG154" s="12">
        <v>500000</v>
      </c>
      <c r="AH154" s="12">
        <v>1000000</v>
      </c>
      <c r="AI154" s="12">
        <v>9245280</v>
      </c>
      <c r="AJ154" s="12">
        <v>0</v>
      </c>
      <c r="AK154" s="12">
        <v>0</v>
      </c>
      <c r="AL154" s="205">
        <v>585480212</v>
      </c>
    </row>
    <row r="155" spans="1:38" s="26" customFormat="1" ht="15" x14ac:dyDescent="0.25">
      <c r="A155" s="74" t="s">
        <v>398</v>
      </c>
      <c r="B155" s="29" t="s">
        <v>147</v>
      </c>
      <c r="C155" s="12">
        <v>1108130166</v>
      </c>
      <c r="D155" s="12">
        <v>711375714</v>
      </c>
      <c r="E155" s="12">
        <v>292366432</v>
      </c>
      <c r="F155" s="12">
        <v>40707323</v>
      </c>
      <c r="G155" s="12">
        <v>267564925</v>
      </c>
      <c r="H155" s="12">
        <v>290578468</v>
      </c>
      <c r="I155" s="12">
        <v>1144240379</v>
      </c>
      <c r="J155" s="12">
        <v>336638030</v>
      </c>
      <c r="K155" s="12">
        <v>76353807</v>
      </c>
      <c r="L155" s="12">
        <v>71557722</v>
      </c>
      <c r="M155" s="12">
        <v>137198504</v>
      </c>
      <c r="N155" s="12">
        <v>314588922</v>
      </c>
      <c r="O155" s="12">
        <v>186155725</v>
      </c>
      <c r="P155" s="12">
        <v>322187331</v>
      </c>
      <c r="Q155" s="12">
        <v>157808974</v>
      </c>
      <c r="R155" s="12">
        <v>408009350</v>
      </c>
      <c r="S155" s="12">
        <v>413173145</v>
      </c>
      <c r="T155" s="12">
        <v>702914567</v>
      </c>
      <c r="U155" s="12">
        <v>0</v>
      </c>
      <c r="V155" s="12">
        <v>409423913</v>
      </c>
      <c r="W155" s="12">
        <v>645590602</v>
      </c>
      <c r="X155" s="12">
        <v>542873822</v>
      </c>
      <c r="Y155" s="12">
        <v>119018659</v>
      </c>
      <c r="Z155" s="12">
        <v>330452120</v>
      </c>
      <c r="AA155" s="12">
        <v>18929942</v>
      </c>
      <c r="AB155" s="12">
        <v>1242791567</v>
      </c>
      <c r="AC155" s="12">
        <v>199644927</v>
      </c>
      <c r="AD155" s="12">
        <v>360301093</v>
      </c>
      <c r="AE155" s="12">
        <v>802718540</v>
      </c>
      <c r="AF155" s="12">
        <v>32120817</v>
      </c>
      <c r="AG155" s="12">
        <v>791738891</v>
      </c>
      <c r="AH155" s="12">
        <v>395384492</v>
      </c>
      <c r="AI155" s="12">
        <v>3647042197</v>
      </c>
      <c r="AJ155" s="12">
        <v>0</v>
      </c>
      <c r="AK155" s="12">
        <v>0</v>
      </c>
      <c r="AL155" s="205">
        <v>16519581066</v>
      </c>
    </row>
    <row r="156" spans="1:38" s="26" customFormat="1" ht="15" x14ac:dyDescent="0.25">
      <c r="A156" s="74" t="s">
        <v>399</v>
      </c>
      <c r="B156" s="29" t="s">
        <v>148</v>
      </c>
      <c r="C156" s="12">
        <v>5363235</v>
      </c>
      <c r="D156" s="12">
        <v>0</v>
      </c>
      <c r="E156" s="12">
        <v>0</v>
      </c>
      <c r="F156" s="12">
        <v>3040446</v>
      </c>
      <c r="G156" s="12">
        <v>0</v>
      </c>
      <c r="H156" s="12">
        <v>5363235</v>
      </c>
      <c r="I156" s="12">
        <v>4946941</v>
      </c>
      <c r="J156" s="12">
        <v>5363235</v>
      </c>
      <c r="K156" s="12">
        <v>5363235</v>
      </c>
      <c r="L156" s="12">
        <v>3040446</v>
      </c>
      <c r="M156" s="12">
        <v>5363235</v>
      </c>
      <c r="N156" s="12">
        <v>0</v>
      </c>
      <c r="O156" s="12">
        <v>0</v>
      </c>
      <c r="P156" s="12">
        <v>5363235</v>
      </c>
      <c r="Q156" s="12">
        <v>0</v>
      </c>
      <c r="R156" s="12">
        <v>5595139</v>
      </c>
      <c r="S156" s="12">
        <v>5363235</v>
      </c>
      <c r="T156" s="12">
        <v>0</v>
      </c>
      <c r="U156" s="12">
        <v>0</v>
      </c>
      <c r="V156" s="12">
        <v>0</v>
      </c>
      <c r="W156" s="12">
        <v>6002063</v>
      </c>
      <c r="X156" s="12">
        <v>5363235</v>
      </c>
      <c r="Y156" s="12">
        <v>14066524</v>
      </c>
      <c r="Z156" s="12">
        <v>5363235</v>
      </c>
      <c r="AA156" s="12">
        <v>5363235</v>
      </c>
      <c r="AB156" s="12">
        <v>5363235</v>
      </c>
      <c r="AC156" s="12">
        <v>5363235</v>
      </c>
      <c r="AD156" s="12">
        <v>0</v>
      </c>
      <c r="AE156" s="12">
        <v>0</v>
      </c>
      <c r="AF156" s="12">
        <v>0</v>
      </c>
      <c r="AG156" s="12">
        <v>5363235</v>
      </c>
      <c r="AH156" s="12">
        <v>0</v>
      </c>
      <c r="AI156" s="12">
        <v>0</v>
      </c>
      <c r="AJ156" s="12">
        <v>0</v>
      </c>
      <c r="AK156" s="12">
        <v>0</v>
      </c>
      <c r="AL156" s="205">
        <v>106413614</v>
      </c>
    </row>
    <row r="157" spans="1:38" s="26" customFormat="1" ht="15" x14ac:dyDescent="0.25">
      <c r="A157" s="74" t="s">
        <v>400</v>
      </c>
      <c r="B157" s="29" t="s">
        <v>149</v>
      </c>
      <c r="C157" s="12">
        <v>6653574</v>
      </c>
      <c r="D157" s="12">
        <v>201104565</v>
      </c>
      <c r="E157" s="12">
        <v>148351354</v>
      </c>
      <c r="F157" s="12">
        <v>20000000</v>
      </c>
      <c r="G157" s="12">
        <v>199711748</v>
      </c>
      <c r="H157" s="12">
        <v>22479172</v>
      </c>
      <c r="I157" s="12">
        <v>202323628</v>
      </c>
      <c r="J157" s="12">
        <v>0</v>
      </c>
      <c r="K157" s="12">
        <v>158802</v>
      </c>
      <c r="L157" s="12">
        <v>206170883</v>
      </c>
      <c r="M157" s="12">
        <v>6750000</v>
      </c>
      <c r="N157" s="12">
        <v>25545380</v>
      </c>
      <c r="O157" s="12">
        <v>59010774</v>
      </c>
      <c r="P157" s="12">
        <v>5134000</v>
      </c>
      <c r="Q157" s="12">
        <v>2747500</v>
      </c>
      <c r="R157" s="12">
        <v>361353640</v>
      </c>
      <c r="S157" s="12">
        <v>702478</v>
      </c>
      <c r="T157" s="12">
        <v>92970862</v>
      </c>
      <c r="U157" s="12">
        <v>0</v>
      </c>
      <c r="V157" s="12">
        <v>162729449</v>
      </c>
      <c r="W157" s="12">
        <v>61580384</v>
      </c>
      <c r="X157" s="12">
        <v>40927967</v>
      </c>
      <c r="Y157" s="12">
        <v>642900</v>
      </c>
      <c r="Z157" s="12">
        <v>63428309</v>
      </c>
      <c r="AA157" s="12">
        <v>2550000</v>
      </c>
      <c r="AB157" s="12">
        <v>227628191</v>
      </c>
      <c r="AC157" s="12">
        <v>0</v>
      </c>
      <c r="AD157" s="12">
        <v>149654599</v>
      </c>
      <c r="AE157" s="12">
        <v>66652267</v>
      </c>
      <c r="AF157" s="12">
        <v>101392104</v>
      </c>
      <c r="AG157" s="12">
        <v>102951503</v>
      </c>
      <c r="AH157" s="12">
        <v>22627570</v>
      </c>
      <c r="AI157" s="12">
        <v>4620000</v>
      </c>
      <c r="AJ157" s="12">
        <v>0</v>
      </c>
      <c r="AK157" s="12">
        <v>0</v>
      </c>
      <c r="AL157" s="205">
        <v>2568553603</v>
      </c>
    </row>
    <row r="158" spans="1:38" s="26" customFormat="1" ht="15" x14ac:dyDescent="0.25">
      <c r="A158" s="74" t="s">
        <v>401</v>
      </c>
      <c r="B158" s="29" t="s">
        <v>150</v>
      </c>
      <c r="C158" s="12">
        <v>527646</v>
      </c>
      <c r="D158" s="12">
        <v>17949263</v>
      </c>
      <c r="E158" s="12">
        <v>0</v>
      </c>
      <c r="F158" s="12">
        <v>1511756</v>
      </c>
      <c r="G158" s="12">
        <v>68727</v>
      </c>
      <c r="H158" s="12">
        <v>30058367</v>
      </c>
      <c r="I158" s="12">
        <v>816750</v>
      </c>
      <c r="J158" s="12">
        <v>0</v>
      </c>
      <c r="K158" s="12">
        <v>0</v>
      </c>
      <c r="L158" s="12">
        <v>0</v>
      </c>
      <c r="M158" s="12">
        <v>0</v>
      </c>
      <c r="N158" s="12">
        <v>304000</v>
      </c>
      <c r="O158" s="12">
        <v>5128930</v>
      </c>
      <c r="P158" s="12">
        <v>1000000</v>
      </c>
      <c r="Q158" s="12">
        <v>971920</v>
      </c>
      <c r="R158" s="12">
        <v>3054545</v>
      </c>
      <c r="S158" s="12">
        <v>10011</v>
      </c>
      <c r="T158" s="12">
        <v>3750000</v>
      </c>
      <c r="U158" s="12">
        <v>0</v>
      </c>
      <c r="V158" s="12">
        <v>2205460</v>
      </c>
      <c r="W158" s="12">
        <v>1043231</v>
      </c>
      <c r="X158" s="12">
        <v>5302600</v>
      </c>
      <c r="Y158" s="12">
        <v>0</v>
      </c>
      <c r="Z158" s="12">
        <v>4636728</v>
      </c>
      <c r="AA158" s="12">
        <v>0</v>
      </c>
      <c r="AB158" s="12">
        <v>8711717</v>
      </c>
      <c r="AC158" s="12">
        <v>1254545</v>
      </c>
      <c r="AD158" s="12">
        <v>0</v>
      </c>
      <c r="AE158" s="12">
        <v>0</v>
      </c>
      <c r="AF158" s="12">
        <v>3027273</v>
      </c>
      <c r="AG158" s="12">
        <v>1793409</v>
      </c>
      <c r="AH158" s="12">
        <v>4750000</v>
      </c>
      <c r="AI158" s="12">
        <v>0</v>
      </c>
      <c r="AJ158" s="12">
        <v>0</v>
      </c>
      <c r="AK158" s="12">
        <v>0</v>
      </c>
      <c r="AL158" s="205">
        <v>97876878</v>
      </c>
    </row>
    <row r="159" spans="1:38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6470000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100485</v>
      </c>
      <c r="AF159" s="12">
        <v>357125601</v>
      </c>
      <c r="AG159" s="12">
        <v>0</v>
      </c>
      <c r="AH159" s="12">
        <v>0</v>
      </c>
      <c r="AI159" s="12">
        <v>149817550</v>
      </c>
      <c r="AJ159" s="12">
        <v>0</v>
      </c>
      <c r="AK159" s="12">
        <v>0</v>
      </c>
      <c r="AL159" s="205">
        <v>513513636</v>
      </c>
    </row>
    <row r="160" spans="1:38" s="26" customFormat="1" ht="15" x14ac:dyDescent="0.25">
      <c r="A160" s="74" t="s">
        <v>403</v>
      </c>
      <c r="B160" s="29" t="s">
        <v>152</v>
      </c>
      <c r="C160" s="12">
        <v>1949513</v>
      </c>
      <c r="D160" s="12">
        <v>64912154</v>
      </c>
      <c r="E160" s="12">
        <v>8841979</v>
      </c>
      <c r="F160" s="12">
        <v>131421066</v>
      </c>
      <c r="G160" s="12">
        <v>1668885</v>
      </c>
      <c r="H160" s="12">
        <v>7589862</v>
      </c>
      <c r="I160" s="12">
        <v>13563521</v>
      </c>
      <c r="J160" s="12">
        <v>26466724</v>
      </c>
      <c r="K160" s="12">
        <v>0</v>
      </c>
      <c r="L160" s="12">
        <v>25137690</v>
      </c>
      <c r="M160" s="12">
        <v>0</v>
      </c>
      <c r="N160" s="12">
        <v>6179021</v>
      </c>
      <c r="O160" s="12">
        <v>15188530</v>
      </c>
      <c r="P160" s="12">
        <v>0</v>
      </c>
      <c r="Q160" s="12">
        <v>0</v>
      </c>
      <c r="R160" s="12">
        <v>30210565</v>
      </c>
      <c r="S160" s="12">
        <v>0</v>
      </c>
      <c r="T160" s="12">
        <v>15865455</v>
      </c>
      <c r="U160" s="12">
        <v>0</v>
      </c>
      <c r="V160" s="12">
        <v>126891276</v>
      </c>
      <c r="W160" s="12">
        <v>41015856</v>
      </c>
      <c r="X160" s="12">
        <v>39071134</v>
      </c>
      <c r="Y160" s="12">
        <v>0</v>
      </c>
      <c r="Z160" s="12">
        <v>33507123</v>
      </c>
      <c r="AA160" s="12">
        <v>0</v>
      </c>
      <c r="AB160" s="12">
        <v>37994254</v>
      </c>
      <c r="AC160" s="12">
        <v>0</v>
      </c>
      <c r="AD160" s="12">
        <v>214768007</v>
      </c>
      <c r="AE160" s="12">
        <v>37126492</v>
      </c>
      <c r="AF160" s="12">
        <v>77552096</v>
      </c>
      <c r="AG160" s="12">
        <v>6787842</v>
      </c>
      <c r="AH160" s="12">
        <v>4750000</v>
      </c>
      <c r="AI160" s="12">
        <v>50008461</v>
      </c>
      <c r="AJ160" s="12">
        <v>0</v>
      </c>
      <c r="AK160" s="12">
        <v>0</v>
      </c>
      <c r="AL160" s="205">
        <v>1018467506</v>
      </c>
    </row>
    <row r="161" spans="1:38" s="26" customFormat="1" ht="15" x14ac:dyDescent="0.25">
      <c r="A161" s="74" t="s">
        <v>404</v>
      </c>
      <c r="B161" s="29" t="s">
        <v>153</v>
      </c>
      <c r="C161" s="12">
        <v>154852002</v>
      </c>
      <c r="D161" s="12">
        <v>46413718</v>
      </c>
      <c r="E161" s="12">
        <v>71332148</v>
      </c>
      <c r="F161" s="12">
        <v>34988252</v>
      </c>
      <c r="G161" s="12">
        <v>43359582</v>
      </c>
      <c r="H161" s="12">
        <v>127866854</v>
      </c>
      <c r="I161" s="12">
        <v>293784966</v>
      </c>
      <c r="J161" s="12">
        <v>41459582</v>
      </c>
      <c r="K161" s="12">
        <v>41459582</v>
      </c>
      <c r="L161" s="12">
        <v>34988252</v>
      </c>
      <c r="M161" s="12">
        <v>52849587</v>
      </c>
      <c r="N161" s="12">
        <v>1159091</v>
      </c>
      <c r="O161" s="12">
        <v>47671224</v>
      </c>
      <c r="P161" s="12">
        <v>52187556</v>
      </c>
      <c r="Q161" s="12">
        <v>41459582</v>
      </c>
      <c r="R161" s="12">
        <v>137814809</v>
      </c>
      <c r="S161" s="12">
        <v>42848407</v>
      </c>
      <c r="T161" s="12">
        <v>41459582</v>
      </c>
      <c r="U161" s="12">
        <v>0</v>
      </c>
      <c r="V161" s="12">
        <v>56313380</v>
      </c>
      <c r="W161" s="12">
        <v>41823218</v>
      </c>
      <c r="X161" s="12">
        <v>51115582</v>
      </c>
      <c r="Y161" s="12">
        <v>41459582</v>
      </c>
      <c r="Z161" s="12">
        <v>41459582</v>
      </c>
      <c r="AA161" s="12">
        <v>41459582</v>
      </c>
      <c r="AB161" s="12">
        <v>50325335</v>
      </c>
      <c r="AC161" s="12">
        <v>41459582</v>
      </c>
      <c r="AD161" s="12">
        <v>41459582</v>
      </c>
      <c r="AE161" s="12">
        <v>9489217</v>
      </c>
      <c r="AF161" s="12">
        <v>45459582</v>
      </c>
      <c r="AG161" s="12">
        <v>41459582</v>
      </c>
      <c r="AH161" s="12">
        <v>43169710</v>
      </c>
      <c r="AI161" s="12">
        <v>68999428</v>
      </c>
      <c r="AJ161" s="12">
        <v>0</v>
      </c>
      <c r="AK161" s="12">
        <v>41459582</v>
      </c>
      <c r="AL161" s="205">
        <v>1964867302</v>
      </c>
    </row>
    <row r="162" spans="1:38" s="26" customFormat="1" ht="15" x14ac:dyDescent="0.25">
      <c r="A162" s="74" t="s">
        <v>405</v>
      </c>
      <c r="B162" s="29" t="s">
        <v>154</v>
      </c>
      <c r="C162" s="12">
        <v>7875505</v>
      </c>
      <c r="D162" s="12">
        <v>0</v>
      </c>
      <c r="E162" s="12">
        <v>0</v>
      </c>
      <c r="F162" s="12">
        <v>0</v>
      </c>
      <c r="G162" s="12">
        <v>7378811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41598548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1090000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53596508</v>
      </c>
      <c r="AC162" s="12">
        <v>0</v>
      </c>
      <c r="AD162" s="12">
        <v>58242500</v>
      </c>
      <c r="AE162" s="12">
        <v>339359</v>
      </c>
      <c r="AF162" s="12">
        <v>0</v>
      </c>
      <c r="AG162" s="12">
        <v>0</v>
      </c>
      <c r="AH162" s="12">
        <v>0</v>
      </c>
      <c r="AI162" s="12">
        <v>0</v>
      </c>
      <c r="AJ162" s="12">
        <v>0</v>
      </c>
      <c r="AK162" s="12">
        <v>0</v>
      </c>
      <c r="AL162" s="205">
        <v>170121231</v>
      </c>
    </row>
    <row r="163" spans="1:38" s="26" customFormat="1" ht="15" x14ac:dyDescent="0.25">
      <c r="A163" s="74" t="s">
        <v>406</v>
      </c>
      <c r="B163" s="29" t="s">
        <v>155</v>
      </c>
      <c r="C163" s="12">
        <v>1308713</v>
      </c>
      <c r="D163" s="12">
        <v>64510537</v>
      </c>
      <c r="E163" s="12">
        <v>1099216</v>
      </c>
      <c r="F163" s="12">
        <v>1412710</v>
      </c>
      <c r="G163" s="12">
        <v>30076708</v>
      </c>
      <c r="H163" s="12">
        <v>12454480</v>
      </c>
      <c r="I163" s="12">
        <v>9174867</v>
      </c>
      <c r="J163" s="12">
        <v>0</v>
      </c>
      <c r="K163" s="12">
        <v>0</v>
      </c>
      <c r="L163" s="12">
        <v>0</v>
      </c>
      <c r="M163" s="12">
        <v>0</v>
      </c>
      <c r="N163" s="12">
        <v>10796088</v>
      </c>
      <c r="O163" s="12">
        <v>29506314</v>
      </c>
      <c r="P163" s="12">
        <v>10064546</v>
      </c>
      <c r="Q163" s="12">
        <v>4000000</v>
      </c>
      <c r="R163" s="12">
        <v>6363716</v>
      </c>
      <c r="S163" s="12">
        <v>92602</v>
      </c>
      <c r="T163" s="12">
        <v>27000</v>
      </c>
      <c r="U163" s="12">
        <v>0</v>
      </c>
      <c r="V163" s="12">
        <v>21818277</v>
      </c>
      <c r="W163" s="12">
        <v>20551125</v>
      </c>
      <c r="X163" s="12">
        <v>23408620</v>
      </c>
      <c r="Y163" s="12">
        <v>0</v>
      </c>
      <c r="Z163" s="12">
        <v>11000</v>
      </c>
      <c r="AA163" s="12">
        <v>4831615</v>
      </c>
      <c r="AB163" s="12">
        <v>45045931</v>
      </c>
      <c r="AC163" s="12">
        <v>0</v>
      </c>
      <c r="AD163" s="12">
        <v>581345</v>
      </c>
      <c r="AE163" s="12">
        <v>51941230</v>
      </c>
      <c r="AF163" s="12">
        <v>22162756</v>
      </c>
      <c r="AG163" s="12">
        <v>0</v>
      </c>
      <c r="AH163" s="12">
        <v>1305541</v>
      </c>
      <c r="AI163" s="12">
        <v>1587500</v>
      </c>
      <c r="AJ163" s="12">
        <v>0</v>
      </c>
      <c r="AK163" s="12">
        <v>0</v>
      </c>
      <c r="AL163" s="205">
        <v>374132437</v>
      </c>
    </row>
    <row r="164" spans="1:38" s="26" customFormat="1" ht="15" x14ac:dyDescent="0.25">
      <c r="A164" s="74" t="s">
        <v>407</v>
      </c>
      <c r="B164" s="29" t="s">
        <v>156</v>
      </c>
      <c r="C164" s="12">
        <v>84691515</v>
      </c>
      <c r="D164" s="12">
        <v>7191338</v>
      </c>
      <c r="E164" s="12">
        <v>0</v>
      </c>
      <c r="F164" s="12">
        <v>0</v>
      </c>
      <c r="G164" s="12">
        <v>355951520</v>
      </c>
      <c r="H164" s="12">
        <v>305866075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26804634</v>
      </c>
      <c r="P164" s="12">
        <v>79572</v>
      </c>
      <c r="Q164" s="12">
        <v>1773019646</v>
      </c>
      <c r="R164" s="12">
        <v>1898612</v>
      </c>
      <c r="S164" s="12">
        <v>3440961</v>
      </c>
      <c r="T164" s="12">
        <v>18000000</v>
      </c>
      <c r="U164" s="12">
        <v>0</v>
      </c>
      <c r="V164" s="12">
        <v>0</v>
      </c>
      <c r="W164" s="12">
        <v>324221</v>
      </c>
      <c r="X164" s="12">
        <v>8630000</v>
      </c>
      <c r="Y164" s="12">
        <v>14067934</v>
      </c>
      <c r="Z164" s="12">
        <v>0</v>
      </c>
      <c r="AA164" s="12">
        <v>0</v>
      </c>
      <c r="AB164" s="12">
        <v>0</v>
      </c>
      <c r="AC164" s="12">
        <v>103762500</v>
      </c>
      <c r="AD164" s="12">
        <v>5730241</v>
      </c>
      <c r="AE164" s="12">
        <v>0</v>
      </c>
      <c r="AF164" s="12">
        <v>0</v>
      </c>
      <c r="AG164" s="12">
        <v>400000000</v>
      </c>
      <c r="AH164" s="12">
        <v>0</v>
      </c>
      <c r="AI164" s="12">
        <v>368373411</v>
      </c>
      <c r="AJ164" s="12">
        <v>0</v>
      </c>
      <c r="AK164" s="12">
        <v>0</v>
      </c>
      <c r="AL164" s="205">
        <v>3477832180</v>
      </c>
    </row>
    <row r="165" spans="1:38" s="26" customFormat="1" ht="15" x14ac:dyDescent="0.25">
      <c r="A165" s="74" t="s">
        <v>408</v>
      </c>
      <c r="B165" s="29" t="s">
        <v>70</v>
      </c>
      <c r="C165" s="12">
        <v>0</v>
      </c>
      <c r="D165" s="12">
        <v>143034500</v>
      </c>
      <c r="E165" s="12">
        <v>14227313</v>
      </c>
      <c r="F165" s="12">
        <v>28433310</v>
      </c>
      <c r="G165" s="12">
        <v>66256741</v>
      </c>
      <c r="H165" s="12">
        <v>106214186</v>
      </c>
      <c r="I165" s="12">
        <v>55727276</v>
      </c>
      <c r="J165" s="12">
        <v>0</v>
      </c>
      <c r="K165" s="12">
        <v>2833333</v>
      </c>
      <c r="L165" s="12">
        <v>169715456</v>
      </c>
      <c r="M165" s="12">
        <v>0</v>
      </c>
      <c r="N165" s="12">
        <v>18395820</v>
      </c>
      <c r="O165" s="12">
        <v>204875223</v>
      </c>
      <c r="P165" s="12">
        <v>23285280</v>
      </c>
      <c r="Q165" s="12">
        <v>0</v>
      </c>
      <c r="R165" s="12">
        <v>68131785</v>
      </c>
      <c r="S165" s="12">
        <v>0</v>
      </c>
      <c r="T165" s="12">
        <v>1059764549</v>
      </c>
      <c r="U165" s="12">
        <v>0</v>
      </c>
      <c r="V165" s="12">
        <v>257459632</v>
      </c>
      <c r="W165" s="12">
        <v>3697569</v>
      </c>
      <c r="X165" s="12">
        <v>96729606</v>
      </c>
      <c r="Y165" s="12">
        <v>1682503</v>
      </c>
      <c r="Z165" s="12">
        <v>34558024</v>
      </c>
      <c r="AA165" s="12">
        <v>13226772</v>
      </c>
      <c r="AB165" s="12">
        <v>253894586</v>
      </c>
      <c r="AC165" s="12">
        <v>0</v>
      </c>
      <c r="AD165" s="12">
        <v>181093636</v>
      </c>
      <c r="AE165" s="12">
        <v>53793704</v>
      </c>
      <c r="AF165" s="12">
        <v>227342011</v>
      </c>
      <c r="AG165" s="12">
        <v>524218</v>
      </c>
      <c r="AH165" s="12">
        <v>180111415</v>
      </c>
      <c r="AI165" s="12">
        <v>129843000</v>
      </c>
      <c r="AJ165" s="12">
        <v>0</v>
      </c>
      <c r="AK165" s="12">
        <v>0</v>
      </c>
      <c r="AL165" s="205">
        <v>3394851448</v>
      </c>
    </row>
    <row r="166" spans="1:38" s="26" customFormat="1" ht="15" x14ac:dyDescent="0.25">
      <c r="A166" s="121" t="s">
        <v>409</v>
      </c>
      <c r="B166" s="122" t="s">
        <v>99</v>
      </c>
      <c r="C166" s="120">
        <v>1395859337</v>
      </c>
      <c r="D166" s="120">
        <v>1701334103</v>
      </c>
      <c r="E166" s="120">
        <v>678830807</v>
      </c>
      <c r="F166" s="120">
        <v>264760507</v>
      </c>
      <c r="G166" s="120">
        <v>1100251123</v>
      </c>
      <c r="H166" s="120">
        <v>1169533198</v>
      </c>
      <c r="I166" s="120">
        <v>1760626558</v>
      </c>
      <c r="J166" s="120">
        <v>409927571</v>
      </c>
      <c r="K166" s="120">
        <v>207441510</v>
      </c>
      <c r="L166" s="120">
        <v>542580925</v>
      </c>
      <c r="M166" s="120">
        <v>221572043</v>
      </c>
      <c r="N166" s="120">
        <v>1560756146</v>
      </c>
      <c r="O166" s="120">
        <v>720188396</v>
      </c>
      <c r="P166" s="120">
        <v>594374992</v>
      </c>
      <c r="Q166" s="120">
        <v>2291004677</v>
      </c>
      <c r="R166" s="120">
        <v>2047757882</v>
      </c>
      <c r="S166" s="120">
        <v>471364400</v>
      </c>
      <c r="T166" s="120">
        <v>2230620254</v>
      </c>
      <c r="U166" s="120">
        <v>0</v>
      </c>
      <c r="V166" s="120">
        <v>1350218861</v>
      </c>
      <c r="W166" s="120">
        <v>1076851411</v>
      </c>
      <c r="X166" s="120">
        <v>1271890015</v>
      </c>
      <c r="Y166" s="120">
        <v>340392648</v>
      </c>
      <c r="Z166" s="120">
        <v>654096728</v>
      </c>
      <c r="AA166" s="120">
        <v>187097084</v>
      </c>
      <c r="AB166" s="120">
        <v>2438398149</v>
      </c>
      <c r="AC166" s="120">
        <v>352212062</v>
      </c>
      <c r="AD166" s="120">
        <v>1074631130</v>
      </c>
      <c r="AE166" s="120">
        <v>1055506910</v>
      </c>
      <c r="AF166" s="120">
        <v>1008157134</v>
      </c>
      <c r="AG166" s="120">
        <v>1471792285</v>
      </c>
      <c r="AH166" s="120">
        <v>655811578</v>
      </c>
      <c r="AI166" s="120">
        <v>4468426830</v>
      </c>
      <c r="AJ166" s="120">
        <v>0</v>
      </c>
      <c r="AK166" s="120">
        <v>41465294</v>
      </c>
      <c r="AL166" s="202">
        <v>36815732548</v>
      </c>
    </row>
    <row r="167" spans="1:38" s="26" customFormat="1" ht="15" collapsed="1" x14ac:dyDescent="0.25">
      <c r="A167" s="75" t="s">
        <v>36</v>
      </c>
      <c r="B167" s="32" t="s">
        <v>99</v>
      </c>
      <c r="C167" s="31">
        <v>1395859337</v>
      </c>
      <c r="D167" s="31">
        <v>1701334103</v>
      </c>
      <c r="E167" s="31">
        <v>678830807</v>
      </c>
      <c r="F167" s="31">
        <v>264760507</v>
      </c>
      <c r="G167" s="31">
        <v>1100251123</v>
      </c>
      <c r="H167" s="31">
        <v>1169533198</v>
      </c>
      <c r="I167" s="31">
        <v>1760626558</v>
      </c>
      <c r="J167" s="31">
        <v>409927571</v>
      </c>
      <c r="K167" s="31">
        <v>207441510</v>
      </c>
      <c r="L167" s="31">
        <v>542580925</v>
      </c>
      <c r="M167" s="31">
        <v>221572043</v>
      </c>
      <c r="N167" s="31">
        <v>1560756146</v>
      </c>
      <c r="O167" s="31">
        <v>720188396</v>
      </c>
      <c r="P167" s="31">
        <v>594374992</v>
      </c>
      <c r="Q167" s="31">
        <v>2291004677</v>
      </c>
      <c r="R167" s="31">
        <v>2047757882</v>
      </c>
      <c r="S167" s="31">
        <v>471364400</v>
      </c>
      <c r="T167" s="31">
        <v>2230620254</v>
      </c>
      <c r="U167" s="31">
        <v>0</v>
      </c>
      <c r="V167" s="31">
        <v>1350218861</v>
      </c>
      <c r="W167" s="31">
        <v>1076851411</v>
      </c>
      <c r="X167" s="31">
        <v>1271890015</v>
      </c>
      <c r="Y167" s="31">
        <v>340392648</v>
      </c>
      <c r="Z167" s="31">
        <v>654096728</v>
      </c>
      <c r="AA167" s="31">
        <v>187097084</v>
      </c>
      <c r="AB167" s="31">
        <v>2438398149</v>
      </c>
      <c r="AC167" s="31">
        <v>352212062</v>
      </c>
      <c r="AD167" s="31">
        <v>1074631130</v>
      </c>
      <c r="AE167" s="31">
        <v>1055506910</v>
      </c>
      <c r="AF167" s="31">
        <v>1008157134</v>
      </c>
      <c r="AG167" s="31">
        <v>1471792285</v>
      </c>
      <c r="AH167" s="31">
        <v>655811578</v>
      </c>
      <c r="AI167" s="31">
        <v>4468426830</v>
      </c>
      <c r="AJ167" s="31">
        <v>0</v>
      </c>
      <c r="AK167" s="31">
        <v>41465294</v>
      </c>
      <c r="AL167" s="206">
        <v>36815732548</v>
      </c>
    </row>
    <row r="168" spans="1:38" s="26" customFormat="1" ht="15" x14ac:dyDescent="0.25">
      <c r="A168" s="74" t="s">
        <v>410</v>
      </c>
      <c r="B168" s="29" t="s">
        <v>144</v>
      </c>
      <c r="C168" s="12">
        <v>0</v>
      </c>
      <c r="D168" s="12">
        <v>0</v>
      </c>
      <c r="E168" s="12">
        <v>7272727</v>
      </c>
      <c r="F168" s="12">
        <v>0</v>
      </c>
      <c r="G168" s="12">
        <v>0</v>
      </c>
      <c r="H168" s="12">
        <v>9090909</v>
      </c>
      <c r="I168" s="12">
        <v>0</v>
      </c>
      <c r="J168" s="12">
        <v>1720427</v>
      </c>
      <c r="K168" s="12">
        <v>0</v>
      </c>
      <c r="L168" s="12">
        <v>0</v>
      </c>
      <c r="M168" s="12">
        <v>0</v>
      </c>
      <c r="N168" s="12">
        <v>20338610</v>
      </c>
      <c r="O168" s="12">
        <v>8478788</v>
      </c>
      <c r="P168" s="12">
        <v>0</v>
      </c>
      <c r="Q168" s="12">
        <v>3662119518</v>
      </c>
      <c r="R168" s="12">
        <v>22625000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1468978</v>
      </c>
      <c r="AC168" s="12">
        <v>0</v>
      </c>
      <c r="AD168" s="12">
        <v>75404040</v>
      </c>
      <c r="AE168" s="12">
        <v>1158744870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205">
        <v>4967263867</v>
      </c>
    </row>
    <row r="169" spans="1:38" s="26" customFormat="1" ht="15" x14ac:dyDescent="0.25">
      <c r="A169" s="74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500000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2024295</v>
      </c>
      <c r="Q169" s="12">
        <v>0</v>
      </c>
      <c r="R169" s="12">
        <v>0</v>
      </c>
      <c r="S169" s="12">
        <v>0</v>
      </c>
      <c r="T169" s="12">
        <v>57642000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12549609</v>
      </c>
      <c r="AC169" s="12">
        <v>0</v>
      </c>
      <c r="AD169" s="12">
        <v>1636367</v>
      </c>
      <c r="AE169" s="12">
        <v>0</v>
      </c>
      <c r="AF169" s="12">
        <v>0</v>
      </c>
      <c r="AG169" s="12">
        <v>1700000</v>
      </c>
      <c r="AH169" s="12">
        <v>0</v>
      </c>
      <c r="AI169" s="12">
        <v>0</v>
      </c>
      <c r="AJ169" s="12">
        <v>0</v>
      </c>
      <c r="AK169" s="12">
        <v>0</v>
      </c>
      <c r="AL169" s="205">
        <v>76052271</v>
      </c>
    </row>
    <row r="170" spans="1:38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05">
        <v>0</v>
      </c>
    </row>
    <row r="171" spans="1:38" s="26" customFormat="1" ht="15" x14ac:dyDescent="0.25">
      <c r="A171" s="74" t="s">
        <v>413</v>
      </c>
      <c r="B171" s="29" t="s">
        <v>147</v>
      </c>
      <c r="C171" s="12">
        <v>148483760</v>
      </c>
      <c r="D171" s="12">
        <v>174890883</v>
      </c>
      <c r="E171" s="12">
        <v>71859175</v>
      </c>
      <c r="F171" s="12">
        <v>56255264</v>
      </c>
      <c r="G171" s="12">
        <v>126897935</v>
      </c>
      <c r="H171" s="12">
        <v>487942258</v>
      </c>
      <c r="I171" s="12">
        <v>207127103</v>
      </c>
      <c r="J171" s="12">
        <v>87431843</v>
      </c>
      <c r="K171" s="12">
        <v>0</v>
      </c>
      <c r="L171" s="12">
        <v>0</v>
      </c>
      <c r="M171" s="12">
        <v>81103683</v>
      </c>
      <c r="N171" s="12">
        <v>125774977</v>
      </c>
      <c r="O171" s="12">
        <v>31884016</v>
      </c>
      <c r="P171" s="12">
        <v>46581878</v>
      </c>
      <c r="Q171" s="12">
        <v>17965909</v>
      </c>
      <c r="R171" s="12">
        <v>200446922</v>
      </c>
      <c r="S171" s="12">
        <v>6763518</v>
      </c>
      <c r="T171" s="12">
        <v>253560177</v>
      </c>
      <c r="U171" s="12">
        <v>0</v>
      </c>
      <c r="V171" s="12">
        <v>85334845</v>
      </c>
      <c r="W171" s="12">
        <v>163595055</v>
      </c>
      <c r="X171" s="12">
        <v>111714092</v>
      </c>
      <c r="Y171" s="12">
        <v>69695000</v>
      </c>
      <c r="Z171" s="12">
        <v>43917203</v>
      </c>
      <c r="AA171" s="12">
        <v>8380165</v>
      </c>
      <c r="AB171" s="12">
        <v>315733121</v>
      </c>
      <c r="AC171" s="12">
        <v>13275000</v>
      </c>
      <c r="AD171" s="12">
        <v>61772577</v>
      </c>
      <c r="AE171" s="12">
        <v>993686026</v>
      </c>
      <c r="AF171" s="12">
        <v>462341290</v>
      </c>
      <c r="AG171" s="12">
        <v>95313273</v>
      </c>
      <c r="AH171" s="12">
        <v>103976294</v>
      </c>
      <c r="AI171" s="12">
        <v>0</v>
      </c>
      <c r="AJ171" s="12">
        <v>0</v>
      </c>
      <c r="AK171" s="12">
        <v>25920500</v>
      </c>
      <c r="AL171" s="205">
        <v>4679623742</v>
      </c>
    </row>
    <row r="172" spans="1:38" s="26" customFormat="1" ht="15" x14ac:dyDescent="0.25">
      <c r="A172" s="74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5550000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205">
        <v>5550000</v>
      </c>
    </row>
    <row r="173" spans="1:38" s="26" customFormat="1" ht="15" x14ac:dyDescent="0.25">
      <c r="A173" s="74" t="s">
        <v>415</v>
      </c>
      <c r="B173" s="29" t="s">
        <v>149</v>
      </c>
      <c r="C173" s="12">
        <v>0</v>
      </c>
      <c r="D173" s="12">
        <v>2277571</v>
      </c>
      <c r="E173" s="12">
        <v>0</v>
      </c>
      <c r="F173" s="12">
        <v>0</v>
      </c>
      <c r="G173" s="12">
        <v>0</v>
      </c>
      <c r="H173" s="12">
        <v>12268512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5000000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20124230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4000000</v>
      </c>
      <c r="AH173" s="12">
        <v>16000000</v>
      </c>
      <c r="AI173" s="12">
        <v>0</v>
      </c>
      <c r="AJ173" s="12">
        <v>0</v>
      </c>
      <c r="AK173" s="12">
        <v>0</v>
      </c>
      <c r="AL173" s="205">
        <v>59670313</v>
      </c>
    </row>
    <row r="174" spans="1:38" s="26" customFormat="1" ht="15" x14ac:dyDescent="0.25">
      <c r="A174" s="74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490910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05">
        <v>490910</v>
      </c>
    </row>
    <row r="175" spans="1:38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05">
        <v>0</v>
      </c>
    </row>
    <row r="176" spans="1:38" s="26" customFormat="1" ht="15" x14ac:dyDescent="0.25">
      <c r="A176" s="74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2016364</v>
      </c>
      <c r="AC176" s="12">
        <v>0</v>
      </c>
      <c r="AD176" s="12">
        <v>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205">
        <v>2016364</v>
      </c>
    </row>
    <row r="177" spans="1:38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205">
        <v>0</v>
      </c>
    </row>
    <row r="178" spans="1:38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05">
        <v>0</v>
      </c>
    </row>
    <row r="179" spans="1:38" s="26" customFormat="1" ht="15" x14ac:dyDescent="0.25">
      <c r="A179" s="74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8916495033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05">
        <v>8916495033</v>
      </c>
    </row>
    <row r="180" spans="1:38" s="26" customFormat="1" ht="15" x14ac:dyDescent="0.25">
      <c r="A180" s="74" t="s">
        <v>422</v>
      </c>
      <c r="B180" s="29" t="s">
        <v>156</v>
      </c>
      <c r="C180" s="12">
        <v>0</v>
      </c>
      <c r="D180" s="12">
        <v>0</v>
      </c>
      <c r="E180" s="12">
        <v>0</v>
      </c>
      <c r="F180" s="12">
        <v>0</v>
      </c>
      <c r="G180" s="12">
        <v>38510589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49587655</v>
      </c>
      <c r="O180" s="12">
        <v>25000000</v>
      </c>
      <c r="P180" s="12">
        <v>8243636</v>
      </c>
      <c r="Q180" s="12">
        <v>0</v>
      </c>
      <c r="R180" s="12">
        <v>5000000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50000000</v>
      </c>
      <c r="Y180" s="12">
        <v>0</v>
      </c>
      <c r="Z180" s="12">
        <v>0</v>
      </c>
      <c r="AA180" s="12">
        <v>0</v>
      </c>
      <c r="AB180" s="12">
        <v>0</v>
      </c>
      <c r="AC180" s="12">
        <v>1050000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205">
        <v>177391880</v>
      </c>
    </row>
    <row r="181" spans="1:38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05">
        <v>0</v>
      </c>
    </row>
    <row r="182" spans="1:38" s="26" customFormat="1" ht="15" x14ac:dyDescent="0.25">
      <c r="A182" s="121" t="s">
        <v>424</v>
      </c>
      <c r="B182" s="122" t="s">
        <v>165</v>
      </c>
      <c r="C182" s="120">
        <v>148483760</v>
      </c>
      <c r="D182" s="120">
        <v>177168454</v>
      </c>
      <c r="E182" s="120">
        <v>79131902</v>
      </c>
      <c r="F182" s="120">
        <v>56755264</v>
      </c>
      <c r="G182" s="120">
        <v>170958524</v>
      </c>
      <c r="H182" s="120">
        <v>509301679</v>
      </c>
      <c r="I182" s="120">
        <v>207127103</v>
      </c>
      <c r="J182" s="120">
        <v>89152270</v>
      </c>
      <c r="K182" s="120">
        <v>0</v>
      </c>
      <c r="L182" s="120">
        <v>0</v>
      </c>
      <c r="M182" s="120">
        <v>81103683</v>
      </c>
      <c r="N182" s="120">
        <v>195701242</v>
      </c>
      <c r="O182" s="120">
        <v>65362804</v>
      </c>
      <c r="P182" s="120">
        <v>56849809</v>
      </c>
      <c r="Q182" s="120">
        <v>3680085427</v>
      </c>
      <c r="R182" s="120">
        <v>233071922</v>
      </c>
      <c r="S182" s="120">
        <v>6763518</v>
      </c>
      <c r="T182" s="120">
        <v>311202177</v>
      </c>
      <c r="U182" s="120">
        <v>0</v>
      </c>
      <c r="V182" s="120">
        <v>85334845</v>
      </c>
      <c r="W182" s="120">
        <v>163595055</v>
      </c>
      <c r="X182" s="120">
        <v>181838322</v>
      </c>
      <c r="Y182" s="120">
        <v>69695000</v>
      </c>
      <c r="Z182" s="120">
        <v>43917203</v>
      </c>
      <c r="AA182" s="120">
        <v>8380165</v>
      </c>
      <c r="AB182" s="120">
        <v>331768072</v>
      </c>
      <c r="AC182" s="120">
        <v>14325000</v>
      </c>
      <c r="AD182" s="120">
        <v>139303894</v>
      </c>
      <c r="AE182" s="120">
        <v>11068925929</v>
      </c>
      <c r="AF182" s="120">
        <v>462341290</v>
      </c>
      <c r="AG182" s="120">
        <v>101013273</v>
      </c>
      <c r="AH182" s="120">
        <v>119976294</v>
      </c>
      <c r="AI182" s="120">
        <v>0</v>
      </c>
      <c r="AJ182" s="120">
        <v>0</v>
      </c>
      <c r="AK182" s="120">
        <v>25920500</v>
      </c>
      <c r="AL182" s="202">
        <v>18884554380</v>
      </c>
    </row>
    <row r="183" spans="1:38" s="26" customFormat="1" ht="15" collapsed="1" x14ac:dyDescent="0.25">
      <c r="A183" s="75" t="s">
        <v>37</v>
      </c>
      <c r="B183" s="32" t="s">
        <v>1376</v>
      </c>
      <c r="C183" s="31">
        <v>148483760</v>
      </c>
      <c r="D183" s="31">
        <v>177168454</v>
      </c>
      <c r="E183" s="31">
        <v>79131902</v>
      </c>
      <c r="F183" s="31">
        <v>56755264</v>
      </c>
      <c r="G183" s="31">
        <v>170958524</v>
      </c>
      <c r="H183" s="31">
        <v>509301679</v>
      </c>
      <c r="I183" s="31">
        <v>207127103</v>
      </c>
      <c r="J183" s="31">
        <v>89152270</v>
      </c>
      <c r="K183" s="31">
        <v>0</v>
      </c>
      <c r="L183" s="31">
        <v>0</v>
      </c>
      <c r="M183" s="31">
        <v>81103683</v>
      </c>
      <c r="N183" s="31">
        <v>195701242</v>
      </c>
      <c r="O183" s="31">
        <v>65362804</v>
      </c>
      <c r="P183" s="31">
        <v>56849809</v>
      </c>
      <c r="Q183" s="31">
        <v>3680085427</v>
      </c>
      <c r="R183" s="31">
        <v>233071922</v>
      </c>
      <c r="S183" s="31">
        <v>6763518</v>
      </c>
      <c r="T183" s="31">
        <v>311202177</v>
      </c>
      <c r="U183" s="31">
        <v>0</v>
      </c>
      <c r="V183" s="31">
        <v>85334845</v>
      </c>
      <c r="W183" s="31">
        <v>163595055</v>
      </c>
      <c r="X183" s="31">
        <v>181838322</v>
      </c>
      <c r="Y183" s="31">
        <v>69695000</v>
      </c>
      <c r="Z183" s="31">
        <v>43917203</v>
      </c>
      <c r="AA183" s="31">
        <v>8380165</v>
      </c>
      <c r="AB183" s="31">
        <v>331768072</v>
      </c>
      <c r="AC183" s="31">
        <v>14325000</v>
      </c>
      <c r="AD183" s="31">
        <v>139303894</v>
      </c>
      <c r="AE183" s="31">
        <v>11068925929</v>
      </c>
      <c r="AF183" s="31">
        <v>462341290</v>
      </c>
      <c r="AG183" s="31">
        <v>101013273</v>
      </c>
      <c r="AH183" s="31">
        <v>119976294</v>
      </c>
      <c r="AI183" s="31">
        <v>0</v>
      </c>
      <c r="AJ183" s="31">
        <v>0</v>
      </c>
      <c r="AK183" s="31">
        <v>25920500</v>
      </c>
      <c r="AL183" s="206">
        <v>18884554380</v>
      </c>
    </row>
    <row r="184" spans="1:38" s="26" customFormat="1" ht="15" x14ac:dyDescent="0.25">
      <c r="A184" s="74" t="s">
        <v>425</v>
      </c>
      <c r="B184" s="29" t="s">
        <v>144</v>
      </c>
      <c r="C184" s="12">
        <v>0</v>
      </c>
      <c r="D184" s="12">
        <v>0</v>
      </c>
      <c r="E184" s="12">
        <v>1487713</v>
      </c>
      <c r="F184" s="12">
        <v>0</v>
      </c>
      <c r="G184" s="12">
        <v>0</v>
      </c>
      <c r="H184" s="12">
        <v>1374347</v>
      </c>
      <c r="I184" s="12">
        <v>130908</v>
      </c>
      <c r="J184" s="12">
        <v>0</v>
      </c>
      <c r="K184" s="12">
        <v>0</v>
      </c>
      <c r="L184" s="12">
        <v>0</v>
      </c>
      <c r="M184" s="12">
        <v>0</v>
      </c>
      <c r="N184" s="12">
        <v>1012705209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420555283</v>
      </c>
      <c r="X184" s="12">
        <v>0</v>
      </c>
      <c r="Y184" s="12">
        <v>0</v>
      </c>
      <c r="Z184" s="12">
        <v>10134546</v>
      </c>
      <c r="AA184" s="12">
        <v>0</v>
      </c>
      <c r="AB184" s="12">
        <v>0</v>
      </c>
      <c r="AC184" s="12">
        <v>0</v>
      </c>
      <c r="AD184" s="12">
        <v>476839157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205">
        <v>1923227163</v>
      </c>
    </row>
    <row r="185" spans="1:38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11272959</v>
      </c>
      <c r="N185" s="12">
        <v>956090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05">
        <v>12229049</v>
      </c>
    </row>
    <row r="186" spans="1:38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4159403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05">
        <v>4159403</v>
      </c>
    </row>
    <row r="187" spans="1:38" s="26" customFormat="1" ht="15" x14ac:dyDescent="0.25">
      <c r="A187" s="74" t="s">
        <v>428</v>
      </c>
      <c r="B187" s="29" t="s">
        <v>147</v>
      </c>
      <c r="C187" s="12">
        <v>0</v>
      </c>
      <c r="D187" s="12">
        <v>442047</v>
      </c>
      <c r="E187" s="12">
        <v>72377251</v>
      </c>
      <c r="F187" s="12">
        <v>0</v>
      </c>
      <c r="G187" s="12">
        <v>89354172</v>
      </c>
      <c r="H187" s="12">
        <v>16573353</v>
      </c>
      <c r="I187" s="12">
        <v>96906977</v>
      </c>
      <c r="J187" s="12">
        <v>0</v>
      </c>
      <c r="K187" s="12">
        <v>0</v>
      </c>
      <c r="L187" s="12">
        <v>0</v>
      </c>
      <c r="M187" s="12">
        <v>3239822</v>
      </c>
      <c r="N187" s="12">
        <v>350590424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10682354</v>
      </c>
      <c r="W187" s="12">
        <v>18181818</v>
      </c>
      <c r="X187" s="12">
        <v>0</v>
      </c>
      <c r="Y187" s="12">
        <v>0</v>
      </c>
      <c r="Z187" s="12">
        <v>0</v>
      </c>
      <c r="AA187" s="12">
        <v>0</v>
      </c>
      <c r="AB187" s="12">
        <v>12564986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205">
        <v>670913204</v>
      </c>
    </row>
    <row r="188" spans="1:38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05">
        <v>0</v>
      </c>
    </row>
    <row r="189" spans="1:38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345000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05">
        <v>345000</v>
      </c>
    </row>
    <row r="190" spans="1:38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1314000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456000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05">
        <v>1770000</v>
      </c>
    </row>
    <row r="191" spans="1:38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05">
        <v>0</v>
      </c>
    </row>
    <row r="192" spans="1:38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337020</v>
      </c>
      <c r="F192" s="12">
        <v>0</v>
      </c>
      <c r="G192" s="12">
        <v>0</v>
      </c>
      <c r="H192" s="12">
        <v>0</v>
      </c>
      <c r="I192" s="12">
        <v>29106454</v>
      </c>
      <c r="J192" s="12">
        <v>0</v>
      </c>
      <c r="K192" s="12">
        <v>0</v>
      </c>
      <c r="L192" s="12">
        <v>0</v>
      </c>
      <c r="M192" s="12">
        <v>0</v>
      </c>
      <c r="N192" s="12">
        <v>80684951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205">
        <v>110128425</v>
      </c>
    </row>
    <row r="193" spans="1:38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05">
        <v>0</v>
      </c>
    </row>
    <row r="194" spans="1:38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199853432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05">
        <v>199853432</v>
      </c>
    </row>
    <row r="195" spans="1:38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4115345</v>
      </c>
      <c r="J195" s="12">
        <v>0</v>
      </c>
      <c r="K195" s="12">
        <v>0</v>
      </c>
      <c r="L195" s="12">
        <v>0</v>
      </c>
      <c r="M195" s="12">
        <v>0</v>
      </c>
      <c r="N195" s="12">
        <v>5652174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05">
        <v>9767519</v>
      </c>
    </row>
    <row r="196" spans="1:38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05">
        <v>0</v>
      </c>
    </row>
    <row r="197" spans="1:38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31800000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961628778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05">
        <v>993428778</v>
      </c>
    </row>
    <row r="198" spans="1:38" s="26" customFormat="1" ht="15" x14ac:dyDescent="0.25">
      <c r="A198" s="121" t="s">
        <v>439</v>
      </c>
      <c r="B198" s="122" t="s">
        <v>157</v>
      </c>
      <c r="C198" s="120">
        <v>0</v>
      </c>
      <c r="D198" s="120">
        <v>442047</v>
      </c>
      <c r="E198" s="120">
        <v>74201984</v>
      </c>
      <c r="F198" s="120">
        <v>0</v>
      </c>
      <c r="G198" s="120">
        <v>121154172</v>
      </c>
      <c r="H198" s="120">
        <v>23421103</v>
      </c>
      <c r="I198" s="120">
        <v>130259684</v>
      </c>
      <c r="J198" s="120">
        <v>0</v>
      </c>
      <c r="K198" s="120">
        <v>0</v>
      </c>
      <c r="L198" s="120">
        <v>0</v>
      </c>
      <c r="M198" s="120">
        <v>14512781</v>
      </c>
      <c r="N198" s="120">
        <v>2612872058</v>
      </c>
      <c r="O198" s="120">
        <v>0</v>
      </c>
      <c r="P198" s="120">
        <v>0</v>
      </c>
      <c r="Q198" s="120">
        <v>0</v>
      </c>
      <c r="R198" s="120">
        <v>0</v>
      </c>
      <c r="S198" s="120">
        <v>0</v>
      </c>
      <c r="T198" s="120">
        <v>0</v>
      </c>
      <c r="U198" s="120">
        <v>0</v>
      </c>
      <c r="V198" s="120">
        <v>10682354</v>
      </c>
      <c r="W198" s="120">
        <v>438737101</v>
      </c>
      <c r="X198" s="120">
        <v>0</v>
      </c>
      <c r="Y198" s="120">
        <v>0</v>
      </c>
      <c r="Z198" s="120">
        <v>10134546</v>
      </c>
      <c r="AA198" s="120">
        <v>0</v>
      </c>
      <c r="AB198" s="120">
        <v>12564986</v>
      </c>
      <c r="AC198" s="120">
        <v>0</v>
      </c>
      <c r="AD198" s="120">
        <v>476839157</v>
      </c>
      <c r="AE198" s="120">
        <v>0</v>
      </c>
      <c r="AF198" s="120">
        <v>0</v>
      </c>
      <c r="AG198" s="120">
        <v>0</v>
      </c>
      <c r="AH198" s="120">
        <v>0</v>
      </c>
      <c r="AI198" s="120">
        <v>0</v>
      </c>
      <c r="AJ198" s="120">
        <v>0</v>
      </c>
      <c r="AK198" s="120">
        <v>0</v>
      </c>
      <c r="AL198" s="202">
        <v>3925821973</v>
      </c>
    </row>
    <row r="199" spans="1:38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05">
        <v>0</v>
      </c>
    </row>
    <row r="200" spans="1:38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05">
        <v>0</v>
      </c>
    </row>
    <row r="201" spans="1:38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05">
        <v>0</v>
      </c>
    </row>
    <row r="202" spans="1:38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05">
        <v>0</v>
      </c>
    </row>
    <row r="203" spans="1:38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05">
        <v>0</v>
      </c>
    </row>
    <row r="204" spans="1:38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05">
        <v>0</v>
      </c>
    </row>
    <row r="205" spans="1:38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05">
        <v>0</v>
      </c>
    </row>
    <row r="206" spans="1:38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05">
        <v>0</v>
      </c>
    </row>
    <row r="207" spans="1:38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05">
        <v>0</v>
      </c>
    </row>
    <row r="208" spans="1:38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05">
        <v>0</v>
      </c>
    </row>
    <row r="209" spans="1:38" s="26" customFormat="1" ht="15" x14ac:dyDescent="0.25">
      <c r="A209" s="74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05">
        <v>0</v>
      </c>
    </row>
    <row r="210" spans="1:38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05">
        <v>0</v>
      </c>
    </row>
    <row r="211" spans="1:38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05">
        <v>0</v>
      </c>
    </row>
    <row r="212" spans="1:38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291198002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05">
        <v>291198002</v>
      </c>
    </row>
    <row r="213" spans="1:38" s="26" customFormat="1" ht="15" x14ac:dyDescent="0.25">
      <c r="A213" s="121" t="s">
        <v>454</v>
      </c>
      <c r="B213" s="122" t="s">
        <v>158</v>
      </c>
      <c r="C213" s="120">
        <v>0</v>
      </c>
      <c r="D213" s="120">
        <v>0</v>
      </c>
      <c r="E213" s="120">
        <v>0</v>
      </c>
      <c r="F213" s="120">
        <v>0</v>
      </c>
      <c r="G213" s="120">
        <v>0</v>
      </c>
      <c r="H213" s="120">
        <v>0</v>
      </c>
      <c r="I213" s="120">
        <v>0</v>
      </c>
      <c r="J213" s="120">
        <v>0</v>
      </c>
      <c r="K213" s="120">
        <v>0</v>
      </c>
      <c r="L213" s="120">
        <v>0</v>
      </c>
      <c r="M213" s="120">
        <v>0</v>
      </c>
      <c r="N213" s="120">
        <v>0</v>
      </c>
      <c r="O213" s="120">
        <v>0</v>
      </c>
      <c r="P213" s="120">
        <v>0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291198002</v>
      </c>
      <c r="AA213" s="120">
        <v>0</v>
      </c>
      <c r="AB213" s="120">
        <v>0</v>
      </c>
      <c r="AC213" s="120">
        <v>0</v>
      </c>
      <c r="AD213" s="120">
        <v>0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202">
        <v>291198002</v>
      </c>
    </row>
    <row r="214" spans="1:38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442047</v>
      </c>
      <c r="E214" s="31">
        <v>74201984</v>
      </c>
      <c r="F214" s="31">
        <v>0</v>
      </c>
      <c r="G214" s="31">
        <v>121154172</v>
      </c>
      <c r="H214" s="31">
        <v>23421103</v>
      </c>
      <c r="I214" s="31">
        <v>130259684</v>
      </c>
      <c r="J214" s="31">
        <v>0</v>
      </c>
      <c r="K214" s="31">
        <v>0</v>
      </c>
      <c r="L214" s="31">
        <v>0</v>
      </c>
      <c r="M214" s="31">
        <v>14512781</v>
      </c>
      <c r="N214" s="31">
        <v>2612872058</v>
      </c>
      <c r="O214" s="31">
        <v>0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10682354</v>
      </c>
      <c r="W214" s="31">
        <v>438737101</v>
      </c>
      <c r="X214" s="31">
        <v>0</v>
      </c>
      <c r="Y214" s="31">
        <v>0</v>
      </c>
      <c r="Z214" s="31">
        <v>301332548</v>
      </c>
      <c r="AA214" s="31">
        <v>0</v>
      </c>
      <c r="AB214" s="31">
        <v>12564986</v>
      </c>
      <c r="AC214" s="31">
        <v>0</v>
      </c>
      <c r="AD214" s="31">
        <v>476839157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206">
        <v>4217019975</v>
      </c>
    </row>
    <row r="215" spans="1:38" s="26" customFormat="1" ht="15" x14ac:dyDescent="0.25">
      <c r="A215" s="74" t="s">
        <v>455</v>
      </c>
      <c r="B215" s="29" t="s">
        <v>144</v>
      </c>
      <c r="C215" s="12">
        <v>201017558</v>
      </c>
      <c r="D215" s="12">
        <v>0</v>
      </c>
      <c r="E215" s="12">
        <v>1695020</v>
      </c>
      <c r="F215" s="12">
        <v>460568</v>
      </c>
      <c r="G215" s="12">
        <v>261600779</v>
      </c>
      <c r="H215" s="12">
        <v>369422676</v>
      </c>
      <c r="I215" s="12">
        <v>0</v>
      </c>
      <c r="J215" s="12">
        <v>0</v>
      </c>
      <c r="K215" s="12">
        <v>0</v>
      </c>
      <c r="L215" s="12">
        <v>343260019</v>
      </c>
      <c r="M215" s="12">
        <v>5014990</v>
      </c>
      <c r="N215" s="12">
        <v>4083841940</v>
      </c>
      <c r="O215" s="12">
        <v>409983614</v>
      </c>
      <c r="P215" s="12">
        <v>0</v>
      </c>
      <c r="Q215" s="12">
        <v>2006591</v>
      </c>
      <c r="R215" s="12">
        <v>0</v>
      </c>
      <c r="S215" s="12">
        <v>0</v>
      </c>
      <c r="T215" s="12">
        <v>730628213</v>
      </c>
      <c r="U215" s="12">
        <v>0</v>
      </c>
      <c r="V215" s="12">
        <v>554212458</v>
      </c>
      <c r="W215" s="12">
        <v>0</v>
      </c>
      <c r="X215" s="12">
        <v>0</v>
      </c>
      <c r="Y215" s="12">
        <v>0</v>
      </c>
      <c r="Z215" s="12">
        <v>0</v>
      </c>
      <c r="AA215" s="12">
        <v>549202021</v>
      </c>
      <c r="AB215" s="12">
        <v>0</v>
      </c>
      <c r="AC215" s="12">
        <v>0</v>
      </c>
      <c r="AD215" s="12">
        <v>0</v>
      </c>
      <c r="AE215" s="12">
        <v>15341801745</v>
      </c>
      <c r="AF215" s="12">
        <v>0</v>
      </c>
      <c r="AG215" s="12">
        <v>0</v>
      </c>
      <c r="AH215" s="12">
        <v>0</v>
      </c>
      <c r="AI215" s="12">
        <v>88636924</v>
      </c>
      <c r="AJ215" s="12">
        <v>5754632</v>
      </c>
      <c r="AK215" s="12">
        <v>332152</v>
      </c>
      <c r="AL215" s="205">
        <v>22948871900</v>
      </c>
    </row>
    <row r="216" spans="1:38" s="26" customFormat="1" ht="15" x14ac:dyDescent="0.25">
      <c r="A216" s="74" t="s">
        <v>456</v>
      </c>
      <c r="B216" s="29" t="s">
        <v>145</v>
      </c>
      <c r="C216" s="12">
        <v>6237016</v>
      </c>
      <c r="D216" s="12">
        <v>0</v>
      </c>
      <c r="E216" s="12">
        <v>0</v>
      </c>
      <c r="F216" s="12">
        <v>23601</v>
      </c>
      <c r="G216" s="12">
        <v>13706898</v>
      </c>
      <c r="H216" s="12">
        <v>805639873</v>
      </c>
      <c r="I216" s="12">
        <v>0</v>
      </c>
      <c r="J216" s="12">
        <v>0</v>
      </c>
      <c r="K216" s="12">
        <v>0</v>
      </c>
      <c r="L216" s="12">
        <v>7698979</v>
      </c>
      <c r="M216" s="12">
        <v>188825325</v>
      </c>
      <c r="N216" s="12">
        <v>175516212</v>
      </c>
      <c r="O216" s="12">
        <v>49399046</v>
      </c>
      <c r="P216" s="12">
        <v>0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65253875</v>
      </c>
      <c r="W216" s="12">
        <v>0</v>
      </c>
      <c r="X216" s="12">
        <v>0</v>
      </c>
      <c r="Y216" s="12">
        <v>0</v>
      </c>
      <c r="Z216" s="12">
        <v>0</v>
      </c>
      <c r="AA216" s="12">
        <v>8418079</v>
      </c>
      <c r="AB216" s="12">
        <v>0</v>
      </c>
      <c r="AC216" s="12">
        <v>0</v>
      </c>
      <c r="AD216" s="12">
        <v>0</v>
      </c>
      <c r="AE216" s="12">
        <v>310616475</v>
      </c>
      <c r="AF216" s="12">
        <v>0</v>
      </c>
      <c r="AG216" s="12">
        <v>0</v>
      </c>
      <c r="AH216" s="12">
        <v>0</v>
      </c>
      <c r="AI216" s="12">
        <v>0</v>
      </c>
      <c r="AJ216" s="12">
        <v>778752034</v>
      </c>
      <c r="AK216" s="12">
        <v>13722587</v>
      </c>
      <c r="AL216" s="205">
        <v>2423810000</v>
      </c>
    </row>
    <row r="217" spans="1:38" s="26" customFormat="1" ht="15" x14ac:dyDescent="0.25">
      <c r="A217" s="74" t="s">
        <v>457</v>
      </c>
      <c r="B217" s="29" t="s">
        <v>146</v>
      </c>
      <c r="C217" s="12">
        <v>8522727</v>
      </c>
      <c r="D217" s="12">
        <v>0</v>
      </c>
      <c r="E217" s="12">
        <v>0</v>
      </c>
      <c r="F217" s="12">
        <v>0</v>
      </c>
      <c r="G217" s="12">
        <v>180000</v>
      </c>
      <c r="H217" s="12">
        <v>204709241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17516088</v>
      </c>
      <c r="O217" s="12">
        <v>6310722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15972062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8020548</v>
      </c>
      <c r="AE217" s="12">
        <v>0</v>
      </c>
      <c r="AF217" s="12">
        <v>0</v>
      </c>
      <c r="AG217" s="12">
        <v>0</v>
      </c>
      <c r="AH217" s="12">
        <v>0</v>
      </c>
      <c r="AI217" s="12">
        <v>10662000</v>
      </c>
      <c r="AJ217" s="12">
        <v>0</v>
      </c>
      <c r="AK217" s="12">
        <v>0</v>
      </c>
      <c r="AL217" s="205">
        <v>271893388</v>
      </c>
    </row>
    <row r="218" spans="1:38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90000000</v>
      </c>
      <c r="J218" s="12">
        <v>0</v>
      </c>
      <c r="K218" s="12">
        <v>0</v>
      </c>
      <c r="L218" s="12">
        <v>178325989</v>
      </c>
      <c r="M218" s="12">
        <v>0</v>
      </c>
      <c r="N218" s="12">
        <v>3773512367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1988643806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2159931392</v>
      </c>
      <c r="AE218" s="12">
        <v>0</v>
      </c>
      <c r="AF218" s="12">
        <v>6058911</v>
      </c>
      <c r="AG218" s="12">
        <v>0</v>
      </c>
      <c r="AH218" s="12">
        <v>0</v>
      </c>
      <c r="AI218" s="12">
        <v>23454000</v>
      </c>
      <c r="AJ218" s="12">
        <v>150757215</v>
      </c>
      <c r="AK218" s="12">
        <v>0</v>
      </c>
      <c r="AL218" s="205">
        <v>8370683680</v>
      </c>
    </row>
    <row r="219" spans="1:38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05">
        <v>0</v>
      </c>
    </row>
    <row r="220" spans="1:38" s="26" customFormat="1" ht="15" x14ac:dyDescent="0.25">
      <c r="A220" s="74" t="s">
        <v>460</v>
      </c>
      <c r="B220" s="29" t="s">
        <v>149</v>
      </c>
      <c r="C220" s="12">
        <v>18796298</v>
      </c>
      <c r="D220" s="12">
        <v>0</v>
      </c>
      <c r="E220" s="12">
        <v>33478914</v>
      </c>
      <c r="F220" s="12">
        <v>0</v>
      </c>
      <c r="G220" s="12">
        <v>442675892</v>
      </c>
      <c r="H220" s="12">
        <v>106532501</v>
      </c>
      <c r="I220" s="12">
        <v>94970938</v>
      </c>
      <c r="J220" s="12">
        <v>0</v>
      </c>
      <c r="K220" s="12">
        <v>0</v>
      </c>
      <c r="L220" s="12">
        <v>1033130299</v>
      </c>
      <c r="M220" s="12">
        <v>38907900</v>
      </c>
      <c r="N220" s="12">
        <v>85909351</v>
      </c>
      <c r="O220" s="12">
        <v>96118541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515963386</v>
      </c>
      <c r="W220" s="12">
        <v>0</v>
      </c>
      <c r="X220" s="12">
        <v>0</v>
      </c>
      <c r="Y220" s="12">
        <v>0</v>
      </c>
      <c r="Z220" s="12">
        <v>0</v>
      </c>
      <c r="AA220" s="12">
        <v>5318334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0</v>
      </c>
      <c r="AI220" s="12">
        <v>2156929</v>
      </c>
      <c r="AJ220" s="12">
        <v>6995120661</v>
      </c>
      <c r="AK220" s="12">
        <v>0</v>
      </c>
      <c r="AL220" s="205">
        <v>9469079944</v>
      </c>
    </row>
    <row r="221" spans="1:38" s="26" customFormat="1" ht="15" x14ac:dyDescent="0.25">
      <c r="A221" s="74" t="s">
        <v>461</v>
      </c>
      <c r="B221" s="29" t="s">
        <v>150</v>
      </c>
      <c r="C221" s="12">
        <v>647727</v>
      </c>
      <c r="D221" s="12">
        <v>0</v>
      </c>
      <c r="E221" s="12">
        <v>0</v>
      </c>
      <c r="F221" s="12">
        <v>0</v>
      </c>
      <c r="G221" s="12">
        <v>166600</v>
      </c>
      <c r="H221" s="12">
        <v>15510107</v>
      </c>
      <c r="I221" s="12">
        <v>0</v>
      </c>
      <c r="J221" s="12">
        <v>0</v>
      </c>
      <c r="K221" s="12">
        <v>0</v>
      </c>
      <c r="L221" s="12">
        <v>436364</v>
      </c>
      <c r="M221" s="12">
        <v>0</v>
      </c>
      <c r="N221" s="12">
        <v>2269275</v>
      </c>
      <c r="O221" s="12">
        <v>9608774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4693538</v>
      </c>
      <c r="W221" s="12">
        <v>0</v>
      </c>
      <c r="X221" s="12">
        <v>0</v>
      </c>
      <c r="Y221" s="12">
        <v>0</v>
      </c>
      <c r="Z221" s="12">
        <v>0</v>
      </c>
      <c r="AA221" s="12">
        <v>2643504</v>
      </c>
      <c r="AB221" s="12">
        <v>0</v>
      </c>
      <c r="AC221" s="12">
        <v>0</v>
      </c>
      <c r="AD221" s="12">
        <v>0</v>
      </c>
      <c r="AE221" s="12">
        <v>1063574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1853182</v>
      </c>
      <c r="AL221" s="205">
        <v>38892645</v>
      </c>
    </row>
    <row r="222" spans="1:38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61638276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103629905</v>
      </c>
      <c r="AF222" s="12">
        <v>18702820990</v>
      </c>
      <c r="AG222" s="12">
        <v>0</v>
      </c>
      <c r="AH222" s="12">
        <v>0</v>
      </c>
      <c r="AI222" s="12">
        <v>30185295503</v>
      </c>
      <c r="AJ222" s="12">
        <v>0</v>
      </c>
      <c r="AK222" s="12">
        <v>0</v>
      </c>
      <c r="AL222" s="205">
        <v>49053384674</v>
      </c>
    </row>
    <row r="223" spans="1:38" s="26" customFormat="1" ht="15" x14ac:dyDescent="0.25">
      <c r="A223" s="74" t="s">
        <v>463</v>
      </c>
      <c r="B223" s="29" t="s">
        <v>152</v>
      </c>
      <c r="C223" s="12">
        <v>23726624</v>
      </c>
      <c r="D223" s="12">
        <v>0</v>
      </c>
      <c r="E223" s="12">
        <v>0</v>
      </c>
      <c r="F223" s="12">
        <v>225771943</v>
      </c>
      <c r="G223" s="12">
        <v>4706052</v>
      </c>
      <c r="H223" s="12">
        <v>110626508</v>
      </c>
      <c r="I223" s="12">
        <v>7495381</v>
      </c>
      <c r="J223" s="12">
        <v>0</v>
      </c>
      <c r="K223" s="12">
        <v>0</v>
      </c>
      <c r="L223" s="12">
        <v>306444565</v>
      </c>
      <c r="M223" s="12">
        <v>17458751</v>
      </c>
      <c r="N223" s="12">
        <v>6440191763</v>
      </c>
      <c r="O223" s="12">
        <v>43931612</v>
      </c>
      <c r="P223" s="12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0</v>
      </c>
      <c r="V223" s="12">
        <v>6486691110</v>
      </c>
      <c r="W223" s="12">
        <v>0</v>
      </c>
      <c r="X223" s="12">
        <v>0</v>
      </c>
      <c r="Y223" s="12">
        <v>0</v>
      </c>
      <c r="Z223" s="12">
        <v>0</v>
      </c>
      <c r="AA223" s="12">
        <v>13293</v>
      </c>
      <c r="AB223" s="12">
        <v>67235259</v>
      </c>
      <c r="AC223" s="12">
        <v>0</v>
      </c>
      <c r="AD223" s="12">
        <v>0</v>
      </c>
      <c r="AE223" s="12">
        <v>365746950</v>
      </c>
      <c r="AF223" s="12">
        <v>0</v>
      </c>
      <c r="AG223" s="12">
        <v>0</v>
      </c>
      <c r="AH223" s="12">
        <v>0</v>
      </c>
      <c r="AI223" s="12">
        <v>460425756</v>
      </c>
      <c r="AJ223" s="12">
        <v>0</v>
      </c>
      <c r="AK223" s="12">
        <v>0</v>
      </c>
      <c r="AL223" s="205">
        <v>14560465567</v>
      </c>
    </row>
    <row r="224" spans="1:38" s="26" customFormat="1" ht="15" x14ac:dyDescent="0.25">
      <c r="A224" s="74" t="s">
        <v>464</v>
      </c>
      <c r="B224" s="29" t="s">
        <v>153</v>
      </c>
      <c r="C224" s="12">
        <v>1393205620</v>
      </c>
      <c r="D224" s="12">
        <v>377643146</v>
      </c>
      <c r="E224" s="12">
        <v>0</v>
      </c>
      <c r="F224" s="12">
        <v>0</v>
      </c>
      <c r="G224" s="12">
        <v>9825000</v>
      </c>
      <c r="H224" s="12">
        <v>143119241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36348233</v>
      </c>
      <c r="O224" s="12">
        <v>15175323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75243611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12634071</v>
      </c>
      <c r="AF224" s="12">
        <v>0</v>
      </c>
      <c r="AG224" s="12">
        <v>0</v>
      </c>
      <c r="AH224" s="12">
        <v>0</v>
      </c>
      <c r="AI224" s="12">
        <v>0</v>
      </c>
      <c r="AJ224" s="12">
        <v>15760955</v>
      </c>
      <c r="AK224" s="12">
        <v>0</v>
      </c>
      <c r="AL224" s="205">
        <v>2078955200</v>
      </c>
    </row>
    <row r="225" spans="1:38" s="26" customFormat="1" ht="15" x14ac:dyDescent="0.25">
      <c r="A225" s="74" t="s">
        <v>465</v>
      </c>
      <c r="B225" s="29" t="s">
        <v>154</v>
      </c>
      <c r="C225" s="12">
        <v>22369562</v>
      </c>
      <c r="D225" s="12">
        <v>0</v>
      </c>
      <c r="E225" s="12">
        <v>0</v>
      </c>
      <c r="F225" s="12">
        <v>0</v>
      </c>
      <c r="G225" s="12">
        <v>21412868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45640124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247128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05">
        <v>89669682</v>
      </c>
    </row>
    <row r="226" spans="1:38" s="26" customFormat="1" ht="15" x14ac:dyDescent="0.25">
      <c r="A226" s="74" t="s">
        <v>466</v>
      </c>
      <c r="B226" s="29" t="s">
        <v>155</v>
      </c>
      <c r="C226" s="12">
        <v>24708796</v>
      </c>
      <c r="D226" s="12">
        <v>0</v>
      </c>
      <c r="E226" s="12">
        <v>0</v>
      </c>
      <c r="F226" s="12">
        <v>0</v>
      </c>
      <c r="G226" s="12">
        <v>30545</v>
      </c>
      <c r="H226" s="12">
        <v>73476857</v>
      </c>
      <c r="I226" s="12">
        <v>0</v>
      </c>
      <c r="J226" s="12">
        <v>0</v>
      </c>
      <c r="K226" s="12">
        <v>0</v>
      </c>
      <c r="L226" s="12">
        <v>0</v>
      </c>
      <c r="M226" s="12">
        <v>2600000</v>
      </c>
      <c r="N226" s="12">
        <v>58012867</v>
      </c>
      <c r="O226" s="12">
        <v>35021948</v>
      </c>
      <c r="P226" s="12">
        <v>0</v>
      </c>
      <c r="Q226" s="12">
        <v>0</v>
      </c>
      <c r="R226" s="12">
        <v>0</v>
      </c>
      <c r="S226" s="12">
        <v>0</v>
      </c>
      <c r="T226" s="12">
        <v>0</v>
      </c>
      <c r="U226" s="12">
        <v>0</v>
      </c>
      <c r="V226" s="12">
        <v>31781115</v>
      </c>
      <c r="W226" s="12">
        <v>0</v>
      </c>
      <c r="X226" s="12">
        <v>0</v>
      </c>
      <c r="Y226" s="12">
        <v>0</v>
      </c>
      <c r="Z226" s="12">
        <v>0</v>
      </c>
      <c r="AA226" s="12">
        <v>2474833</v>
      </c>
      <c r="AB226" s="12">
        <v>127458377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0</v>
      </c>
      <c r="AI226" s="12">
        <v>28029294</v>
      </c>
      <c r="AJ226" s="12">
        <v>0</v>
      </c>
      <c r="AK226" s="12">
        <v>0</v>
      </c>
      <c r="AL226" s="205">
        <v>383594632</v>
      </c>
    </row>
    <row r="227" spans="1:38" s="26" customFormat="1" ht="15" x14ac:dyDescent="0.25">
      <c r="A227" s="74" t="s">
        <v>467</v>
      </c>
      <c r="B227" s="29" t="s">
        <v>156</v>
      </c>
      <c r="C227" s="12">
        <v>917354051</v>
      </c>
      <c r="D227" s="12">
        <v>0</v>
      </c>
      <c r="E227" s="12">
        <v>0</v>
      </c>
      <c r="F227" s="12">
        <v>0</v>
      </c>
      <c r="G227" s="12">
        <v>212046167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9672728</v>
      </c>
      <c r="O227" s="12">
        <v>0</v>
      </c>
      <c r="P227" s="12">
        <v>0</v>
      </c>
      <c r="Q227" s="12">
        <v>0</v>
      </c>
      <c r="R227" s="12">
        <v>15374756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458960000</v>
      </c>
      <c r="AF227" s="12">
        <v>0</v>
      </c>
      <c r="AG227" s="12">
        <v>0</v>
      </c>
      <c r="AH227" s="12">
        <v>0</v>
      </c>
      <c r="AI227" s="12">
        <v>73012500</v>
      </c>
      <c r="AJ227" s="12">
        <v>0</v>
      </c>
      <c r="AK227" s="12">
        <v>0</v>
      </c>
      <c r="AL227" s="205">
        <v>1686420202</v>
      </c>
    </row>
    <row r="228" spans="1:38" s="26" customFormat="1" ht="15" x14ac:dyDescent="0.25">
      <c r="A228" s="74" t="s">
        <v>468</v>
      </c>
      <c r="B228" s="29" t="s">
        <v>70</v>
      </c>
      <c r="C228" s="12">
        <v>0</v>
      </c>
      <c r="D228" s="12">
        <v>328876116</v>
      </c>
      <c r="E228" s="12">
        <v>82700676</v>
      </c>
      <c r="F228" s="12">
        <v>748920</v>
      </c>
      <c r="G228" s="12">
        <v>388506473</v>
      </c>
      <c r="H228" s="12">
        <v>1213878979</v>
      </c>
      <c r="I228" s="12">
        <v>0</v>
      </c>
      <c r="J228" s="12">
        <v>0</v>
      </c>
      <c r="K228" s="12">
        <v>1076823939</v>
      </c>
      <c r="L228" s="12">
        <v>746259190</v>
      </c>
      <c r="M228" s="12">
        <v>0</v>
      </c>
      <c r="N228" s="12">
        <v>1212001771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1552093110</v>
      </c>
      <c r="U228" s="12">
        <v>0</v>
      </c>
      <c r="V228" s="12">
        <v>1946706547</v>
      </c>
      <c r="W228" s="12">
        <v>0</v>
      </c>
      <c r="X228" s="12">
        <v>19470391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989073036</v>
      </c>
      <c r="AE228" s="12">
        <v>933574686</v>
      </c>
      <c r="AF228" s="12">
        <v>0</v>
      </c>
      <c r="AG228" s="12">
        <v>0</v>
      </c>
      <c r="AH228" s="12">
        <v>1223567303</v>
      </c>
      <c r="AI228" s="12">
        <v>355016512</v>
      </c>
      <c r="AJ228" s="12">
        <v>0</v>
      </c>
      <c r="AK228" s="12">
        <v>0</v>
      </c>
      <c r="AL228" s="205">
        <v>12069297649</v>
      </c>
    </row>
    <row r="229" spans="1:38" s="26" customFormat="1" ht="15" x14ac:dyDescent="0.25">
      <c r="A229" s="121" t="s">
        <v>469</v>
      </c>
      <c r="B229" s="122" t="s">
        <v>157</v>
      </c>
      <c r="C229" s="120">
        <v>2616585979</v>
      </c>
      <c r="D229" s="120">
        <v>706519262</v>
      </c>
      <c r="E229" s="120">
        <v>117874610</v>
      </c>
      <c r="F229" s="120">
        <v>227005032</v>
      </c>
      <c r="G229" s="120">
        <v>1354857274</v>
      </c>
      <c r="H229" s="120">
        <v>3042915983</v>
      </c>
      <c r="I229" s="120">
        <v>192466319</v>
      </c>
      <c r="J229" s="120">
        <v>0</v>
      </c>
      <c r="K229" s="120">
        <v>1076823939</v>
      </c>
      <c r="L229" s="120">
        <v>2615555405</v>
      </c>
      <c r="M229" s="120">
        <v>252806966</v>
      </c>
      <c r="N229" s="120">
        <v>15940432719</v>
      </c>
      <c r="O229" s="120">
        <v>665549580</v>
      </c>
      <c r="P229" s="120">
        <v>0</v>
      </c>
      <c r="Q229" s="120">
        <v>2006591</v>
      </c>
      <c r="R229" s="120">
        <v>15374756</v>
      </c>
      <c r="S229" s="120">
        <v>0</v>
      </c>
      <c r="T229" s="120">
        <v>2344359599</v>
      </c>
      <c r="U229" s="120">
        <v>0</v>
      </c>
      <c r="V229" s="120">
        <v>11685161508</v>
      </c>
      <c r="W229" s="120">
        <v>0</v>
      </c>
      <c r="X229" s="120">
        <v>19470391</v>
      </c>
      <c r="Y229" s="120">
        <v>0</v>
      </c>
      <c r="Z229" s="120">
        <v>0</v>
      </c>
      <c r="AA229" s="120">
        <v>568070064</v>
      </c>
      <c r="AB229" s="120">
        <v>194693636</v>
      </c>
      <c r="AC229" s="120">
        <v>0</v>
      </c>
      <c r="AD229" s="120">
        <v>3157024976</v>
      </c>
      <c r="AE229" s="120">
        <v>17528274534</v>
      </c>
      <c r="AF229" s="120">
        <v>18708879901</v>
      </c>
      <c r="AG229" s="120">
        <v>0</v>
      </c>
      <c r="AH229" s="120">
        <v>1223567303</v>
      </c>
      <c r="AI229" s="120">
        <v>31226689418</v>
      </c>
      <c r="AJ229" s="120">
        <v>7946145497</v>
      </c>
      <c r="AK229" s="120">
        <v>15907921</v>
      </c>
      <c r="AL229" s="202">
        <v>123445019163</v>
      </c>
    </row>
    <row r="230" spans="1:38" s="26" customFormat="1" ht="15" x14ac:dyDescent="0.25">
      <c r="A230" s="74" t="s">
        <v>470</v>
      </c>
      <c r="B230" s="29" t="s">
        <v>144</v>
      </c>
      <c r="C230" s="12">
        <v>0</v>
      </c>
      <c r="D230" s="12">
        <v>18533392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286775854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681639999</v>
      </c>
      <c r="Y230" s="12">
        <v>738955860</v>
      </c>
      <c r="Z230" s="12">
        <v>0</v>
      </c>
      <c r="AA230" s="12">
        <v>0</v>
      </c>
      <c r="AB230" s="12">
        <v>0</v>
      </c>
      <c r="AC230" s="12">
        <v>0</v>
      </c>
      <c r="AD230" s="12">
        <v>1571066142</v>
      </c>
      <c r="AE230" s="12">
        <v>258986030</v>
      </c>
      <c r="AF230" s="12">
        <v>26217971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205">
        <v>3582175248</v>
      </c>
    </row>
    <row r="231" spans="1:38" s="26" customFormat="1" ht="15" x14ac:dyDescent="0.25">
      <c r="A231" s="74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45206066</v>
      </c>
      <c r="AD231" s="12">
        <v>0</v>
      </c>
      <c r="AE231" s="12">
        <v>492162672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205">
        <v>537368738</v>
      </c>
    </row>
    <row r="232" spans="1:38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150000000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205">
        <v>150000000</v>
      </c>
    </row>
    <row r="233" spans="1:38" s="26" customFormat="1" ht="15" x14ac:dyDescent="0.25">
      <c r="A233" s="74" t="s">
        <v>473</v>
      </c>
      <c r="B233" s="29" t="s">
        <v>147</v>
      </c>
      <c r="C233" s="12">
        <v>0</v>
      </c>
      <c r="D233" s="12">
        <v>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189226727</v>
      </c>
      <c r="S233" s="12">
        <v>0</v>
      </c>
      <c r="T233" s="12">
        <v>102130462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694767790</v>
      </c>
      <c r="AG233" s="12">
        <v>0</v>
      </c>
      <c r="AH233" s="12">
        <v>0</v>
      </c>
      <c r="AI233" s="12">
        <v>53052000</v>
      </c>
      <c r="AJ233" s="12">
        <v>0</v>
      </c>
      <c r="AK233" s="12">
        <v>0</v>
      </c>
      <c r="AL233" s="205">
        <v>1039176979</v>
      </c>
    </row>
    <row r="234" spans="1:38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05">
        <v>0</v>
      </c>
    </row>
    <row r="235" spans="1:38" s="26" customFormat="1" ht="15" x14ac:dyDescent="0.25">
      <c r="A235" s="74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1817613715</v>
      </c>
      <c r="AF235" s="12">
        <v>100974069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205">
        <v>1918587784</v>
      </c>
    </row>
    <row r="236" spans="1:38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05">
        <v>0</v>
      </c>
    </row>
    <row r="237" spans="1:38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57439330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205">
        <v>57439330</v>
      </c>
    </row>
    <row r="238" spans="1:38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8310680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0</v>
      </c>
      <c r="AF238" s="12">
        <v>139692341</v>
      </c>
      <c r="AG238" s="12">
        <v>0</v>
      </c>
      <c r="AH238" s="12">
        <v>0</v>
      </c>
      <c r="AI238" s="12">
        <v>5099432</v>
      </c>
      <c r="AJ238" s="12">
        <v>0</v>
      </c>
      <c r="AK238" s="12">
        <v>0</v>
      </c>
      <c r="AL238" s="205">
        <v>153102453</v>
      </c>
    </row>
    <row r="239" spans="1:38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5363132</v>
      </c>
      <c r="AF239" s="12">
        <v>0</v>
      </c>
      <c r="AG239" s="12">
        <v>0</v>
      </c>
      <c r="AH239" s="12">
        <v>0</v>
      </c>
      <c r="AI239" s="12">
        <v>457491232</v>
      </c>
      <c r="AJ239" s="12">
        <v>0</v>
      </c>
      <c r="AK239" s="12">
        <v>0</v>
      </c>
      <c r="AL239" s="205">
        <v>462854364</v>
      </c>
    </row>
    <row r="240" spans="1:38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4626685189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205">
        <v>4626685189</v>
      </c>
    </row>
    <row r="241" spans="1:38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1078430032</v>
      </c>
      <c r="AJ241" s="12">
        <v>0</v>
      </c>
      <c r="AK241" s="12">
        <v>0</v>
      </c>
      <c r="AL241" s="205">
        <v>1078430032</v>
      </c>
    </row>
    <row r="242" spans="1:38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76389849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73760853</v>
      </c>
      <c r="AJ242" s="12">
        <v>0</v>
      </c>
      <c r="AK242" s="12">
        <v>0</v>
      </c>
      <c r="AL242" s="205">
        <v>150150702</v>
      </c>
    </row>
    <row r="243" spans="1:38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658589233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05">
        <v>658589233</v>
      </c>
    </row>
    <row r="244" spans="1:38" s="26" customFormat="1" ht="15" x14ac:dyDescent="0.25">
      <c r="A244" s="121" t="s">
        <v>484</v>
      </c>
      <c r="B244" s="122" t="s">
        <v>158</v>
      </c>
      <c r="C244" s="120">
        <v>0</v>
      </c>
      <c r="D244" s="120">
        <v>18533392</v>
      </c>
      <c r="E244" s="120">
        <v>0</v>
      </c>
      <c r="F244" s="120">
        <v>0</v>
      </c>
      <c r="G244" s="120">
        <v>0</v>
      </c>
      <c r="H244" s="120">
        <v>0</v>
      </c>
      <c r="I244" s="120">
        <v>0</v>
      </c>
      <c r="J244" s="120">
        <v>0</v>
      </c>
      <c r="K244" s="120">
        <v>0</v>
      </c>
      <c r="L244" s="120">
        <v>0</v>
      </c>
      <c r="M244" s="120">
        <v>0</v>
      </c>
      <c r="N244" s="120">
        <v>945365087</v>
      </c>
      <c r="O244" s="120">
        <v>0</v>
      </c>
      <c r="P244" s="120">
        <v>0</v>
      </c>
      <c r="Q244" s="120">
        <v>0</v>
      </c>
      <c r="R244" s="120">
        <v>189226727</v>
      </c>
      <c r="S244" s="120">
        <v>0</v>
      </c>
      <c r="T244" s="120">
        <v>110441142</v>
      </c>
      <c r="U244" s="120">
        <v>0</v>
      </c>
      <c r="V244" s="120">
        <v>0</v>
      </c>
      <c r="W244" s="120">
        <v>0</v>
      </c>
      <c r="X244" s="120">
        <v>681639999</v>
      </c>
      <c r="Y244" s="120">
        <v>738955860</v>
      </c>
      <c r="Z244" s="120">
        <v>0</v>
      </c>
      <c r="AA244" s="120">
        <v>0</v>
      </c>
      <c r="AB244" s="120">
        <v>150000000</v>
      </c>
      <c r="AC244" s="120">
        <v>121595915</v>
      </c>
      <c r="AD244" s="120">
        <v>1571066142</v>
      </c>
      <c r="AE244" s="120">
        <v>7258250068</v>
      </c>
      <c r="AF244" s="120">
        <v>961652171</v>
      </c>
      <c r="AG244" s="120">
        <v>0</v>
      </c>
      <c r="AH244" s="120">
        <v>0</v>
      </c>
      <c r="AI244" s="120">
        <v>1667833549</v>
      </c>
      <c r="AJ244" s="120">
        <v>0</v>
      </c>
      <c r="AK244" s="120">
        <v>0</v>
      </c>
      <c r="AL244" s="202">
        <v>14414560052</v>
      </c>
    </row>
    <row r="245" spans="1:38" s="26" customFormat="1" ht="15" collapsed="1" x14ac:dyDescent="0.25">
      <c r="A245" s="75" t="s">
        <v>39</v>
      </c>
      <c r="B245" s="32" t="s">
        <v>101</v>
      </c>
      <c r="C245" s="31">
        <v>2616585979</v>
      </c>
      <c r="D245" s="31">
        <v>725052654</v>
      </c>
      <c r="E245" s="31">
        <v>117874610</v>
      </c>
      <c r="F245" s="31">
        <v>227005032</v>
      </c>
      <c r="G245" s="31">
        <v>1354857274</v>
      </c>
      <c r="H245" s="31">
        <v>3042915983</v>
      </c>
      <c r="I245" s="31">
        <v>192466319</v>
      </c>
      <c r="J245" s="31">
        <v>0</v>
      </c>
      <c r="K245" s="31">
        <v>1076823939</v>
      </c>
      <c r="L245" s="31">
        <v>2615555405</v>
      </c>
      <c r="M245" s="31">
        <v>252806966</v>
      </c>
      <c r="N245" s="31">
        <v>16885797806</v>
      </c>
      <c r="O245" s="31">
        <v>665549580</v>
      </c>
      <c r="P245" s="31">
        <v>0</v>
      </c>
      <c r="Q245" s="31">
        <v>2006591</v>
      </c>
      <c r="R245" s="31">
        <v>204601483</v>
      </c>
      <c r="S245" s="31">
        <v>0</v>
      </c>
      <c r="T245" s="31">
        <v>2454800741</v>
      </c>
      <c r="U245" s="31">
        <v>0</v>
      </c>
      <c r="V245" s="31">
        <v>11685161508</v>
      </c>
      <c r="W245" s="31">
        <v>0</v>
      </c>
      <c r="X245" s="31">
        <v>701110390</v>
      </c>
      <c r="Y245" s="31">
        <v>738955860</v>
      </c>
      <c r="Z245" s="31">
        <v>0</v>
      </c>
      <c r="AA245" s="31">
        <v>568070064</v>
      </c>
      <c r="AB245" s="31">
        <v>344693636</v>
      </c>
      <c r="AC245" s="31">
        <v>121595915</v>
      </c>
      <c r="AD245" s="31">
        <v>4728091118</v>
      </c>
      <c r="AE245" s="31">
        <v>24786524602</v>
      </c>
      <c r="AF245" s="31">
        <v>19670532072</v>
      </c>
      <c r="AG245" s="31">
        <v>0</v>
      </c>
      <c r="AH245" s="31">
        <v>1223567303</v>
      </c>
      <c r="AI245" s="31">
        <v>32894522967</v>
      </c>
      <c r="AJ245" s="31">
        <v>7946145497</v>
      </c>
      <c r="AK245" s="31">
        <v>15907921</v>
      </c>
      <c r="AL245" s="206">
        <v>137859579215</v>
      </c>
    </row>
    <row r="246" spans="1:38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63693</v>
      </c>
      <c r="O246" s="12">
        <v>0</v>
      </c>
      <c r="P246" s="12">
        <v>0</v>
      </c>
      <c r="Q246" s="12">
        <v>108547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05">
        <v>172240</v>
      </c>
    </row>
    <row r="247" spans="1:38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05">
        <v>0</v>
      </c>
    </row>
    <row r="248" spans="1:38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05">
        <v>0</v>
      </c>
    </row>
    <row r="249" spans="1:38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05">
        <v>0</v>
      </c>
    </row>
    <row r="250" spans="1:38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05">
        <v>0</v>
      </c>
    </row>
    <row r="251" spans="1:38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1169961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05">
        <v>1169961</v>
      </c>
    </row>
    <row r="252" spans="1:38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05">
        <v>0</v>
      </c>
    </row>
    <row r="253" spans="1:38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05">
        <v>0</v>
      </c>
    </row>
    <row r="254" spans="1:38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05">
        <v>0</v>
      </c>
    </row>
    <row r="255" spans="1:38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05">
        <v>0</v>
      </c>
    </row>
    <row r="256" spans="1:38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174340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05">
        <v>174340</v>
      </c>
    </row>
    <row r="257" spans="1:38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05">
        <v>0</v>
      </c>
    </row>
    <row r="258" spans="1:38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05">
        <v>0</v>
      </c>
    </row>
    <row r="259" spans="1:38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05">
        <v>0</v>
      </c>
    </row>
    <row r="260" spans="1:38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0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1407994</v>
      </c>
      <c r="O260" s="120">
        <v>0</v>
      </c>
      <c r="P260" s="120">
        <v>0</v>
      </c>
      <c r="Q260" s="120">
        <v>108547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202">
        <v>1516541</v>
      </c>
    </row>
    <row r="261" spans="1:38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05">
        <v>0</v>
      </c>
    </row>
    <row r="262" spans="1:38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05">
        <v>0</v>
      </c>
    </row>
    <row r="263" spans="1:38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05">
        <v>0</v>
      </c>
    </row>
    <row r="264" spans="1:38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205">
        <v>0</v>
      </c>
    </row>
    <row r="265" spans="1:38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205">
        <v>0</v>
      </c>
    </row>
    <row r="266" spans="1:38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205">
        <v>0</v>
      </c>
    </row>
    <row r="267" spans="1:38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205">
        <v>0</v>
      </c>
    </row>
    <row r="268" spans="1:38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205">
        <v>0</v>
      </c>
    </row>
    <row r="269" spans="1:38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205">
        <v>0</v>
      </c>
    </row>
    <row r="270" spans="1:38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205">
        <v>0</v>
      </c>
    </row>
    <row r="271" spans="1:38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205">
        <v>0</v>
      </c>
    </row>
    <row r="272" spans="1:38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205">
        <v>0</v>
      </c>
    </row>
    <row r="273" spans="1:38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12">
        <v>0</v>
      </c>
    </row>
    <row r="274" spans="1:38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12">
        <v>0</v>
      </c>
    </row>
    <row r="275" spans="1:38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120">
        <v>0</v>
      </c>
    </row>
    <row r="276" spans="1:38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12">
        <v>0</v>
      </c>
    </row>
    <row r="277" spans="1:38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12">
        <v>0</v>
      </c>
    </row>
    <row r="278" spans="1:38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12">
        <v>0</v>
      </c>
    </row>
    <row r="279" spans="1:38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12">
        <v>0</v>
      </c>
    </row>
    <row r="280" spans="1:38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12">
        <v>0</v>
      </c>
    </row>
    <row r="281" spans="1:38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12">
        <v>0</v>
      </c>
    </row>
    <row r="282" spans="1:38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12">
        <v>0</v>
      </c>
    </row>
    <row r="283" spans="1:38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12">
        <v>0</v>
      </c>
    </row>
    <row r="284" spans="1:38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12">
        <v>0</v>
      </c>
    </row>
    <row r="285" spans="1:38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12">
        <v>0</v>
      </c>
    </row>
    <row r="286" spans="1:38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v>0</v>
      </c>
    </row>
    <row r="287" spans="1:38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0</v>
      </c>
    </row>
    <row r="288" spans="1:38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0</v>
      </c>
    </row>
    <row r="289" spans="1:38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</row>
    <row r="290" spans="1:38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120">
        <v>0</v>
      </c>
    </row>
    <row r="291" spans="1:38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1407994</v>
      </c>
      <c r="O291" s="31">
        <v>0</v>
      </c>
      <c r="P291" s="31">
        <v>0</v>
      </c>
      <c r="Q291" s="31">
        <v>108547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31">
        <v>1516541</v>
      </c>
    </row>
    <row r="292" spans="1:38" s="26" customFormat="1" ht="15" x14ac:dyDescent="0.25">
      <c r="A292" s="74" t="s">
        <v>530</v>
      </c>
      <c r="B292" s="29" t="s">
        <v>144</v>
      </c>
      <c r="C292" s="12">
        <v>118236334</v>
      </c>
      <c r="D292" s="12">
        <v>19147218</v>
      </c>
      <c r="E292" s="12">
        <v>0</v>
      </c>
      <c r="F292" s="12">
        <v>92588348</v>
      </c>
      <c r="G292" s="12">
        <v>242541026</v>
      </c>
      <c r="H292" s="12">
        <v>553986485</v>
      </c>
      <c r="I292" s="12">
        <v>4427448</v>
      </c>
      <c r="J292" s="12">
        <v>0</v>
      </c>
      <c r="K292" s="12">
        <v>0</v>
      </c>
      <c r="L292" s="12">
        <v>473555817</v>
      </c>
      <c r="M292" s="12">
        <v>82104868</v>
      </c>
      <c r="N292" s="12">
        <v>459847712</v>
      </c>
      <c r="O292" s="12">
        <v>540759554</v>
      </c>
      <c r="P292" s="12">
        <v>398532</v>
      </c>
      <c r="Q292" s="12">
        <v>0</v>
      </c>
      <c r="R292" s="12">
        <v>0</v>
      </c>
      <c r="S292" s="12">
        <v>0</v>
      </c>
      <c r="T292" s="12">
        <v>824853269</v>
      </c>
      <c r="U292" s="12">
        <v>0</v>
      </c>
      <c r="V292" s="12">
        <v>876910232</v>
      </c>
      <c r="W292" s="12">
        <v>0</v>
      </c>
      <c r="X292" s="12">
        <v>0</v>
      </c>
      <c r="Y292" s="12">
        <v>0</v>
      </c>
      <c r="Z292" s="12">
        <v>0</v>
      </c>
      <c r="AA292" s="12">
        <v>82678728</v>
      </c>
      <c r="AB292" s="12">
        <v>0</v>
      </c>
      <c r="AC292" s="12">
        <v>0</v>
      </c>
      <c r="AD292" s="12">
        <v>0</v>
      </c>
      <c r="AE292" s="12">
        <v>3786283548</v>
      </c>
      <c r="AF292" s="12">
        <v>2741460</v>
      </c>
      <c r="AG292" s="12">
        <v>0</v>
      </c>
      <c r="AH292" s="12">
        <v>9456028</v>
      </c>
      <c r="AI292" s="12">
        <v>54965099</v>
      </c>
      <c r="AJ292" s="12">
        <v>8349862</v>
      </c>
      <c r="AK292" s="12">
        <v>17015127</v>
      </c>
      <c r="AL292" s="12">
        <v>8250846695</v>
      </c>
    </row>
    <row r="293" spans="1:38" s="26" customFormat="1" ht="15" x14ac:dyDescent="0.25">
      <c r="A293" s="74" t="s">
        <v>531</v>
      </c>
      <c r="B293" s="29" t="s">
        <v>145</v>
      </c>
      <c r="C293" s="12">
        <v>75153000</v>
      </c>
      <c r="D293" s="12">
        <v>4929143</v>
      </c>
      <c r="E293" s="12">
        <v>0</v>
      </c>
      <c r="F293" s="12">
        <v>16708329</v>
      </c>
      <c r="G293" s="12">
        <v>58244175</v>
      </c>
      <c r="H293" s="12">
        <v>390084915</v>
      </c>
      <c r="I293" s="12">
        <v>0</v>
      </c>
      <c r="J293" s="12">
        <v>0</v>
      </c>
      <c r="K293" s="12">
        <v>0</v>
      </c>
      <c r="L293" s="12">
        <v>74684584</v>
      </c>
      <c r="M293" s="12">
        <v>108558617</v>
      </c>
      <c r="N293" s="12">
        <v>154956709</v>
      </c>
      <c r="O293" s="12">
        <v>121960688</v>
      </c>
      <c r="P293" s="12">
        <v>0</v>
      </c>
      <c r="Q293" s="12">
        <v>0</v>
      </c>
      <c r="R293" s="12">
        <v>0</v>
      </c>
      <c r="S293" s="12">
        <v>0</v>
      </c>
      <c r="T293" s="12">
        <v>130988099</v>
      </c>
      <c r="U293" s="12">
        <v>0</v>
      </c>
      <c r="V293" s="12">
        <v>315417303</v>
      </c>
      <c r="W293" s="12">
        <v>0</v>
      </c>
      <c r="X293" s="12">
        <v>0</v>
      </c>
      <c r="Y293" s="12">
        <v>0</v>
      </c>
      <c r="Z293" s="12">
        <v>0</v>
      </c>
      <c r="AA293" s="12">
        <v>39778104</v>
      </c>
      <c r="AB293" s="12">
        <v>0</v>
      </c>
      <c r="AC293" s="12">
        <v>0</v>
      </c>
      <c r="AD293" s="12">
        <v>0</v>
      </c>
      <c r="AE293" s="12">
        <v>182299410</v>
      </c>
      <c r="AF293" s="12">
        <v>0</v>
      </c>
      <c r="AG293" s="12">
        <v>0</v>
      </c>
      <c r="AH293" s="12">
        <v>0</v>
      </c>
      <c r="AI293" s="12">
        <v>3012010</v>
      </c>
      <c r="AJ293" s="12">
        <v>14674190</v>
      </c>
      <c r="AK293" s="12">
        <v>26879149</v>
      </c>
      <c r="AL293" s="12">
        <v>1718328425</v>
      </c>
    </row>
    <row r="294" spans="1:38" s="26" customFormat="1" ht="15" x14ac:dyDescent="0.25">
      <c r="A294" s="74" t="s">
        <v>532</v>
      </c>
      <c r="B294" s="29" t="s">
        <v>146</v>
      </c>
      <c r="C294" s="12">
        <v>31825590</v>
      </c>
      <c r="D294" s="12">
        <v>0</v>
      </c>
      <c r="E294" s="12">
        <v>0</v>
      </c>
      <c r="F294" s="12">
        <v>5846918</v>
      </c>
      <c r="G294" s="12">
        <v>28957920</v>
      </c>
      <c r="H294" s="12">
        <v>68144522</v>
      </c>
      <c r="I294" s="12">
        <v>0</v>
      </c>
      <c r="J294" s="12">
        <v>0</v>
      </c>
      <c r="K294" s="12">
        <v>0</v>
      </c>
      <c r="L294" s="12">
        <v>30962947</v>
      </c>
      <c r="M294" s="12">
        <v>7849367</v>
      </c>
      <c r="N294" s="12">
        <v>54332708</v>
      </c>
      <c r="O294" s="12">
        <v>32909920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94946596</v>
      </c>
      <c r="W294" s="12">
        <v>0</v>
      </c>
      <c r="X294" s="12">
        <v>0</v>
      </c>
      <c r="Y294" s="12">
        <v>0</v>
      </c>
      <c r="Z294" s="12">
        <v>0</v>
      </c>
      <c r="AA294" s="12">
        <v>5391098</v>
      </c>
      <c r="AB294" s="12">
        <v>0</v>
      </c>
      <c r="AC294" s="12">
        <v>0</v>
      </c>
      <c r="AD294" s="12">
        <v>49160265</v>
      </c>
      <c r="AE294" s="12">
        <v>0</v>
      </c>
      <c r="AF294" s="12">
        <v>0</v>
      </c>
      <c r="AG294" s="12">
        <v>0</v>
      </c>
      <c r="AH294" s="12">
        <v>0</v>
      </c>
      <c r="AI294" s="12">
        <v>8640462</v>
      </c>
      <c r="AJ294" s="12">
        <v>0</v>
      </c>
      <c r="AK294" s="12">
        <v>4527068</v>
      </c>
      <c r="AL294" s="12">
        <v>423495381</v>
      </c>
    </row>
    <row r="295" spans="1:38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1965102137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664166363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840318897</v>
      </c>
      <c r="AE295" s="12">
        <v>47656824</v>
      </c>
      <c r="AF295" s="12">
        <v>0</v>
      </c>
      <c r="AG295" s="12">
        <v>0</v>
      </c>
      <c r="AH295" s="12">
        <v>0</v>
      </c>
      <c r="AI295" s="12">
        <v>0</v>
      </c>
      <c r="AJ295" s="12">
        <v>6573277</v>
      </c>
      <c r="AK295" s="12">
        <v>0</v>
      </c>
      <c r="AL295" s="12">
        <v>3523817498</v>
      </c>
    </row>
    <row r="296" spans="1:38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</row>
    <row r="297" spans="1:38" s="26" customFormat="1" ht="15" x14ac:dyDescent="0.25">
      <c r="A297" s="74" t="s">
        <v>535</v>
      </c>
      <c r="B297" s="29" t="s">
        <v>149</v>
      </c>
      <c r="C297" s="12">
        <v>17656355</v>
      </c>
      <c r="D297" s="12">
        <v>441791</v>
      </c>
      <c r="E297" s="12">
        <v>0</v>
      </c>
      <c r="F297" s="12">
        <v>255561</v>
      </c>
      <c r="G297" s="12">
        <v>76767833</v>
      </c>
      <c r="H297" s="12">
        <v>249191157</v>
      </c>
      <c r="I297" s="12">
        <v>0</v>
      </c>
      <c r="J297" s="12">
        <v>0</v>
      </c>
      <c r="K297" s="12">
        <v>0</v>
      </c>
      <c r="L297" s="12">
        <v>200131169</v>
      </c>
      <c r="M297" s="12">
        <v>16337392</v>
      </c>
      <c r="N297" s="12">
        <v>120124512</v>
      </c>
      <c r="O297" s="12">
        <v>137678363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193049658</v>
      </c>
      <c r="W297" s="12">
        <v>0</v>
      </c>
      <c r="X297" s="12">
        <v>0</v>
      </c>
      <c r="Y297" s="12">
        <v>0</v>
      </c>
      <c r="Z297" s="12">
        <v>0</v>
      </c>
      <c r="AA297" s="12">
        <v>27482194</v>
      </c>
      <c r="AB297" s="12">
        <v>0</v>
      </c>
      <c r="AC297" s="12">
        <v>0</v>
      </c>
      <c r="AD297" s="12">
        <v>4969104</v>
      </c>
      <c r="AE297" s="12">
        <v>237092242</v>
      </c>
      <c r="AF297" s="12">
        <v>0</v>
      </c>
      <c r="AG297" s="12">
        <v>0</v>
      </c>
      <c r="AH297" s="12">
        <v>0</v>
      </c>
      <c r="AI297" s="12">
        <v>43197905</v>
      </c>
      <c r="AJ297" s="12">
        <v>1780710</v>
      </c>
      <c r="AK297" s="12">
        <v>15126417</v>
      </c>
      <c r="AL297" s="12">
        <v>1341282363</v>
      </c>
    </row>
    <row r="298" spans="1:38" s="26" customFormat="1" ht="15" x14ac:dyDescent="0.25">
      <c r="A298" s="74" t="s">
        <v>536</v>
      </c>
      <c r="B298" s="29" t="s">
        <v>150</v>
      </c>
      <c r="C298" s="12">
        <v>1623148</v>
      </c>
      <c r="D298" s="12">
        <v>0</v>
      </c>
      <c r="E298" s="12">
        <v>0</v>
      </c>
      <c r="F298" s="12">
        <v>0</v>
      </c>
      <c r="G298" s="12">
        <v>4515700</v>
      </c>
      <c r="H298" s="12">
        <v>28649262</v>
      </c>
      <c r="I298" s="12">
        <v>0</v>
      </c>
      <c r="J298" s="12">
        <v>0</v>
      </c>
      <c r="K298" s="12">
        <v>0</v>
      </c>
      <c r="L298" s="12">
        <v>2640040</v>
      </c>
      <c r="M298" s="12">
        <v>973651</v>
      </c>
      <c r="N298" s="12">
        <v>10202153</v>
      </c>
      <c r="O298" s="12">
        <v>6114682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13650521</v>
      </c>
      <c r="W298" s="12">
        <v>0</v>
      </c>
      <c r="X298" s="12">
        <v>0</v>
      </c>
      <c r="Y298" s="12">
        <v>0</v>
      </c>
      <c r="Z298" s="12">
        <v>0</v>
      </c>
      <c r="AA298" s="12">
        <v>3102684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1118391</v>
      </c>
      <c r="AL298" s="12">
        <v>72590232</v>
      </c>
    </row>
    <row r="299" spans="1:38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125001432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648360300</v>
      </c>
      <c r="AF299" s="12">
        <v>1377202920</v>
      </c>
      <c r="AG299" s="12">
        <v>0</v>
      </c>
      <c r="AH299" s="12">
        <v>0</v>
      </c>
      <c r="AI299" s="12">
        <v>2063141498</v>
      </c>
      <c r="AJ299" s="12">
        <v>257115217</v>
      </c>
      <c r="AK299" s="12">
        <v>0</v>
      </c>
      <c r="AL299" s="12">
        <v>4470821367</v>
      </c>
    </row>
    <row r="300" spans="1:38" s="26" customFormat="1" ht="15" x14ac:dyDescent="0.25">
      <c r="A300" s="74" t="s">
        <v>538</v>
      </c>
      <c r="B300" s="29" t="s">
        <v>152</v>
      </c>
      <c r="C300" s="12">
        <v>16685175</v>
      </c>
      <c r="D300" s="12">
        <v>0</v>
      </c>
      <c r="E300" s="12">
        <v>0</v>
      </c>
      <c r="F300" s="12">
        <v>697538</v>
      </c>
      <c r="G300" s="12">
        <v>64538530</v>
      </c>
      <c r="H300" s="12">
        <v>112997771</v>
      </c>
      <c r="I300" s="12">
        <v>1496855</v>
      </c>
      <c r="J300" s="12">
        <v>0</v>
      </c>
      <c r="K300" s="12">
        <v>0</v>
      </c>
      <c r="L300" s="12">
        <v>141541038</v>
      </c>
      <c r="M300" s="12">
        <v>7888601</v>
      </c>
      <c r="N300" s="12">
        <v>41845592</v>
      </c>
      <c r="O300" s="12">
        <v>75853517</v>
      </c>
      <c r="P300" s="12">
        <v>0</v>
      </c>
      <c r="Q300" s="12">
        <v>0</v>
      </c>
      <c r="R300" s="12">
        <v>0</v>
      </c>
      <c r="S300" s="12">
        <v>0</v>
      </c>
      <c r="T300" s="12">
        <v>187445506</v>
      </c>
      <c r="U300" s="12">
        <v>0</v>
      </c>
      <c r="V300" s="12">
        <v>247578343</v>
      </c>
      <c r="W300" s="12">
        <v>0</v>
      </c>
      <c r="X300" s="12">
        <v>0</v>
      </c>
      <c r="Y300" s="12">
        <v>0</v>
      </c>
      <c r="Z300" s="12">
        <v>0</v>
      </c>
      <c r="AA300" s="12">
        <v>36868750</v>
      </c>
      <c r="AB300" s="12">
        <v>3679783333</v>
      </c>
      <c r="AC300" s="12">
        <v>0</v>
      </c>
      <c r="AD300" s="12">
        <v>0</v>
      </c>
      <c r="AE300" s="12">
        <v>290118208</v>
      </c>
      <c r="AF300" s="12">
        <v>0</v>
      </c>
      <c r="AG300" s="12">
        <v>0</v>
      </c>
      <c r="AH300" s="12">
        <v>0</v>
      </c>
      <c r="AI300" s="12">
        <v>272266388</v>
      </c>
      <c r="AJ300" s="12">
        <v>0</v>
      </c>
      <c r="AK300" s="12">
        <v>0</v>
      </c>
      <c r="AL300" s="12">
        <v>5177605145</v>
      </c>
    </row>
    <row r="301" spans="1:38" s="26" customFormat="1" ht="15" x14ac:dyDescent="0.25">
      <c r="A301" s="74" t="s">
        <v>539</v>
      </c>
      <c r="B301" s="29" t="s">
        <v>153</v>
      </c>
      <c r="C301" s="12">
        <v>648592490</v>
      </c>
      <c r="D301" s="12">
        <v>0</v>
      </c>
      <c r="E301" s="12">
        <v>0</v>
      </c>
      <c r="F301" s="12">
        <v>8824432</v>
      </c>
      <c r="G301" s="12">
        <v>89018605</v>
      </c>
      <c r="H301" s="12">
        <v>136338013</v>
      </c>
      <c r="I301" s="12">
        <v>0</v>
      </c>
      <c r="J301" s="12">
        <v>0</v>
      </c>
      <c r="K301" s="12">
        <v>0</v>
      </c>
      <c r="L301" s="12">
        <v>19788757</v>
      </c>
      <c r="M301" s="12">
        <v>11657529</v>
      </c>
      <c r="N301" s="12">
        <v>34462892</v>
      </c>
      <c r="O301" s="12">
        <v>39324266</v>
      </c>
      <c r="P301" s="12">
        <v>0</v>
      </c>
      <c r="Q301" s="12">
        <v>0</v>
      </c>
      <c r="R301" s="12">
        <v>0</v>
      </c>
      <c r="S301" s="12">
        <v>0</v>
      </c>
      <c r="T301" s="12">
        <v>25502147</v>
      </c>
      <c r="U301" s="12">
        <v>0</v>
      </c>
      <c r="V301" s="12">
        <v>156116330</v>
      </c>
      <c r="W301" s="12">
        <v>0</v>
      </c>
      <c r="X301" s="12">
        <v>0</v>
      </c>
      <c r="Y301" s="12">
        <v>0</v>
      </c>
      <c r="Z301" s="12">
        <v>0</v>
      </c>
      <c r="AA301" s="12">
        <v>4675457</v>
      </c>
      <c r="AB301" s="12">
        <v>0</v>
      </c>
      <c r="AC301" s="12">
        <v>0</v>
      </c>
      <c r="AD301" s="12">
        <v>0</v>
      </c>
      <c r="AE301" s="12">
        <v>333866850</v>
      </c>
      <c r="AF301" s="12">
        <v>0</v>
      </c>
      <c r="AG301" s="12">
        <v>0</v>
      </c>
      <c r="AH301" s="12">
        <v>0</v>
      </c>
      <c r="AI301" s="12">
        <v>11722471</v>
      </c>
      <c r="AJ301" s="12">
        <v>179353</v>
      </c>
      <c r="AK301" s="12">
        <v>4742035</v>
      </c>
      <c r="AL301" s="12">
        <v>1524811627</v>
      </c>
    </row>
    <row r="302" spans="1:38" s="26" customFormat="1" ht="15" x14ac:dyDescent="0.25">
      <c r="A302" s="74" t="s">
        <v>540</v>
      </c>
      <c r="B302" s="29" t="s">
        <v>154</v>
      </c>
      <c r="C302" s="12">
        <v>5512708</v>
      </c>
      <c r="D302" s="12">
        <v>0</v>
      </c>
      <c r="E302" s="12">
        <v>0</v>
      </c>
      <c r="F302" s="12">
        <v>7606</v>
      </c>
      <c r="G302" s="12">
        <v>3044474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10209625</v>
      </c>
      <c r="O302" s="12">
        <v>10396453</v>
      </c>
      <c r="P302" s="12">
        <v>0</v>
      </c>
      <c r="Q302" s="12">
        <v>0</v>
      </c>
      <c r="R302" s="12">
        <v>0</v>
      </c>
      <c r="S302" s="12">
        <v>0</v>
      </c>
      <c r="T302" s="12">
        <v>107351</v>
      </c>
      <c r="U302" s="12">
        <v>0</v>
      </c>
      <c r="V302" s="12">
        <v>7169683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45283578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0</v>
      </c>
      <c r="AL302" s="12">
        <v>81731478</v>
      </c>
    </row>
    <row r="303" spans="1:38" s="26" customFormat="1" ht="15" x14ac:dyDescent="0.25">
      <c r="A303" s="74" t="s">
        <v>541</v>
      </c>
      <c r="B303" s="29" t="s">
        <v>155</v>
      </c>
      <c r="C303" s="12">
        <v>92401945</v>
      </c>
      <c r="D303" s="12">
        <v>0</v>
      </c>
      <c r="E303" s="12">
        <v>0</v>
      </c>
      <c r="F303" s="12">
        <v>7245060</v>
      </c>
      <c r="G303" s="12">
        <v>44152126</v>
      </c>
      <c r="H303" s="12">
        <v>227452035</v>
      </c>
      <c r="I303" s="12">
        <v>0</v>
      </c>
      <c r="J303" s="12">
        <v>0</v>
      </c>
      <c r="K303" s="12">
        <v>0</v>
      </c>
      <c r="L303" s="12">
        <v>18458318</v>
      </c>
      <c r="M303" s="12">
        <v>4729624</v>
      </c>
      <c r="N303" s="12">
        <v>88049859</v>
      </c>
      <c r="O303" s="12">
        <v>82481622</v>
      </c>
      <c r="P303" s="12">
        <v>0</v>
      </c>
      <c r="Q303" s="12">
        <v>0</v>
      </c>
      <c r="R303" s="12">
        <v>87666061</v>
      </c>
      <c r="S303" s="12">
        <v>0</v>
      </c>
      <c r="T303" s="12">
        <v>72864034</v>
      </c>
      <c r="U303" s="12">
        <v>0</v>
      </c>
      <c r="V303" s="12">
        <v>163802060</v>
      </c>
      <c r="W303" s="12">
        <v>0</v>
      </c>
      <c r="X303" s="12">
        <v>0</v>
      </c>
      <c r="Y303" s="12">
        <v>0</v>
      </c>
      <c r="Z303" s="12">
        <v>0</v>
      </c>
      <c r="AA303" s="12">
        <v>424354</v>
      </c>
      <c r="AB303" s="12">
        <v>0</v>
      </c>
      <c r="AC303" s="12">
        <v>0</v>
      </c>
      <c r="AD303" s="12">
        <v>0</v>
      </c>
      <c r="AE303" s="12">
        <v>50190314</v>
      </c>
      <c r="AF303" s="12">
        <v>6138040</v>
      </c>
      <c r="AG303" s="12">
        <v>0</v>
      </c>
      <c r="AH303" s="12">
        <v>9038519</v>
      </c>
      <c r="AI303" s="12">
        <v>375452077</v>
      </c>
      <c r="AJ303" s="12">
        <v>0</v>
      </c>
      <c r="AK303" s="12">
        <v>4097403</v>
      </c>
      <c r="AL303" s="12">
        <v>1334643451</v>
      </c>
    </row>
    <row r="304" spans="1:38" s="26" customFormat="1" ht="15" x14ac:dyDescent="0.25">
      <c r="A304" s="74" t="s">
        <v>542</v>
      </c>
      <c r="B304" s="29" t="s">
        <v>156</v>
      </c>
      <c r="C304" s="12">
        <v>504469947</v>
      </c>
      <c r="D304" s="12">
        <v>0</v>
      </c>
      <c r="E304" s="12">
        <v>0</v>
      </c>
      <c r="F304" s="12">
        <v>42605391</v>
      </c>
      <c r="G304" s="12">
        <v>59860580</v>
      </c>
      <c r="H304" s="12">
        <v>1567302658</v>
      </c>
      <c r="I304" s="12">
        <v>0</v>
      </c>
      <c r="J304" s="12">
        <v>0</v>
      </c>
      <c r="K304" s="12">
        <v>0</v>
      </c>
      <c r="L304" s="12">
        <v>150530420</v>
      </c>
      <c r="M304" s="12">
        <v>66973370</v>
      </c>
      <c r="N304" s="12">
        <v>364117128</v>
      </c>
      <c r="O304" s="12">
        <v>0</v>
      </c>
      <c r="P304" s="12">
        <v>0</v>
      </c>
      <c r="Q304" s="12">
        <v>0</v>
      </c>
      <c r="R304" s="12">
        <v>283241660</v>
      </c>
      <c r="S304" s="12">
        <v>0</v>
      </c>
      <c r="T304" s="12">
        <v>2623195</v>
      </c>
      <c r="U304" s="12">
        <v>0</v>
      </c>
      <c r="V304" s="12">
        <v>142667180</v>
      </c>
      <c r="W304" s="12">
        <v>0</v>
      </c>
      <c r="X304" s="12">
        <v>0</v>
      </c>
      <c r="Y304" s="12">
        <v>0</v>
      </c>
      <c r="Z304" s="12">
        <v>0</v>
      </c>
      <c r="AA304" s="12">
        <v>11054644</v>
      </c>
      <c r="AB304" s="12">
        <v>0</v>
      </c>
      <c r="AC304" s="12">
        <v>0</v>
      </c>
      <c r="AD304" s="12">
        <v>0</v>
      </c>
      <c r="AE304" s="12">
        <v>10250035</v>
      </c>
      <c r="AF304" s="12">
        <v>0</v>
      </c>
      <c r="AG304" s="12">
        <v>8974862</v>
      </c>
      <c r="AH304" s="12">
        <v>0</v>
      </c>
      <c r="AI304" s="12">
        <v>46966081</v>
      </c>
      <c r="AJ304" s="12">
        <v>157435</v>
      </c>
      <c r="AK304" s="12">
        <v>11181867</v>
      </c>
      <c r="AL304" s="12">
        <v>3272976453</v>
      </c>
    </row>
    <row r="305" spans="1:38" s="26" customFormat="1" ht="15" x14ac:dyDescent="0.25">
      <c r="A305" s="74" t="s">
        <v>543</v>
      </c>
      <c r="B305" s="29" t="s">
        <v>70</v>
      </c>
      <c r="C305" s="12">
        <v>18038</v>
      </c>
      <c r="D305" s="12">
        <v>93319245</v>
      </c>
      <c r="E305" s="12">
        <v>0</v>
      </c>
      <c r="F305" s="12">
        <v>1409612</v>
      </c>
      <c r="G305" s="12">
        <v>0</v>
      </c>
      <c r="H305" s="12">
        <v>0</v>
      </c>
      <c r="I305" s="12">
        <v>0</v>
      </c>
      <c r="J305" s="12">
        <v>0</v>
      </c>
      <c r="K305" s="12">
        <v>186717247</v>
      </c>
      <c r="L305" s="12">
        <v>302158736</v>
      </c>
      <c r="M305" s="12">
        <v>0</v>
      </c>
      <c r="N305" s="12">
        <v>0</v>
      </c>
      <c r="O305" s="12">
        <v>0</v>
      </c>
      <c r="P305" s="12">
        <v>0</v>
      </c>
      <c r="Q305" s="12">
        <v>0</v>
      </c>
      <c r="R305" s="12">
        <v>0</v>
      </c>
      <c r="S305" s="12">
        <v>0</v>
      </c>
      <c r="T305" s="12">
        <v>70620320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968564</v>
      </c>
      <c r="AB305" s="12">
        <v>0</v>
      </c>
      <c r="AC305" s="12">
        <v>0</v>
      </c>
      <c r="AD305" s="12">
        <v>728981488</v>
      </c>
      <c r="AE305" s="12">
        <v>16156231</v>
      </c>
      <c r="AF305" s="12">
        <v>0</v>
      </c>
      <c r="AG305" s="12">
        <v>0</v>
      </c>
      <c r="AH305" s="12">
        <v>0</v>
      </c>
      <c r="AI305" s="12">
        <v>0</v>
      </c>
      <c r="AJ305" s="12">
        <v>0</v>
      </c>
      <c r="AK305" s="12">
        <v>0</v>
      </c>
      <c r="AL305" s="12">
        <v>1400349481</v>
      </c>
    </row>
    <row r="306" spans="1:38" s="26" customFormat="1" ht="15" x14ac:dyDescent="0.25">
      <c r="A306" s="121" t="s">
        <v>544</v>
      </c>
      <c r="B306" s="122" t="s">
        <v>166</v>
      </c>
      <c r="C306" s="120">
        <v>1512174730</v>
      </c>
      <c r="D306" s="120">
        <v>117837397</v>
      </c>
      <c r="E306" s="120">
        <v>0</v>
      </c>
      <c r="F306" s="120">
        <v>176188795</v>
      </c>
      <c r="G306" s="120">
        <v>671640969</v>
      </c>
      <c r="H306" s="120">
        <v>3334146818</v>
      </c>
      <c r="I306" s="120">
        <v>5924303</v>
      </c>
      <c r="J306" s="120">
        <v>0</v>
      </c>
      <c r="K306" s="120">
        <v>186717247</v>
      </c>
      <c r="L306" s="120">
        <v>1414451826</v>
      </c>
      <c r="M306" s="120">
        <v>307073019</v>
      </c>
      <c r="N306" s="120">
        <v>3303251027</v>
      </c>
      <c r="O306" s="120">
        <v>1047479065</v>
      </c>
      <c r="P306" s="120">
        <v>398532</v>
      </c>
      <c r="Q306" s="120">
        <v>0</v>
      </c>
      <c r="R306" s="120">
        <v>370907721</v>
      </c>
      <c r="S306" s="120">
        <v>0</v>
      </c>
      <c r="T306" s="120">
        <v>1440005353</v>
      </c>
      <c r="U306" s="120">
        <v>0</v>
      </c>
      <c r="V306" s="120">
        <v>2875474269</v>
      </c>
      <c r="W306" s="120">
        <v>0</v>
      </c>
      <c r="X306" s="120">
        <v>0</v>
      </c>
      <c r="Y306" s="120">
        <v>0</v>
      </c>
      <c r="Z306" s="120">
        <v>0</v>
      </c>
      <c r="AA306" s="120">
        <v>212424577</v>
      </c>
      <c r="AB306" s="120">
        <v>3679783333</v>
      </c>
      <c r="AC306" s="120">
        <v>0</v>
      </c>
      <c r="AD306" s="120">
        <v>1623429754</v>
      </c>
      <c r="AE306" s="120">
        <v>5647557540</v>
      </c>
      <c r="AF306" s="120">
        <v>1386082420</v>
      </c>
      <c r="AG306" s="120">
        <v>8974862</v>
      </c>
      <c r="AH306" s="120">
        <v>18494547</v>
      </c>
      <c r="AI306" s="120">
        <v>2879363991</v>
      </c>
      <c r="AJ306" s="120">
        <v>288830044</v>
      </c>
      <c r="AK306" s="120">
        <v>84687457</v>
      </c>
      <c r="AL306" s="120">
        <v>32593299596</v>
      </c>
    </row>
    <row r="307" spans="1:38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36949031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280346205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324544126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641839362</v>
      </c>
    </row>
    <row r="308" spans="1:38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55523672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55523672</v>
      </c>
    </row>
    <row r="309" spans="1:38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10087358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10087358</v>
      </c>
    </row>
    <row r="310" spans="1:38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597835459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597835459</v>
      </c>
    </row>
    <row r="311" spans="1:38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</row>
    <row r="312" spans="1:38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</row>
    <row r="313" spans="1:38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</row>
    <row r="314" spans="1:38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</row>
    <row r="315" spans="1:38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-15376541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869418984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854042443</v>
      </c>
    </row>
    <row r="316" spans="1:38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</row>
    <row r="317" spans="1:38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</row>
    <row r="318" spans="1:38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</row>
    <row r="319" spans="1:38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101551755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214933581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v>316485336</v>
      </c>
    </row>
    <row r="320" spans="1:38" s="26" customFormat="1" ht="15" x14ac:dyDescent="0.25">
      <c r="A320" s="74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518438475</v>
      </c>
      <c r="I320" s="12">
        <v>0</v>
      </c>
      <c r="J320" s="12">
        <v>0</v>
      </c>
      <c r="K320" s="12">
        <v>0</v>
      </c>
      <c r="L320" s="12">
        <v>310325255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166054805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2">
        <v>994818535</v>
      </c>
    </row>
    <row r="321" spans="1:38" s="26" customFormat="1" ht="15" x14ac:dyDescent="0.25">
      <c r="A321" s="121" t="s">
        <v>559</v>
      </c>
      <c r="B321" s="122" t="s">
        <v>167</v>
      </c>
      <c r="C321" s="120">
        <v>0</v>
      </c>
      <c r="D321" s="120">
        <v>0</v>
      </c>
      <c r="E321" s="120">
        <v>0</v>
      </c>
      <c r="F321" s="120">
        <v>36949031</v>
      </c>
      <c r="G321" s="120">
        <v>0</v>
      </c>
      <c r="H321" s="120">
        <v>518438475</v>
      </c>
      <c r="I321" s="120">
        <v>0</v>
      </c>
      <c r="J321" s="120">
        <v>0</v>
      </c>
      <c r="K321" s="120">
        <v>0</v>
      </c>
      <c r="L321" s="120">
        <v>742457704</v>
      </c>
      <c r="M321" s="120">
        <v>0</v>
      </c>
      <c r="N321" s="120">
        <v>0</v>
      </c>
      <c r="O321" s="120">
        <v>0</v>
      </c>
      <c r="P321" s="120">
        <v>0</v>
      </c>
      <c r="Q321" s="120">
        <v>0</v>
      </c>
      <c r="R321" s="120">
        <v>214933581</v>
      </c>
      <c r="S321" s="120">
        <v>0</v>
      </c>
      <c r="T321" s="120">
        <v>0</v>
      </c>
      <c r="U321" s="120">
        <v>0</v>
      </c>
      <c r="V321" s="120">
        <v>490598931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869418984</v>
      </c>
      <c r="AC321" s="120">
        <v>0</v>
      </c>
      <c r="AD321" s="120">
        <v>597835459</v>
      </c>
      <c r="AE321" s="120">
        <v>0</v>
      </c>
      <c r="AF321" s="120">
        <v>0</v>
      </c>
      <c r="AG321" s="120">
        <v>0</v>
      </c>
      <c r="AH321" s="120">
        <v>0</v>
      </c>
      <c r="AI321" s="120">
        <v>0</v>
      </c>
      <c r="AJ321" s="120">
        <v>0</v>
      </c>
      <c r="AK321" s="120">
        <v>0</v>
      </c>
      <c r="AL321" s="120">
        <v>3470632165</v>
      </c>
    </row>
    <row r="322" spans="1:38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</row>
    <row r="323" spans="1:38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</row>
    <row r="324" spans="1:38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</row>
    <row r="325" spans="1:38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</row>
    <row r="326" spans="1:38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</row>
    <row r="327" spans="1:38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</row>
    <row r="328" spans="1:38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</row>
    <row r="329" spans="1:38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</row>
    <row r="330" spans="1:38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</row>
    <row r="331" spans="1:38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</row>
    <row r="332" spans="1:38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</row>
    <row r="333" spans="1:38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</row>
    <row r="334" spans="1:38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</row>
    <row r="335" spans="1:38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</row>
    <row r="336" spans="1:38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0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0</v>
      </c>
      <c r="AH336" s="120">
        <v>0</v>
      </c>
      <c r="AI336" s="120">
        <v>0</v>
      </c>
      <c r="AJ336" s="120">
        <v>0</v>
      </c>
      <c r="AK336" s="120">
        <v>0</v>
      </c>
      <c r="AL336" s="120">
        <v>0</v>
      </c>
    </row>
    <row r="337" spans="1:38" s="26" customFormat="1" ht="15" collapsed="1" x14ac:dyDescent="0.25">
      <c r="A337" s="75" t="s">
        <v>41</v>
      </c>
      <c r="B337" s="32" t="s">
        <v>138</v>
      </c>
      <c r="C337" s="31">
        <v>1512174730</v>
      </c>
      <c r="D337" s="31">
        <v>117837397</v>
      </c>
      <c r="E337" s="31">
        <v>0</v>
      </c>
      <c r="F337" s="31">
        <v>213137826</v>
      </c>
      <c r="G337" s="31">
        <v>671640969</v>
      </c>
      <c r="H337" s="31">
        <v>3852585293</v>
      </c>
      <c r="I337" s="31">
        <v>5924303</v>
      </c>
      <c r="J337" s="31">
        <v>0</v>
      </c>
      <c r="K337" s="31">
        <v>186717247</v>
      </c>
      <c r="L337" s="31">
        <v>2156909530</v>
      </c>
      <c r="M337" s="31">
        <v>307073019</v>
      </c>
      <c r="N337" s="31">
        <v>3303251027</v>
      </c>
      <c r="O337" s="31">
        <v>1047479065</v>
      </c>
      <c r="P337" s="31">
        <v>398532</v>
      </c>
      <c r="Q337" s="31">
        <v>0</v>
      </c>
      <c r="R337" s="31">
        <v>585841302</v>
      </c>
      <c r="S337" s="31">
        <v>0</v>
      </c>
      <c r="T337" s="31">
        <v>1440005353</v>
      </c>
      <c r="U337" s="31">
        <v>0</v>
      </c>
      <c r="V337" s="31">
        <v>3366073200</v>
      </c>
      <c r="W337" s="31">
        <v>0</v>
      </c>
      <c r="X337" s="31">
        <v>0</v>
      </c>
      <c r="Y337" s="31">
        <v>0</v>
      </c>
      <c r="Z337" s="31">
        <v>0</v>
      </c>
      <c r="AA337" s="31">
        <v>212424577</v>
      </c>
      <c r="AB337" s="31">
        <v>4549202317</v>
      </c>
      <c r="AC337" s="31">
        <v>0</v>
      </c>
      <c r="AD337" s="31">
        <v>2221265213</v>
      </c>
      <c r="AE337" s="31">
        <v>5647557540</v>
      </c>
      <c r="AF337" s="31">
        <v>1386082420</v>
      </c>
      <c r="AG337" s="31">
        <v>8974862</v>
      </c>
      <c r="AH337" s="31">
        <v>18494547</v>
      </c>
      <c r="AI337" s="31">
        <v>2879363991</v>
      </c>
      <c r="AJ337" s="31">
        <v>288830044</v>
      </c>
      <c r="AK337" s="31">
        <v>84687457</v>
      </c>
      <c r="AL337" s="31">
        <v>36063931761</v>
      </c>
    </row>
    <row r="338" spans="1:38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</row>
    <row r="339" spans="1:38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</row>
    <row r="340" spans="1:38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</row>
    <row r="341" spans="1:38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</row>
    <row r="342" spans="1:38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</row>
    <row r="343" spans="1:38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</row>
    <row r="344" spans="1:38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</row>
    <row r="345" spans="1:38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</row>
    <row r="346" spans="1:38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</row>
    <row r="347" spans="1:38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</row>
    <row r="348" spans="1:38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</row>
    <row r="349" spans="1:38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</row>
    <row r="350" spans="1:38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</row>
    <row r="351" spans="1:38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</row>
    <row r="352" spans="1:38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0</v>
      </c>
    </row>
    <row r="353" spans="1:38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</row>
    <row r="354" spans="1:38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</row>
    <row r="355" spans="1:38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</row>
    <row r="356" spans="1:38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</row>
    <row r="357" spans="1:38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</row>
    <row r="358" spans="1:38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</row>
    <row r="359" spans="1:38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</row>
    <row r="360" spans="1:38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</row>
    <row r="361" spans="1:38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</row>
    <row r="362" spans="1:38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</row>
    <row r="363" spans="1:38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</row>
    <row r="364" spans="1:38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</row>
    <row r="365" spans="1:38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</row>
    <row r="366" spans="1:38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</row>
    <row r="367" spans="1:38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</row>
    <row r="368" spans="1:38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</row>
    <row r="369" spans="1:38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</row>
    <row r="370" spans="1:38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</row>
    <row r="371" spans="1:38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</row>
    <row r="372" spans="1:38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</row>
    <row r="373" spans="1:38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</row>
    <row r="374" spans="1:38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</row>
    <row r="375" spans="1:38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</row>
    <row r="376" spans="1:38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</row>
    <row r="377" spans="1:38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</row>
    <row r="378" spans="1:38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</row>
    <row r="379" spans="1:38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</row>
    <row r="380" spans="1:38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</row>
    <row r="381" spans="1:38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</row>
    <row r="382" spans="1:38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</row>
    <row r="383" spans="1:38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</row>
    <row r="384" spans="1:38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</row>
    <row r="385" spans="1:38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</row>
    <row r="386" spans="1:38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</row>
    <row r="387" spans="1:38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</row>
    <row r="388" spans="1:38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</row>
    <row r="389" spans="1:38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</row>
    <row r="390" spans="1:38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</row>
    <row r="391" spans="1:38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</row>
    <row r="392" spans="1:38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</row>
    <row r="393" spans="1:38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</row>
    <row r="394" spans="1:38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</row>
    <row r="395" spans="1:38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</row>
    <row r="396" spans="1:38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</row>
    <row r="397" spans="1:38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</row>
    <row r="398" spans="1:38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</row>
    <row r="399" spans="1:38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</row>
    <row r="400" spans="1:38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</row>
    <row r="401" spans="1:38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</row>
    <row r="402" spans="1:38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</row>
    <row r="403" spans="1:38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</row>
    <row r="404" spans="1:38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</row>
    <row r="405" spans="1:38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</row>
    <row r="406" spans="1:38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</row>
    <row r="407" spans="1:38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</row>
    <row r="408" spans="1:38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</row>
    <row r="409" spans="1:38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</row>
    <row r="410" spans="1:38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</row>
    <row r="411" spans="1:38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</row>
    <row r="412" spans="1:38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</row>
    <row r="413" spans="1:38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</row>
    <row r="414" spans="1:38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</row>
    <row r="415" spans="1:38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</row>
    <row r="416" spans="1:38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</row>
    <row r="417" spans="1:38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</row>
    <row r="418" spans="1:38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</row>
    <row r="419" spans="1:38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</row>
    <row r="420" spans="1:38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</row>
    <row r="421" spans="1:38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</row>
    <row r="422" spans="1:38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</row>
    <row r="423" spans="1:38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</row>
    <row r="424" spans="1:38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</row>
    <row r="425" spans="1:38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</row>
    <row r="426" spans="1:38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</row>
    <row r="427" spans="1:38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</row>
    <row r="428" spans="1:38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</row>
    <row r="429" spans="1:38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</row>
    <row r="430" spans="1:38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</row>
    <row r="431" spans="1:38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</row>
    <row r="432" spans="1:38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</row>
    <row r="433" spans="1:38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</row>
    <row r="434" spans="1:38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</row>
    <row r="435" spans="1:38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</row>
    <row r="436" spans="1:38" s="26" customFormat="1" ht="15" x14ac:dyDescent="0.25">
      <c r="A436" s="74" t="s">
        <v>669</v>
      </c>
      <c r="B436" s="29" t="s">
        <v>173</v>
      </c>
      <c r="C436" s="12">
        <v>585548711</v>
      </c>
      <c r="D436" s="12">
        <v>203348596</v>
      </c>
      <c r="E436" s="12">
        <v>516504876</v>
      </c>
      <c r="F436" s="12">
        <v>228479840</v>
      </c>
      <c r="G436" s="12">
        <v>1686220162</v>
      </c>
      <c r="H436" s="12">
        <v>2134672579</v>
      </c>
      <c r="I436" s="12">
        <v>507234066</v>
      </c>
      <c r="J436" s="12">
        <v>424709421</v>
      </c>
      <c r="K436" s="12">
        <v>477908211</v>
      </c>
      <c r="L436" s="12">
        <v>2886905231</v>
      </c>
      <c r="M436" s="12">
        <v>312706673</v>
      </c>
      <c r="N436" s="12">
        <v>312614127</v>
      </c>
      <c r="O436" s="12">
        <v>545157630</v>
      </c>
      <c r="P436" s="12">
        <v>347100011</v>
      </c>
      <c r="Q436" s="12">
        <v>466463031</v>
      </c>
      <c r="R436" s="12">
        <v>483263213</v>
      </c>
      <c r="S436" s="12">
        <v>152724539</v>
      </c>
      <c r="T436" s="12">
        <v>1060768705</v>
      </c>
      <c r="U436" s="12">
        <v>4444</v>
      </c>
      <c r="V436" s="12">
        <v>2366872180</v>
      </c>
      <c r="W436" s="12">
        <v>385094055</v>
      </c>
      <c r="X436" s="12">
        <v>656250047</v>
      </c>
      <c r="Y436" s="12">
        <v>504840811</v>
      </c>
      <c r="Z436" s="12">
        <v>672129018</v>
      </c>
      <c r="AA436" s="12">
        <v>191300202</v>
      </c>
      <c r="AB436" s="12">
        <v>2300638448</v>
      </c>
      <c r="AC436" s="12">
        <v>344449015</v>
      </c>
      <c r="AD436" s="12">
        <v>1042992302</v>
      </c>
      <c r="AE436" s="12">
        <v>8681414809</v>
      </c>
      <c r="AF436" s="12">
        <v>1678514030</v>
      </c>
      <c r="AG436" s="12">
        <v>875364215</v>
      </c>
      <c r="AH436" s="12">
        <v>797180109</v>
      </c>
      <c r="AI436" s="12">
        <v>309188590</v>
      </c>
      <c r="AJ436" s="12">
        <v>3228</v>
      </c>
      <c r="AK436" s="12">
        <v>112500764</v>
      </c>
      <c r="AL436" s="12">
        <v>34251065889</v>
      </c>
    </row>
    <row r="437" spans="1:38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3356666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v>3356666</v>
      </c>
    </row>
    <row r="438" spans="1:38" s="26" customFormat="1" ht="15" x14ac:dyDescent="0.25">
      <c r="A438" s="74" t="s">
        <v>671</v>
      </c>
      <c r="B438" s="29" t="s">
        <v>119</v>
      </c>
      <c r="C438" s="12">
        <v>569162372</v>
      </c>
      <c r="D438" s="12">
        <v>404571</v>
      </c>
      <c r="E438" s="12">
        <v>404571</v>
      </c>
      <c r="F438" s="12">
        <v>404571</v>
      </c>
      <c r="G438" s="12">
        <v>0</v>
      </c>
      <c r="H438" s="12">
        <v>404571</v>
      </c>
      <c r="I438" s="12">
        <v>242020</v>
      </c>
      <c r="J438" s="12">
        <v>43347</v>
      </c>
      <c r="K438" s="12">
        <v>404571</v>
      </c>
      <c r="L438" s="12">
        <v>404571</v>
      </c>
      <c r="M438" s="12">
        <v>0</v>
      </c>
      <c r="N438" s="12">
        <v>0</v>
      </c>
      <c r="O438" s="12">
        <v>404571</v>
      </c>
      <c r="P438" s="12">
        <v>404606</v>
      </c>
      <c r="Q438" s="12">
        <v>404571</v>
      </c>
      <c r="R438" s="12">
        <v>361224</v>
      </c>
      <c r="S438" s="12">
        <v>404571</v>
      </c>
      <c r="T438" s="12">
        <v>404571</v>
      </c>
      <c r="U438" s="12">
        <v>0</v>
      </c>
      <c r="V438" s="12">
        <v>0</v>
      </c>
      <c r="W438" s="12">
        <v>404571</v>
      </c>
      <c r="X438" s="12">
        <v>0</v>
      </c>
      <c r="Y438" s="12">
        <v>404571</v>
      </c>
      <c r="Z438" s="12">
        <v>404571</v>
      </c>
      <c r="AA438" s="12">
        <v>404571</v>
      </c>
      <c r="AB438" s="12">
        <v>0</v>
      </c>
      <c r="AC438" s="12">
        <v>404571</v>
      </c>
      <c r="AD438" s="12">
        <v>404571</v>
      </c>
      <c r="AE438" s="12">
        <v>0</v>
      </c>
      <c r="AF438" s="12">
        <v>404571</v>
      </c>
      <c r="AG438" s="12">
        <v>404571</v>
      </c>
      <c r="AH438" s="12">
        <v>0</v>
      </c>
      <c r="AI438" s="12">
        <v>0</v>
      </c>
      <c r="AJ438" s="12">
        <v>0</v>
      </c>
      <c r="AK438" s="12">
        <v>404571</v>
      </c>
      <c r="AL438" s="12">
        <v>577900418</v>
      </c>
    </row>
    <row r="439" spans="1:38" s="26" customFormat="1" ht="15" x14ac:dyDescent="0.25">
      <c r="A439" s="121" t="s">
        <v>672</v>
      </c>
      <c r="B439" s="122" t="s">
        <v>172</v>
      </c>
      <c r="C439" s="120">
        <v>1154711083</v>
      </c>
      <c r="D439" s="120">
        <v>203753167</v>
      </c>
      <c r="E439" s="120">
        <v>516909447</v>
      </c>
      <c r="F439" s="120">
        <v>228884411</v>
      </c>
      <c r="G439" s="120">
        <v>1686220162</v>
      </c>
      <c r="H439" s="120">
        <v>2135077150</v>
      </c>
      <c r="I439" s="120">
        <v>507476086</v>
      </c>
      <c r="J439" s="120">
        <v>424752768</v>
      </c>
      <c r="K439" s="120">
        <v>478312782</v>
      </c>
      <c r="L439" s="120">
        <v>2890666468</v>
      </c>
      <c r="M439" s="120">
        <v>312706673</v>
      </c>
      <c r="N439" s="120">
        <v>312614127</v>
      </c>
      <c r="O439" s="120">
        <v>545562201</v>
      </c>
      <c r="P439" s="120">
        <v>347504617</v>
      </c>
      <c r="Q439" s="120">
        <v>466867602</v>
      </c>
      <c r="R439" s="120">
        <v>483624437</v>
      </c>
      <c r="S439" s="120">
        <v>153129110</v>
      </c>
      <c r="T439" s="120">
        <v>1061173276</v>
      </c>
      <c r="U439" s="120">
        <v>4444</v>
      </c>
      <c r="V439" s="120">
        <v>2366872180</v>
      </c>
      <c r="W439" s="120">
        <v>385498626</v>
      </c>
      <c r="X439" s="120">
        <v>656250047</v>
      </c>
      <c r="Y439" s="120">
        <v>505245382</v>
      </c>
      <c r="Z439" s="120">
        <v>672533589</v>
      </c>
      <c r="AA439" s="120">
        <v>191704773</v>
      </c>
      <c r="AB439" s="120">
        <v>2300638448</v>
      </c>
      <c r="AC439" s="120">
        <v>344853586</v>
      </c>
      <c r="AD439" s="120">
        <v>1043396873</v>
      </c>
      <c r="AE439" s="120">
        <v>8681414809</v>
      </c>
      <c r="AF439" s="120">
        <v>1678918601</v>
      </c>
      <c r="AG439" s="120">
        <v>875768786</v>
      </c>
      <c r="AH439" s="120">
        <v>797180109</v>
      </c>
      <c r="AI439" s="120">
        <v>309188590</v>
      </c>
      <c r="AJ439" s="120">
        <v>3228</v>
      </c>
      <c r="AK439" s="120">
        <v>112905335</v>
      </c>
      <c r="AL439" s="120">
        <v>34832322973</v>
      </c>
    </row>
    <row r="440" spans="1:38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136109588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15700000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151809588</v>
      </c>
    </row>
    <row r="441" spans="1:38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</row>
    <row r="442" spans="1:38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</row>
    <row r="443" spans="1:38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0</v>
      </c>
      <c r="G443" s="120">
        <v>136109588</v>
      </c>
      <c r="H443" s="120">
        <v>0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0</v>
      </c>
      <c r="O443" s="120">
        <v>0</v>
      </c>
      <c r="P443" s="120">
        <v>0</v>
      </c>
      <c r="Q443" s="120">
        <v>0</v>
      </c>
      <c r="R443" s="120">
        <v>0</v>
      </c>
      <c r="S443" s="120">
        <v>0</v>
      </c>
      <c r="T443" s="120">
        <v>0</v>
      </c>
      <c r="U443" s="120">
        <v>0</v>
      </c>
      <c r="V443" s="120">
        <v>0</v>
      </c>
      <c r="W443" s="120">
        <v>15700000</v>
      </c>
      <c r="X443" s="120">
        <v>0</v>
      </c>
      <c r="Y443" s="120">
        <v>0</v>
      </c>
      <c r="Z443" s="120">
        <v>0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151809588</v>
      </c>
    </row>
    <row r="444" spans="1:38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124689667</v>
      </c>
      <c r="G444" s="12">
        <v>0</v>
      </c>
      <c r="H444" s="12">
        <v>675959999</v>
      </c>
      <c r="I444" s="12">
        <v>85142850</v>
      </c>
      <c r="J444" s="12">
        <v>6894400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56771784</v>
      </c>
      <c r="Q444" s="12">
        <v>0</v>
      </c>
      <c r="R444" s="12">
        <v>155911049</v>
      </c>
      <c r="S444" s="12">
        <v>0</v>
      </c>
      <c r="T444" s="12">
        <v>68349900</v>
      </c>
      <c r="U444" s="12">
        <v>116063862</v>
      </c>
      <c r="V444" s="12">
        <v>125132000</v>
      </c>
      <c r="W444" s="12">
        <v>39107856</v>
      </c>
      <c r="X444" s="12">
        <v>228057132</v>
      </c>
      <c r="Y444" s="12">
        <v>0</v>
      </c>
      <c r="Z444" s="12">
        <v>24333330</v>
      </c>
      <c r="AA444" s="12">
        <v>0</v>
      </c>
      <c r="AB444" s="12">
        <v>0</v>
      </c>
      <c r="AC444" s="12">
        <v>0</v>
      </c>
      <c r="AD444" s="12">
        <v>0</v>
      </c>
      <c r="AE444" s="12">
        <v>0</v>
      </c>
      <c r="AF444" s="12">
        <v>1904762</v>
      </c>
      <c r="AG444" s="12">
        <v>19428570</v>
      </c>
      <c r="AH444" s="12">
        <v>0</v>
      </c>
      <c r="AI444" s="12">
        <v>0</v>
      </c>
      <c r="AJ444" s="12">
        <v>0</v>
      </c>
      <c r="AK444" s="12">
        <v>37500000</v>
      </c>
      <c r="AL444" s="12">
        <v>1765247161</v>
      </c>
    </row>
    <row r="445" spans="1:38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39408860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39408860</v>
      </c>
    </row>
    <row r="446" spans="1:38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</row>
    <row r="447" spans="1:38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88000000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88000000</v>
      </c>
    </row>
    <row r="448" spans="1:38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39408860</v>
      </c>
      <c r="F448" s="120">
        <v>124689667</v>
      </c>
      <c r="G448" s="120">
        <v>0</v>
      </c>
      <c r="H448" s="120">
        <v>675959999</v>
      </c>
      <c r="I448" s="120">
        <v>85142850</v>
      </c>
      <c r="J448" s="120">
        <v>6894400</v>
      </c>
      <c r="K448" s="120">
        <v>0</v>
      </c>
      <c r="L448" s="120">
        <v>0</v>
      </c>
      <c r="M448" s="120">
        <v>0</v>
      </c>
      <c r="N448" s="120">
        <v>0</v>
      </c>
      <c r="O448" s="120">
        <v>0</v>
      </c>
      <c r="P448" s="120">
        <v>56771784</v>
      </c>
      <c r="Q448" s="120">
        <v>0</v>
      </c>
      <c r="R448" s="120">
        <v>243911049</v>
      </c>
      <c r="S448" s="120">
        <v>0</v>
      </c>
      <c r="T448" s="120">
        <v>68349900</v>
      </c>
      <c r="U448" s="120">
        <v>116063862</v>
      </c>
      <c r="V448" s="120">
        <v>125132000</v>
      </c>
      <c r="W448" s="120">
        <v>39107856</v>
      </c>
      <c r="X448" s="120">
        <v>228057132</v>
      </c>
      <c r="Y448" s="120">
        <v>0</v>
      </c>
      <c r="Z448" s="120">
        <v>24333330</v>
      </c>
      <c r="AA448" s="120">
        <v>0</v>
      </c>
      <c r="AB448" s="120">
        <v>0</v>
      </c>
      <c r="AC448" s="120">
        <v>0</v>
      </c>
      <c r="AD448" s="120">
        <v>0</v>
      </c>
      <c r="AE448" s="120">
        <v>0</v>
      </c>
      <c r="AF448" s="120">
        <v>1904762</v>
      </c>
      <c r="AG448" s="120">
        <v>19428570</v>
      </c>
      <c r="AH448" s="120">
        <v>0</v>
      </c>
      <c r="AI448" s="120">
        <v>0</v>
      </c>
      <c r="AJ448" s="120">
        <v>0</v>
      </c>
      <c r="AK448" s="120">
        <v>37500000</v>
      </c>
      <c r="AL448" s="120">
        <v>1892656021</v>
      </c>
    </row>
    <row r="449" spans="1:38" s="26" customFormat="1" ht="15" x14ac:dyDescent="0.25">
      <c r="A449" s="74" t="s">
        <v>682</v>
      </c>
      <c r="B449" s="29" t="s">
        <v>182</v>
      </c>
      <c r="C449" s="12">
        <v>23591978</v>
      </c>
      <c r="D449" s="12">
        <v>0</v>
      </c>
      <c r="E449" s="12">
        <v>0</v>
      </c>
      <c r="F449" s="12">
        <v>1374653</v>
      </c>
      <c r="G449" s="12">
        <v>0</v>
      </c>
      <c r="H449" s="12">
        <v>14009879</v>
      </c>
      <c r="I449" s="12">
        <v>0</v>
      </c>
      <c r="J449" s="12">
        <v>1624136</v>
      </c>
      <c r="K449" s="12">
        <v>22538255</v>
      </c>
      <c r="L449" s="12">
        <v>0</v>
      </c>
      <c r="M449" s="12">
        <v>577633</v>
      </c>
      <c r="N449" s="12">
        <v>0</v>
      </c>
      <c r="O449" s="12">
        <v>0</v>
      </c>
      <c r="P449" s="12">
        <v>0</v>
      </c>
      <c r="Q449" s="12">
        <v>0</v>
      </c>
      <c r="R449" s="12">
        <v>6398695</v>
      </c>
      <c r="S449" s="12">
        <v>0</v>
      </c>
      <c r="T449" s="12">
        <v>15855168</v>
      </c>
      <c r="U449" s="12">
        <v>0</v>
      </c>
      <c r="V449" s="12">
        <v>0</v>
      </c>
      <c r="W449" s="12">
        <v>10839745</v>
      </c>
      <c r="X449" s="12">
        <v>0</v>
      </c>
      <c r="Y449" s="12">
        <v>5435881</v>
      </c>
      <c r="Z449" s="12">
        <v>8191697</v>
      </c>
      <c r="AA449" s="12">
        <v>4854575</v>
      </c>
      <c r="AB449" s="12">
        <v>13706628</v>
      </c>
      <c r="AC449" s="12">
        <v>14243843</v>
      </c>
      <c r="AD449" s="12">
        <v>16499836</v>
      </c>
      <c r="AE449" s="12">
        <v>54937851</v>
      </c>
      <c r="AF449" s="12">
        <v>33649706</v>
      </c>
      <c r="AG449" s="12">
        <v>0</v>
      </c>
      <c r="AH449" s="12">
        <v>0</v>
      </c>
      <c r="AI449" s="12">
        <v>7002883</v>
      </c>
      <c r="AJ449" s="12">
        <v>0</v>
      </c>
      <c r="AK449" s="12">
        <v>0</v>
      </c>
      <c r="AL449" s="12">
        <v>255333042</v>
      </c>
    </row>
    <row r="450" spans="1:38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</row>
    <row r="451" spans="1:38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25941564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165609623</v>
      </c>
      <c r="AH451" s="12">
        <v>0</v>
      </c>
      <c r="AI451" s="12">
        <v>0</v>
      </c>
      <c r="AJ451" s="12">
        <v>0</v>
      </c>
      <c r="AK451" s="12">
        <v>0</v>
      </c>
      <c r="AL451" s="12">
        <v>191551187</v>
      </c>
    </row>
    <row r="452" spans="1:38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1675000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1675000</v>
      </c>
    </row>
    <row r="453" spans="1:38" s="26" customFormat="1" ht="15" x14ac:dyDescent="0.25">
      <c r="A453" s="121" t="s">
        <v>686</v>
      </c>
      <c r="B453" s="122" t="s">
        <v>181</v>
      </c>
      <c r="C453" s="120">
        <v>23591978</v>
      </c>
      <c r="D453" s="120">
        <v>0</v>
      </c>
      <c r="E453" s="120">
        <v>0</v>
      </c>
      <c r="F453" s="120">
        <v>1374653</v>
      </c>
      <c r="G453" s="120">
        <v>0</v>
      </c>
      <c r="H453" s="120">
        <v>14009879</v>
      </c>
      <c r="I453" s="120">
        <v>0</v>
      </c>
      <c r="J453" s="120">
        <v>1624136</v>
      </c>
      <c r="K453" s="120">
        <v>22538255</v>
      </c>
      <c r="L453" s="120">
        <v>25941564</v>
      </c>
      <c r="M453" s="120">
        <v>577633</v>
      </c>
      <c r="N453" s="120">
        <v>0</v>
      </c>
      <c r="O453" s="120">
        <v>0</v>
      </c>
      <c r="P453" s="120">
        <v>0</v>
      </c>
      <c r="Q453" s="120">
        <v>0</v>
      </c>
      <c r="R453" s="120">
        <v>6398695</v>
      </c>
      <c r="S453" s="120">
        <v>0</v>
      </c>
      <c r="T453" s="120">
        <v>15855168</v>
      </c>
      <c r="U453" s="120">
        <v>0</v>
      </c>
      <c r="V453" s="120">
        <v>0</v>
      </c>
      <c r="W453" s="120">
        <v>10839745</v>
      </c>
      <c r="X453" s="120">
        <v>0</v>
      </c>
      <c r="Y453" s="120">
        <v>5435881</v>
      </c>
      <c r="Z453" s="120">
        <v>8191697</v>
      </c>
      <c r="AA453" s="120">
        <v>4854575</v>
      </c>
      <c r="AB453" s="120">
        <v>13706628</v>
      </c>
      <c r="AC453" s="120">
        <v>15918843</v>
      </c>
      <c r="AD453" s="120">
        <v>16499836</v>
      </c>
      <c r="AE453" s="120">
        <v>54937851</v>
      </c>
      <c r="AF453" s="120">
        <v>33649706</v>
      </c>
      <c r="AG453" s="120">
        <v>165609623</v>
      </c>
      <c r="AH453" s="120">
        <v>0</v>
      </c>
      <c r="AI453" s="120">
        <v>7002883</v>
      </c>
      <c r="AJ453" s="120">
        <v>0</v>
      </c>
      <c r="AK453" s="120">
        <v>0</v>
      </c>
      <c r="AL453" s="120">
        <v>448559229</v>
      </c>
    </row>
    <row r="454" spans="1:38" s="26" customFormat="1" ht="15" x14ac:dyDescent="0.25">
      <c r="A454" s="74" t="s">
        <v>687</v>
      </c>
      <c r="B454" s="29" t="s">
        <v>186</v>
      </c>
      <c r="C454" s="12">
        <v>1291559485</v>
      </c>
      <c r="D454" s="12">
        <v>793491840</v>
      </c>
      <c r="E454" s="12">
        <v>884612514</v>
      </c>
      <c r="F454" s="12">
        <v>453776472</v>
      </c>
      <c r="G454" s="12">
        <v>415073422</v>
      </c>
      <c r="H454" s="12">
        <v>971448514</v>
      </c>
      <c r="I454" s="12">
        <v>1248647290</v>
      </c>
      <c r="J454" s="12">
        <v>153315928</v>
      </c>
      <c r="K454" s="12">
        <v>44953575</v>
      </c>
      <c r="L454" s="12">
        <v>468771498</v>
      </c>
      <c r="M454" s="12">
        <v>64122400</v>
      </c>
      <c r="N454" s="12">
        <v>516783766</v>
      </c>
      <c r="O454" s="12">
        <v>512676738</v>
      </c>
      <c r="P454" s="12">
        <v>250181804</v>
      </c>
      <c r="Q454" s="12">
        <v>451118984</v>
      </c>
      <c r="R454" s="12">
        <v>256246244</v>
      </c>
      <c r="S454" s="12">
        <v>191936574</v>
      </c>
      <c r="T454" s="12">
        <v>4583039198</v>
      </c>
      <c r="U454" s="12">
        <v>0</v>
      </c>
      <c r="V454" s="12">
        <v>1825850472</v>
      </c>
      <c r="W454" s="12">
        <v>447702376</v>
      </c>
      <c r="X454" s="12">
        <v>696157958</v>
      </c>
      <c r="Y454" s="12">
        <v>103104768</v>
      </c>
      <c r="Z454" s="12">
        <v>465936029</v>
      </c>
      <c r="AA454" s="12">
        <v>254492275</v>
      </c>
      <c r="AB454" s="12">
        <v>870154499</v>
      </c>
      <c r="AC454" s="12">
        <v>123499415</v>
      </c>
      <c r="AD454" s="12">
        <v>478885729</v>
      </c>
      <c r="AE454" s="12">
        <v>1576366606</v>
      </c>
      <c r="AF454" s="12">
        <v>1322578573</v>
      </c>
      <c r="AG454" s="12">
        <v>0</v>
      </c>
      <c r="AH454" s="12">
        <v>113274932</v>
      </c>
      <c r="AI454" s="12">
        <v>3093293780</v>
      </c>
      <c r="AJ454" s="12">
        <v>1076265338</v>
      </c>
      <c r="AK454" s="12">
        <v>82491408</v>
      </c>
      <c r="AL454" s="12">
        <v>26081810404</v>
      </c>
    </row>
    <row r="455" spans="1:38" s="26" customFormat="1" ht="15" x14ac:dyDescent="0.25">
      <c r="A455" s="121" t="s">
        <v>688</v>
      </c>
      <c r="B455" s="122" t="s">
        <v>185</v>
      </c>
      <c r="C455" s="120">
        <v>1291559485</v>
      </c>
      <c r="D455" s="120">
        <v>793491840</v>
      </c>
      <c r="E455" s="120">
        <v>884612514</v>
      </c>
      <c r="F455" s="120">
        <v>453776472</v>
      </c>
      <c r="G455" s="120">
        <v>415073422</v>
      </c>
      <c r="H455" s="120">
        <v>971448514</v>
      </c>
      <c r="I455" s="120">
        <v>1248647290</v>
      </c>
      <c r="J455" s="120">
        <v>153315928</v>
      </c>
      <c r="K455" s="120">
        <v>44953575</v>
      </c>
      <c r="L455" s="120">
        <v>468771498</v>
      </c>
      <c r="M455" s="120">
        <v>64122400</v>
      </c>
      <c r="N455" s="120">
        <v>516783766</v>
      </c>
      <c r="O455" s="120">
        <v>512676738</v>
      </c>
      <c r="P455" s="120">
        <v>250181804</v>
      </c>
      <c r="Q455" s="120">
        <v>451118984</v>
      </c>
      <c r="R455" s="120">
        <v>256246244</v>
      </c>
      <c r="S455" s="120">
        <v>191936574</v>
      </c>
      <c r="T455" s="120">
        <v>4583039198</v>
      </c>
      <c r="U455" s="120">
        <v>0</v>
      </c>
      <c r="V455" s="120">
        <v>1825850472</v>
      </c>
      <c r="W455" s="120">
        <v>447702376</v>
      </c>
      <c r="X455" s="120">
        <v>696157958</v>
      </c>
      <c r="Y455" s="120">
        <v>103104768</v>
      </c>
      <c r="Z455" s="120">
        <v>465936029</v>
      </c>
      <c r="AA455" s="120">
        <v>254492275</v>
      </c>
      <c r="AB455" s="120">
        <v>870154499</v>
      </c>
      <c r="AC455" s="120">
        <v>123499415</v>
      </c>
      <c r="AD455" s="120">
        <v>478885729</v>
      </c>
      <c r="AE455" s="120">
        <v>1576366606</v>
      </c>
      <c r="AF455" s="120">
        <v>1322578573</v>
      </c>
      <c r="AG455" s="120">
        <v>0</v>
      </c>
      <c r="AH455" s="120">
        <v>113274932</v>
      </c>
      <c r="AI455" s="120">
        <v>3093293780</v>
      </c>
      <c r="AJ455" s="120">
        <v>1076265338</v>
      </c>
      <c r="AK455" s="120">
        <v>82491408</v>
      </c>
      <c r="AL455" s="120">
        <v>26081810404</v>
      </c>
    </row>
    <row r="456" spans="1:38" s="26" customFormat="1" ht="15" collapsed="1" x14ac:dyDescent="0.25">
      <c r="A456" s="75" t="s">
        <v>46</v>
      </c>
      <c r="B456" s="32" t="s">
        <v>171</v>
      </c>
      <c r="C456" s="31">
        <v>2469862546</v>
      </c>
      <c r="D456" s="31">
        <v>997245007</v>
      </c>
      <c r="E456" s="31">
        <v>1440930821</v>
      </c>
      <c r="F456" s="31">
        <v>808725203</v>
      </c>
      <c r="G456" s="31">
        <v>2237403172</v>
      </c>
      <c r="H456" s="31">
        <v>3796495542</v>
      </c>
      <c r="I456" s="31">
        <v>1841266226</v>
      </c>
      <c r="J456" s="31">
        <v>586587232</v>
      </c>
      <c r="K456" s="31">
        <v>545804612</v>
      </c>
      <c r="L456" s="31">
        <v>3385379530</v>
      </c>
      <c r="M456" s="31">
        <v>377406706</v>
      </c>
      <c r="N456" s="31">
        <v>829397893</v>
      </c>
      <c r="O456" s="31">
        <v>1058238939</v>
      </c>
      <c r="P456" s="31">
        <v>654458205</v>
      </c>
      <c r="Q456" s="31">
        <v>917986586</v>
      </c>
      <c r="R456" s="31">
        <v>990180425</v>
      </c>
      <c r="S456" s="31">
        <v>345065684</v>
      </c>
      <c r="T456" s="31">
        <v>5728417542</v>
      </c>
      <c r="U456" s="31">
        <v>116068306</v>
      </c>
      <c r="V456" s="31">
        <v>4317854652</v>
      </c>
      <c r="W456" s="31">
        <v>898848603</v>
      </c>
      <c r="X456" s="31">
        <v>1580465137</v>
      </c>
      <c r="Y456" s="31">
        <v>613786031</v>
      </c>
      <c r="Z456" s="31">
        <v>1170994645</v>
      </c>
      <c r="AA456" s="31">
        <v>451051623</v>
      </c>
      <c r="AB456" s="31">
        <v>3184499575</v>
      </c>
      <c r="AC456" s="31">
        <v>484271844</v>
      </c>
      <c r="AD456" s="31">
        <v>1538782438</v>
      </c>
      <c r="AE456" s="31">
        <v>10312719266</v>
      </c>
      <c r="AF456" s="31">
        <v>3037051642</v>
      </c>
      <c r="AG456" s="31">
        <v>1060806979</v>
      </c>
      <c r="AH456" s="31">
        <v>910455041</v>
      </c>
      <c r="AI456" s="31">
        <v>3409485253</v>
      </c>
      <c r="AJ456" s="31">
        <v>1076268566</v>
      </c>
      <c r="AK456" s="31">
        <v>232896743</v>
      </c>
      <c r="AL456" s="31">
        <v>63407158215</v>
      </c>
    </row>
    <row r="457" spans="1:38" s="26" customFormat="1" ht="15" x14ac:dyDescent="0.25">
      <c r="A457" s="74" t="s">
        <v>689</v>
      </c>
      <c r="B457" s="29" t="s">
        <v>144</v>
      </c>
      <c r="C457" s="12">
        <v>15523038</v>
      </c>
      <c r="D457" s="12">
        <v>36269010</v>
      </c>
      <c r="E457" s="12">
        <v>33927605</v>
      </c>
      <c r="F457" s="12">
        <v>9319482</v>
      </c>
      <c r="G457" s="12">
        <v>15045496</v>
      </c>
      <c r="H457" s="12">
        <v>32937438</v>
      </c>
      <c r="I457" s="12">
        <v>4191310</v>
      </c>
      <c r="J457" s="12">
        <v>0</v>
      </c>
      <c r="K457" s="12">
        <v>195062</v>
      </c>
      <c r="L457" s="12">
        <v>6994745</v>
      </c>
      <c r="M457" s="12">
        <v>11941992</v>
      </c>
      <c r="N457" s="12">
        <v>56832168</v>
      </c>
      <c r="O457" s="12">
        <v>288650104</v>
      </c>
      <c r="P457" s="12">
        <v>2267568</v>
      </c>
      <c r="Q457" s="12">
        <v>2975046</v>
      </c>
      <c r="R457" s="12">
        <v>10117162</v>
      </c>
      <c r="S457" s="12">
        <v>9558241</v>
      </c>
      <c r="T457" s="12">
        <v>324287317</v>
      </c>
      <c r="U457" s="12">
        <v>0</v>
      </c>
      <c r="V457" s="12">
        <v>3839994</v>
      </c>
      <c r="W457" s="12">
        <v>0</v>
      </c>
      <c r="X457" s="12">
        <v>27359425</v>
      </c>
      <c r="Y457" s="12">
        <v>2298</v>
      </c>
      <c r="Z457" s="12">
        <v>0</v>
      </c>
      <c r="AA457" s="12">
        <v>14721482</v>
      </c>
      <c r="AB457" s="12">
        <v>78842841</v>
      </c>
      <c r="AC457" s="12">
        <v>0</v>
      </c>
      <c r="AD457" s="12">
        <v>25669158</v>
      </c>
      <c r="AE457" s="12">
        <v>582463175</v>
      </c>
      <c r="AF457" s="12">
        <v>40920632</v>
      </c>
      <c r="AG457" s="12">
        <v>300638</v>
      </c>
      <c r="AH457" s="12">
        <v>1102228</v>
      </c>
      <c r="AI457" s="12">
        <v>320288180</v>
      </c>
      <c r="AJ457" s="12">
        <v>0</v>
      </c>
      <c r="AK457" s="12">
        <v>1852891</v>
      </c>
      <c r="AL457" s="12">
        <v>1958395726</v>
      </c>
    </row>
    <row r="458" spans="1:38" s="26" customFormat="1" ht="15" x14ac:dyDescent="0.25">
      <c r="A458" s="74" t="s">
        <v>690</v>
      </c>
      <c r="B458" s="29" t="s">
        <v>145</v>
      </c>
      <c r="C458" s="12">
        <v>14723731</v>
      </c>
      <c r="D458" s="12">
        <v>61608711</v>
      </c>
      <c r="E458" s="12">
        <v>8419107</v>
      </c>
      <c r="F458" s="12">
        <v>10593062</v>
      </c>
      <c r="G458" s="12">
        <v>11854932</v>
      </c>
      <c r="H458" s="12">
        <v>24775741</v>
      </c>
      <c r="I458" s="12">
        <v>5143725</v>
      </c>
      <c r="J458" s="12">
        <v>1729753</v>
      </c>
      <c r="K458" s="12">
        <v>0</v>
      </c>
      <c r="L458" s="12">
        <v>26159449</v>
      </c>
      <c r="M458" s="12">
        <v>36099565</v>
      </c>
      <c r="N458" s="12">
        <v>12633361</v>
      </c>
      <c r="O458" s="12">
        <v>46539403</v>
      </c>
      <c r="P458" s="12">
        <v>11737103</v>
      </c>
      <c r="Q458" s="12">
        <v>62781475</v>
      </c>
      <c r="R458" s="12">
        <v>12963562</v>
      </c>
      <c r="S458" s="12">
        <v>0</v>
      </c>
      <c r="T458" s="12">
        <v>548307108</v>
      </c>
      <c r="U458" s="12">
        <v>0</v>
      </c>
      <c r="V458" s="12">
        <v>166076458</v>
      </c>
      <c r="W458" s="12">
        <v>34363101</v>
      </c>
      <c r="X458" s="12">
        <v>124357783</v>
      </c>
      <c r="Y458" s="12">
        <v>1505002</v>
      </c>
      <c r="Z458" s="12">
        <v>6098363</v>
      </c>
      <c r="AA458" s="12">
        <v>13392759</v>
      </c>
      <c r="AB458" s="12">
        <v>2566418</v>
      </c>
      <c r="AC458" s="12">
        <v>961984</v>
      </c>
      <c r="AD458" s="12">
        <v>834380</v>
      </c>
      <c r="AE458" s="12">
        <v>475148678</v>
      </c>
      <c r="AF458" s="12">
        <v>28220386</v>
      </c>
      <c r="AG458" s="12">
        <v>2334581</v>
      </c>
      <c r="AH458" s="12">
        <v>0</v>
      </c>
      <c r="AI458" s="12">
        <v>373572583</v>
      </c>
      <c r="AJ458" s="12">
        <v>0</v>
      </c>
      <c r="AK458" s="12">
        <v>2617860</v>
      </c>
      <c r="AL458" s="12">
        <v>2128120124</v>
      </c>
    </row>
    <row r="459" spans="1:38" s="26" customFormat="1" ht="15" x14ac:dyDescent="0.25">
      <c r="A459" s="74" t="s">
        <v>691</v>
      </c>
      <c r="B459" s="29" t="s">
        <v>146</v>
      </c>
      <c r="C459" s="12">
        <v>6766240</v>
      </c>
      <c r="D459" s="12">
        <v>6988364</v>
      </c>
      <c r="E459" s="12">
        <v>1201862</v>
      </c>
      <c r="F459" s="12">
        <v>0</v>
      </c>
      <c r="G459" s="12">
        <v>7715405</v>
      </c>
      <c r="H459" s="12">
        <v>6957097</v>
      </c>
      <c r="I459" s="12">
        <v>2877</v>
      </c>
      <c r="J459" s="12">
        <v>201205</v>
      </c>
      <c r="K459" s="12">
        <v>0</v>
      </c>
      <c r="L459" s="12">
        <v>1563235</v>
      </c>
      <c r="M459" s="12">
        <v>1543305</v>
      </c>
      <c r="N459" s="12">
        <v>724305</v>
      </c>
      <c r="O459" s="12">
        <v>914379</v>
      </c>
      <c r="P459" s="12">
        <v>17450</v>
      </c>
      <c r="Q459" s="12">
        <v>4086720</v>
      </c>
      <c r="R459" s="12">
        <v>4763931</v>
      </c>
      <c r="S459" s="12">
        <v>728042</v>
      </c>
      <c r="T459" s="12">
        <v>37398533</v>
      </c>
      <c r="U459" s="12">
        <v>0</v>
      </c>
      <c r="V459" s="12">
        <v>1949432</v>
      </c>
      <c r="W459" s="12">
        <v>55253721</v>
      </c>
      <c r="X459" s="12">
        <v>1402949</v>
      </c>
      <c r="Y459" s="12">
        <v>0</v>
      </c>
      <c r="Z459" s="12">
        <v>238176</v>
      </c>
      <c r="AA459" s="12">
        <v>5973290</v>
      </c>
      <c r="AB459" s="12">
        <v>1775823</v>
      </c>
      <c r="AC459" s="12">
        <v>110486</v>
      </c>
      <c r="AD459" s="12">
        <v>0</v>
      </c>
      <c r="AE459" s="12">
        <v>19907488</v>
      </c>
      <c r="AF459" s="12">
        <v>780429</v>
      </c>
      <c r="AG459" s="12">
        <v>1176417</v>
      </c>
      <c r="AH459" s="12">
        <v>0</v>
      </c>
      <c r="AI459" s="12">
        <v>54768804</v>
      </c>
      <c r="AJ459" s="12">
        <v>0</v>
      </c>
      <c r="AK459" s="12">
        <v>25624</v>
      </c>
      <c r="AL459" s="12">
        <v>224935589</v>
      </c>
    </row>
    <row r="460" spans="1:38" s="26" customFormat="1" ht="15" x14ac:dyDescent="0.25">
      <c r="A460" s="74" t="s">
        <v>692</v>
      </c>
      <c r="B460" s="29" t="s">
        <v>147</v>
      </c>
      <c r="C460" s="12">
        <v>0</v>
      </c>
      <c r="D460" s="12">
        <v>54926154</v>
      </c>
      <c r="E460" s="12">
        <v>27224568</v>
      </c>
      <c r="F460" s="12">
        <v>394359</v>
      </c>
      <c r="G460" s="12">
        <v>58447166</v>
      </c>
      <c r="H460" s="12">
        <v>272308923</v>
      </c>
      <c r="I460" s="12">
        <v>215695094</v>
      </c>
      <c r="J460" s="12">
        <v>13367271</v>
      </c>
      <c r="K460" s="12">
        <v>2377774</v>
      </c>
      <c r="L460" s="12">
        <v>5283363</v>
      </c>
      <c r="M460" s="12">
        <v>16708892</v>
      </c>
      <c r="N460" s="12">
        <v>292358879</v>
      </c>
      <c r="O460" s="12">
        <v>43802628</v>
      </c>
      <c r="P460" s="12">
        <v>7437841</v>
      </c>
      <c r="Q460" s="12">
        <v>29256611</v>
      </c>
      <c r="R460" s="12">
        <v>0</v>
      </c>
      <c r="S460" s="12">
        <v>245873122</v>
      </c>
      <c r="T460" s="12">
        <v>10527597155</v>
      </c>
      <c r="U460" s="12">
        <v>0</v>
      </c>
      <c r="V460" s="12">
        <v>28766707</v>
      </c>
      <c r="W460" s="12">
        <v>0</v>
      </c>
      <c r="X460" s="12">
        <v>0</v>
      </c>
      <c r="Y460" s="12">
        <v>0</v>
      </c>
      <c r="Z460" s="12">
        <v>0</v>
      </c>
      <c r="AA460" s="12">
        <v>47781845</v>
      </c>
      <c r="AB460" s="12">
        <v>10695223</v>
      </c>
      <c r="AC460" s="12">
        <v>0</v>
      </c>
      <c r="AD460" s="12">
        <v>0</v>
      </c>
      <c r="AE460" s="12">
        <v>560326406</v>
      </c>
      <c r="AF460" s="12">
        <v>0</v>
      </c>
      <c r="AG460" s="12">
        <v>9955040</v>
      </c>
      <c r="AH460" s="12">
        <v>14973313</v>
      </c>
      <c r="AI460" s="12">
        <v>1430198504</v>
      </c>
      <c r="AJ460" s="12">
        <v>0</v>
      </c>
      <c r="AK460" s="12">
        <v>0</v>
      </c>
      <c r="AL460" s="12">
        <v>13915756838</v>
      </c>
    </row>
    <row r="461" spans="1:38" s="26" customFormat="1" ht="15" x14ac:dyDescent="0.25">
      <c r="A461" s="74" t="s">
        <v>693</v>
      </c>
      <c r="B461" s="29" t="s">
        <v>148</v>
      </c>
      <c r="C461" s="12">
        <v>2720</v>
      </c>
      <c r="D461" s="12">
        <v>0</v>
      </c>
      <c r="E461" s="12">
        <v>0</v>
      </c>
      <c r="F461" s="12">
        <v>0</v>
      </c>
      <c r="G461" s="12">
        <v>3215188</v>
      </c>
      <c r="H461" s="12">
        <v>355554</v>
      </c>
      <c r="I461" s="12">
        <v>91608</v>
      </c>
      <c r="J461" s="12">
        <v>2720</v>
      </c>
      <c r="K461" s="12">
        <v>2720</v>
      </c>
      <c r="L461" s="12">
        <v>0</v>
      </c>
      <c r="M461" s="12">
        <v>2720</v>
      </c>
      <c r="N461" s="12">
        <v>0</v>
      </c>
      <c r="O461" s="12">
        <v>0</v>
      </c>
      <c r="P461" s="12">
        <v>2720</v>
      </c>
      <c r="Q461" s="12">
        <v>0</v>
      </c>
      <c r="R461" s="12">
        <v>2721</v>
      </c>
      <c r="S461" s="12">
        <v>2720</v>
      </c>
      <c r="T461" s="12">
        <v>0</v>
      </c>
      <c r="U461" s="12">
        <v>0</v>
      </c>
      <c r="V461" s="12">
        <v>0</v>
      </c>
      <c r="W461" s="12">
        <v>2720</v>
      </c>
      <c r="X461" s="12">
        <v>0</v>
      </c>
      <c r="Y461" s="12">
        <v>6076737</v>
      </c>
      <c r="Z461" s="12">
        <v>2720</v>
      </c>
      <c r="AA461" s="12">
        <v>2720</v>
      </c>
      <c r="AB461" s="12">
        <v>2720</v>
      </c>
      <c r="AC461" s="12">
        <v>2720</v>
      </c>
      <c r="AD461" s="12">
        <v>0</v>
      </c>
      <c r="AE461" s="12">
        <v>0</v>
      </c>
      <c r="AF461" s="12">
        <v>0</v>
      </c>
      <c r="AG461" s="12">
        <v>2720</v>
      </c>
      <c r="AH461" s="12">
        <v>0</v>
      </c>
      <c r="AI461" s="12">
        <v>0</v>
      </c>
      <c r="AJ461" s="12">
        <v>0</v>
      </c>
      <c r="AK461" s="12">
        <v>0</v>
      </c>
      <c r="AL461" s="12">
        <v>9774448</v>
      </c>
    </row>
    <row r="462" spans="1:38" s="26" customFormat="1" ht="15" x14ac:dyDescent="0.25">
      <c r="A462" s="74" t="s">
        <v>694</v>
      </c>
      <c r="B462" s="29" t="s">
        <v>149</v>
      </c>
      <c r="C462" s="12">
        <v>1488455</v>
      </c>
      <c r="D462" s="12">
        <v>2857373</v>
      </c>
      <c r="E462" s="12">
        <v>10767145</v>
      </c>
      <c r="F462" s="12">
        <v>71138</v>
      </c>
      <c r="G462" s="12">
        <v>4234731</v>
      </c>
      <c r="H462" s="12">
        <v>0</v>
      </c>
      <c r="I462" s="12">
        <v>2118171</v>
      </c>
      <c r="J462" s="12">
        <v>4856810</v>
      </c>
      <c r="K462" s="12">
        <v>1710002</v>
      </c>
      <c r="L462" s="12">
        <v>2893671</v>
      </c>
      <c r="M462" s="12">
        <v>584590</v>
      </c>
      <c r="N462" s="12">
        <v>11907221</v>
      </c>
      <c r="O462" s="12">
        <v>6485514</v>
      </c>
      <c r="P462" s="12">
        <v>101340</v>
      </c>
      <c r="Q462" s="12">
        <v>1203894</v>
      </c>
      <c r="R462" s="12">
        <v>0</v>
      </c>
      <c r="S462" s="12">
        <v>5241562</v>
      </c>
      <c r="T462" s="12">
        <v>80851209</v>
      </c>
      <c r="U462" s="12">
        <v>0</v>
      </c>
      <c r="V462" s="12">
        <v>2758930</v>
      </c>
      <c r="W462" s="12">
        <v>63361</v>
      </c>
      <c r="X462" s="12">
        <v>1609665</v>
      </c>
      <c r="Y462" s="12">
        <v>3957272</v>
      </c>
      <c r="Z462" s="12">
        <v>9820</v>
      </c>
      <c r="AA462" s="12">
        <v>15405443</v>
      </c>
      <c r="AB462" s="12">
        <v>7141956</v>
      </c>
      <c r="AC462" s="12">
        <v>609293</v>
      </c>
      <c r="AD462" s="12">
        <v>5162463</v>
      </c>
      <c r="AE462" s="12">
        <v>26489152</v>
      </c>
      <c r="AF462" s="12">
        <v>8974266</v>
      </c>
      <c r="AG462" s="12">
        <v>4477742</v>
      </c>
      <c r="AH462" s="12">
        <v>8878192</v>
      </c>
      <c r="AI462" s="12">
        <v>87485130</v>
      </c>
      <c r="AJ462" s="12">
        <v>0</v>
      </c>
      <c r="AK462" s="12">
        <v>2089774</v>
      </c>
      <c r="AL462" s="12">
        <v>312485285</v>
      </c>
    </row>
    <row r="463" spans="1:38" s="26" customFormat="1" ht="15" x14ac:dyDescent="0.25">
      <c r="A463" s="74" t="s">
        <v>695</v>
      </c>
      <c r="B463" s="29" t="s">
        <v>150</v>
      </c>
      <c r="C463" s="12">
        <v>851465</v>
      </c>
      <c r="D463" s="12">
        <v>508418</v>
      </c>
      <c r="E463" s="12">
        <v>0</v>
      </c>
      <c r="F463" s="12">
        <v>0</v>
      </c>
      <c r="G463" s="12">
        <v>405453</v>
      </c>
      <c r="H463" s="12">
        <v>98638</v>
      </c>
      <c r="I463" s="12">
        <v>184522</v>
      </c>
      <c r="J463" s="12">
        <v>365326</v>
      </c>
      <c r="K463" s="12">
        <v>0</v>
      </c>
      <c r="L463" s="12">
        <v>121218</v>
      </c>
      <c r="M463" s="12">
        <v>0</v>
      </c>
      <c r="N463" s="12">
        <v>1617612</v>
      </c>
      <c r="O463" s="12">
        <v>10819</v>
      </c>
      <c r="P463" s="12">
        <v>0</v>
      </c>
      <c r="Q463" s="12">
        <v>0</v>
      </c>
      <c r="R463" s="12">
        <v>81936</v>
      </c>
      <c r="S463" s="12">
        <v>0</v>
      </c>
      <c r="T463" s="12">
        <v>0</v>
      </c>
      <c r="U463" s="12">
        <v>0</v>
      </c>
      <c r="V463" s="12">
        <v>20815</v>
      </c>
      <c r="W463" s="12">
        <v>259716</v>
      </c>
      <c r="X463" s="12">
        <v>275551</v>
      </c>
      <c r="Y463" s="12">
        <v>56480</v>
      </c>
      <c r="Z463" s="12">
        <v>0</v>
      </c>
      <c r="AA463" s="12">
        <v>45082</v>
      </c>
      <c r="AB463" s="12">
        <v>183704</v>
      </c>
      <c r="AC463" s="12">
        <v>191042</v>
      </c>
      <c r="AD463" s="12">
        <v>936853</v>
      </c>
      <c r="AE463" s="12">
        <v>223744</v>
      </c>
      <c r="AF463" s="12">
        <v>37204</v>
      </c>
      <c r="AG463" s="12">
        <v>703479</v>
      </c>
      <c r="AH463" s="12">
        <v>22294</v>
      </c>
      <c r="AI463" s="12">
        <v>0</v>
      </c>
      <c r="AJ463" s="12">
        <v>0</v>
      </c>
      <c r="AK463" s="12">
        <v>385450</v>
      </c>
      <c r="AL463" s="12">
        <v>7586821</v>
      </c>
    </row>
    <row r="464" spans="1:38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7187968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455621057</v>
      </c>
      <c r="AG464" s="12">
        <v>0</v>
      </c>
      <c r="AH464" s="12">
        <v>0</v>
      </c>
      <c r="AI464" s="12">
        <v>2686957123</v>
      </c>
      <c r="AJ464" s="12">
        <v>0</v>
      </c>
      <c r="AK464" s="12">
        <v>0</v>
      </c>
      <c r="AL464" s="12">
        <v>3149766148</v>
      </c>
    </row>
    <row r="465" spans="1:38" s="26" customFormat="1" ht="15" x14ac:dyDescent="0.25">
      <c r="A465" s="74" t="s">
        <v>697</v>
      </c>
      <c r="B465" s="29" t="s">
        <v>152</v>
      </c>
      <c r="C465" s="12">
        <v>3557967</v>
      </c>
      <c r="D465" s="12">
        <v>236038</v>
      </c>
      <c r="E465" s="12">
        <v>2719899</v>
      </c>
      <c r="F465" s="12">
        <v>0</v>
      </c>
      <c r="G465" s="12">
        <v>0</v>
      </c>
      <c r="H465" s="12">
        <v>6215562</v>
      </c>
      <c r="I465" s="12">
        <v>132078750</v>
      </c>
      <c r="J465" s="12">
        <v>0</v>
      </c>
      <c r="K465" s="12">
        <v>802389</v>
      </c>
      <c r="L465" s="12">
        <v>2697292</v>
      </c>
      <c r="M465" s="12">
        <v>91435</v>
      </c>
      <c r="N465" s="12">
        <v>815415</v>
      </c>
      <c r="O465" s="12">
        <v>5976001</v>
      </c>
      <c r="P465" s="12">
        <v>0</v>
      </c>
      <c r="Q465" s="12">
        <v>157908</v>
      </c>
      <c r="R465" s="12">
        <v>1090225</v>
      </c>
      <c r="S465" s="12">
        <v>0</v>
      </c>
      <c r="T465" s="12">
        <v>157975959</v>
      </c>
      <c r="U465" s="12">
        <v>0</v>
      </c>
      <c r="V465" s="12">
        <v>5600067</v>
      </c>
      <c r="W465" s="12">
        <v>1575</v>
      </c>
      <c r="X465" s="12">
        <v>2107846</v>
      </c>
      <c r="Y465" s="12">
        <v>64425</v>
      </c>
      <c r="Z465" s="12">
        <v>496625</v>
      </c>
      <c r="AA465" s="12">
        <v>42226</v>
      </c>
      <c r="AB465" s="12">
        <v>158519210</v>
      </c>
      <c r="AC465" s="12">
        <v>206932</v>
      </c>
      <c r="AD465" s="12">
        <v>463920</v>
      </c>
      <c r="AE465" s="12">
        <v>10623603</v>
      </c>
      <c r="AF465" s="12">
        <v>0</v>
      </c>
      <c r="AG465" s="12">
        <v>46116</v>
      </c>
      <c r="AH465" s="12">
        <v>15359</v>
      </c>
      <c r="AI465" s="12">
        <v>354774630</v>
      </c>
      <c r="AJ465" s="12">
        <v>0</v>
      </c>
      <c r="AK465" s="12">
        <v>0</v>
      </c>
      <c r="AL465" s="12">
        <v>847377374</v>
      </c>
    </row>
    <row r="466" spans="1:38" s="26" customFormat="1" ht="15" x14ac:dyDescent="0.25">
      <c r="A466" s="74" t="s">
        <v>698</v>
      </c>
      <c r="B466" s="29" t="s">
        <v>153</v>
      </c>
      <c r="C466" s="12">
        <v>91000086</v>
      </c>
      <c r="D466" s="12">
        <v>9776699</v>
      </c>
      <c r="E466" s="12">
        <v>6507505</v>
      </c>
      <c r="F466" s="12">
        <v>5008349</v>
      </c>
      <c r="G466" s="12">
        <v>6072101</v>
      </c>
      <c r="H466" s="12">
        <v>57186882</v>
      </c>
      <c r="I466" s="12">
        <v>80168</v>
      </c>
      <c r="J466" s="12">
        <v>5248248</v>
      </c>
      <c r="K466" s="12">
        <v>5248248</v>
      </c>
      <c r="L466" s="12">
        <v>5204536</v>
      </c>
      <c r="M466" s="12">
        <v>5248248</v>
      </c>
      <c r="N466" s="12">
        <v>4017795</v>
      </c>
      <c r="O466" s="12">
        <v>8903373</v>
      </c>
      <c r="P466" s="12">
        <v>5248305</v>
      </c>
      <c r="Q466" s="12">
        <v>7203392</v>
      </c>
      <c r="R466" s="12">
        <v>6941004</v>
      </c>
      <c r="S466" s="12">
        <v>10372284</v>
      </c>
      <c r="T466" s="12">
        <v>21538038</v>
      </c>
      <c r="U466" s="12">
        <v>0</v>
      </c>
      <c r="V466" s="12">
        <v>407883</v>
      </c>
      <c r="W466" s="12">
        <v>5414855</v>
      </c>
      <c r="X466" s="12">
        <v>8646795</v>
      </c>
      <c r="Y466" s="12">
        <v>7844831</v>
      </c>
      <c r="Z466" s="12">
        <v>5335257</v>
      </c>
      <c r="AA466" s="12">
        <v>5723310</v>
      </c>
      <c r="AB466" s="12">
        <v>7575000</v>
      </c>
      <c r="AC466" s="12">
        <v>9183979</v>
      </c>
      <c r="AD466" s="12">
        <v>8230011</v>
      </c>
      <c r="AE466" s="12">
        <v>116065156</v>
      </c>
      <c r="AF466" s="12">
        <v>5248248</v>
      </c>
      <c r="AG466" s="12">
        <v>5248248</v>
      </c>
      <c r="AH466" s="12">
        <v>5792902</v>
      </c>
      <c r="AI466" s="12">
        <v>6347567</v>
      </c>
      <c r="AJ466" s="12">
        <v>0</v>
      </c>
      <c r="AK466" s="12">
        <v>5248248</v>
      </c>
      <c r="AL466" s="12">
        <v>463117551</v>
      </c>
    </row>
    <row r="467" spans="1:38" s="26" customFormat="1" ht="15" x14ac:dyDescent="0.25">
      <c r="A467" s="74" t="s">
        <v>699</v>
      </c>
      <c r="B467" s="29" t="s">
        <v>154</v>
      </c>
      <c r="C467" s="12">
        <v>243638</v>
      </c>
      <c r="D467" s="12">
        <v>2009310</v>
      </c>
      <c r="E467" s="12">
        <v>563832</v>
      </c>
      <c r="F467" s="12">
        <v>0</v>
      </c>
      <c r="G467" s="12">
        <v>50641</v>
      </c>
      <c r="H467" s="12">
        <v>2749397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0</v>
      </c>
      <c r="O467" s="12">
        <v>91137</v>
      </c>
      <c r="P467" s="12">
        <v>0</v>
      </c>
      <c r="Q467" s="12">
        <v>5140100</v>
      </c>
      <c r="R467" s="12">
        <v>0</v>
      </c>
      <c r="S467" s="12">
        <v>0</v>
      </c>
      <c r="T467" s="12">
        <v>968955866</v>
      </c>
      <c r="U467" s="12">
        <v>0</v>
      </c>
      <c r="V467" s="12">
        <v>0</v>
      </c>
      <c r="W467" s="12">
        <v>82722</v>
      </c>
      <c r="X467" s="12">
        <v>0</v>
      </c>
      <c r="Y467" s="12">
        <v>2625000</v>
      </c>
      <c r="Z467" s="12">
        <v>0</v>
      </c>
      <c r="AA467" s="12">
        <v>0</v>
      </c>
      <c r="AB467" s="12">
        <v>2958903</v>
      </c>
      <c r="AC467" s="12">
        <v>0</v>
      </c>
      <c r="AD467" s="12">
        <v>0</v>
      </c>
      <c r="AE467" s="12">
        <v>364276277</v>
      </c>
      <c r="AF467" s="12">
        <v>0</v>
      </c>
      <c r="AG467" s="12">
        <v>0</v>
      </c>
      <c r="AH467" s="12">
        <v>0</v>
      </c>
      <c r="AI467" s="12">
        <v>34027093</v>
      </c>
      <c r="AJ467" s="12">
        <v>0</v>
      </c>
      <c r="AK467" s="12">
        <v>0</v>
      </c>
      <c r="AL467" s="12">
        <v>1383773916</v>
      </c>
    </row>
    <row r="468" spans="1:38" s="26" customFormat="1" ht="15" x14ac:dyDescent="0.25">
      <c r="A468" s="74" t="s">
        <v>700</v>
      </c>
      <c r="B468" s="29" t="s">
        <v>155</v>
      </c>
      <c r="C468" s="12">
        <v>13354899</v>
      </c>
      <c r="D468" s="12">
        <v>905981</v>
      </c>
      <c r="E468" s="12">
        <v>5474340</v>
      </c>
      <c r="F468" s="12">
        <v>0</v>
      </c>
      <c r="G468" s="12">
        <v>126081919</v>
      </c>
      <c r="H468" s="12">
        <v>1891616</v>
      </c>
      <c r="I468" s="12">
        <v>3160461</v>
      </c>
      <c r="J468" s="12">
        <v>0</v>
      </c>
      <c r="K468" s="12">
        <v>0</v>
      </c>
      <c r="L468" s="12">
        <v>2841583</v>
      </c>
      <c r="M468" s="12">
        <v>149188</v>
      </c>
      <c r="N468" s="12">
        <v>8132788</v>
      </c>
      <c r="O468" s="12">
        <v>2306226</v>
      </c>
      <c r="P468" s="12">
        <v>43515</v>
      </c>
      <c r="Q468" s="12">
        <v>1171933</v>
      </c>
      <c r="R468" s="12">
        <v>988259</v>
      </c>
      <c r="S468" s="12">
        <v>1053919</v>
      </c>
      <c r="T468" s="12">
        <v>54118459</v>
      </c>
      <c r="U468" s="12">
        <v>0</v>
      </c>
      <c r="V468" s="12">
        <v>0</v>
      </c>
      <c r="W468" s="12">
        <v>4800</v>
      </c>
      <c r="X468" s="12">
        <v>2993755</v>
      </c>
      <c r="Y468" s="12">
        <v>0</v>
      </c>
      <c r="Z468" s="12">
        <v>5080952</v>
      </c>
      <c r="AA468" s="12">
        <v>0</v>
      </c>
      <c r="AB468" s="12">
        <v>9573223</v>
      </c>
      <c r="AC468" s="12">
        <v>0</v>
      </c>
      <c r="AD468" s="12">
        <v>42010</v>
      </c>
      <c r="AE468" s="12">
        <v>27031159</v>
      </c>
      <c r="AF468" s="12">
        <v>68826</v>
      </c>
      <c r="AG468" s="12">
        <v>1122916</v>
      </c>
      <c r="AH468" s="12">
        <v>0</v>
      </c>
      <c r="AI468" s="12">
        <v>59664155</v>
      </c>
      <c r="AJ468" s="12">
        <v>0</v>
      </c>
      <c r="AK468" s="12">
        <v>132396</v>
      </c>
      <c r="AL468" s="12">
        <v>327389278</v>
      </c>
    </row>
    <row r="469" spans="1:38" s="26" customFormat="1" ht="15" x14ac:dyDescent="0.25">
      <c r="A469" s="74" t="s">
        <v>701</v>
      </c>
      <c r="B469" s="29" t="s">
        <v>156</v>
      </c>
      <c r="C469" s="12">
        <v>89021923</v>
      </c>
      <c r="D469" s="12">
        <v>20633056</v>
      </c>
      <c r="E469" s="12">
        <v>14979376</v>
      </c>
      <c r="F469" s="12">
        <v>609893</v>
      </c>
      <c r="G469" s="12">
        <v>878073</v>
      </c>
      <c r="H469" s="12">
        <v>11252859</v>
      </c>
      <c r="I469" s="12">
        <v>0</v>
      </c>
      <c r="J469" s="12">
        <v>1029787</v>
      </c>
      <c r="K469" s="12">
        <v>18962</v>
      </c>
      <c r="L469" s="12">
        <v>3655237</v>
      </c>
      <c r="M469" s="12">
        <v>1173726</v>
      </c>
      <c r="N469" s="12">
        <v>6367500</v>
      </c>
      <c r="O469" s="12">
        <v>10328257</v>
      </c>
      <c r="P469" s="12">
        <v>0</v>
      </c>
      <c r="Q469" s="12">
        <v>14523777</v>
      </c>
      <c r="R469" s="12">
        <v>14915034</v>
      </c>
      <c r="S469" s="12">
        <v>12033956</v>
      </c>
      <c r="T469" s="12">
        <v>345378566</v>
      </c>
      <c r="U469" s="12">
        <v>0</v>
      </c>
      <c r="V469" s="12">
        <v>10122945</v>
      </c>
      <c r="W469" s="12">
        <v>866649</v>
      </c>
      <c r="X469" s="12">
        <v>4740045</v>
      </c>
      <c r="Y469" s="12">
        <v>0</v>
      </c>
      <c r="Z469" s="12">
        <v>3565548</v>
      </c>
      <c r="AA469" s="12">
        <v>7706005</v>
      </c>
      <c r="AB469" s="12">
        <v>1027462</v>
      </c>
      <c r="AC469" s="12">
        <v>12618034</v>
      </c>
      <c r="AD469" s="12">
        <v>3110287</v>
      </c>
      <c r="AE469" s="12">
        <v>8062884</v>
      </c>
      <c r="AF469" s="12">
        <v>0</v>
      </c>
      <c r="AG469" s="12">
        <v>3322765</v>
      </c>
      <c r="AH469" s="12">
        <v>0</v>
      </c>
      <c r="AI469" s="12">
        <v>39466098</v>
      </c>
      <c r="AJ469" s="12">
        <v>0</v>
      </c>
      <c r="AK469" s="12">
        <v>81927</v>
      </c>
      <c r="AL469" s="12">
        <v>641490631</v>
      </c>
    </row>
    <row r="470" spans="1:38" s="26" customFormat="1" ht="15" x14ac:dyDescent="0.25">
      <c r="A470" s="74" t="s">
        <v>702</v>
      </c>
      <c r="B470" s="29" t="s">
        <v>70</v>
      </c>
      <c r="C470" s="12">
        <v>0</v>
      </c>
      <c r="D470" s="12">
        <v>908280</v>
      </c>
      <c r="E470" s="12">
        <v>0</v>
      </c>
      <c r="F470" s="12">
        <v>1303150</v>
      </c>
      <c r="G470" s="12">
        <v>5735278</v>
      </c>
      <c r="H470" s="12">
        <v>44100</v>
      </c>
      <c r="I470" s="12">
        <v>4351</v>
      </c>
      <c r="J470" s="12">
        <v>0</v>
      </c>
      <c r="K470" s="12">
        <v>9346965</v>
      </c>
      <c r="L470" s="12">
        <v>793239</v>
      </c>
      <c r="M470" s="12">
        <v>2465787</v>
      </c>
      <c r="N470" s="12">
        <v>13303736</v>
      </c>
      <c r="O470" s="12">
        <v>67654</v>
      </c>
      <c r="P470" s="12">
        <v>0</v>
      </c>
      <c r="Q470" s="12">
        <v>0</v>
      </c>
      <c r="R470" s="12">
        <v>3270473</v>
      </c>
      <c r="S470" s="12">
        <v>0</v>
      </c>
      <c r="T470" s="12">
        <v>1929037284</v>
      </c>
      <c r="U470" s="12">
        <v>0</v>
      </c>
      <c r="V470" s="12">
        <v>33200978</v>
      </c>
      <c r="W470" s="12">
        <v>27626081</v>
      </c>
      <c r="X470" s="12">
        <v>161899668</v>
      </c>
      <c r="Y470" s="12">
        <v>16177077</v>
      </c>
      <c r="Z470" s="12">
        <v>0</v>
      </c>
      <c r="AA470" s="12">
        <v>0</v>
      </c>
      <c r="AB470" s="12">
        <v>22476141</v>
      </c>
      <c r="AC470" s="12">
        <v>595350</v>
      </c>
      <c r="AD470" s="12">
        <v>0</v>
      </c>
      <c r="AE470" s="12">
        <v>322211678</v>
      </c>
      <c r="AF470" s="12">
        <v>53467869</v>
      </c>
      <c r="AG470" s="12">
        <v>341168</v>
      </c>
      <c r="AH470" s="12">
        <v>3817</v>
      </c>
      <c r="AI470" s="12">
        <v>72987698</v>
      </c>
      <c r="AJ470" s="12">
        <v>0</v>
      </c>
      <c r="AK470" s="12">
        <v>0</v>
      </c>
      <c r="AL470" s="12">
        <v>2677267822</v>
      </c>
    </row>
    <row r="471" spans="1:38" s="26" customFormat="1" ht="15" x14ac:dyDescent="0.25">
      <c r="A471" s="121" t="s">
        <v>703</v>
      </c>
      <c r="B471" s="122" t="s">
        <v>187</v>
      </c>
      <c r="C471" s="120">
        <v>236534162</v>
      </c>
      <c r="D471" s="120">
        <v>197627394</v>
      </c>
      <c r="E471" s="120">
        <v>111785239</v>
      </c>
      <c r="F471" s="120">
        <v>27299433</v>
      </c>
      <c r="G471" s="120">
        <v>239736383</v>
      </c>
      <c r="H471" s="120">
        <v>416773807</v>
      </c>
      <c r="I471" s="120">
        <v>362751037</v>
      </c>
      <c r="J471" s="120">
        <v>26801120</v>
      </c>
      <c r="K471" s="120">
        <v>19702122</v>
      </c>
      <c r="L471" s="120">
        <v>58207568</v>
      </c>
      <c r="M471" s="120">
        <v>76009448</v>
      </c>
      <c r="N471" s="120">
        <v>408710780</v>
      </c>
      <c r="O471" s="120">
        <v>414075495</v>
      </c>
      <c r="P471" s="120">
        <v>26855842</v>
      </c>
      <c r="Q471" s="120">
        <v>128500856</v>
      </c>
      <c r="R471" s="120">
        <v>55134307</v>
      </c>
      <c r="S471" s="120">
        <v>284863846</v>
      </c>
      <c r="T471" s="120">
        <v>15002633462</v>
      </c>
      <c r="U471" s="120">
        <v>0</v>
      </c>
      <c r="V471" s="120">
        <v>252744209</v>
      </c>
      <c r="W471" s="120">
        <v>123939301</v>
      </c>
      <c r="X471" s="120">
        <v>335393482</v>
      </c>
      <c r="Y471" s="120">
        <v>38309122</v>
      </c>
      <c r="Z471" s="120">
        <v>20827461</v>
      </c>
      <c r="AA471" s="120">
        <v>110794162</v>
      </c>
      <c r="AB471" s="120">
        <v>303338624</v>
      </c>
      <c r="AC471" s="120">
        <v>24479820</v>
      </c>
      <c r="AD471" s="120">
        <v>44449082</v>
      </c>
      <c r="AE471" s="120">
        <v>2512829400</v>
      </c>
      <c r="AF471" s="120">
        <v>593338917</v>
      </c>
      <c r="AG471" s="120">
        <v>29031830</v>
      </c>
      <c r="AH471" s="120">
        <v>30788105</v>
      </c>
      <c r="AI471" s="120">
        <v>5520537565</v>
      </c>
      <c r="AJ471" s="120">
        <v>0</v>
      </c>
      <c r="AK471" s="120">
        <v>12434170</v>
      </c>
      <c r="AL471" s="120">
        <v>28047237551</v>
      </c>
    </row>
    <row r="472" spans="1:38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5792902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2720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5795622</v>
      </c>
    </row>
    <row r="473" spans="1:38" s="26" customFormat="1" ht="15" x14ac:dyDescent="0.25">
      <c r="A473" s="74" t="s">
        <v>705</v>
      </c>
      <c r="B473" s="29" t="s">
        <v>190</v>
      </c>
      <c r="C473" s="12">
        <v>0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4490042</v>
      </c>
      <c r="Y473" s="12">
        <v>0</v>
      </c>
      <c r="Z473" s="12">
        <v>0</v>
      </c>
      <c r="AA473" s="12">
        <v>0</v>
      </c>
      <c r="AB473" s="12">
        <v>4283799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8773841</v>
      </c>
    </row>
    <row r="474" spans="1:38" s="26" customFormat="1" ht="15" x14ac:dyDescent="0.25">
      <c r="A474" s="121" t="s">
        <v>706</v>
      </c>
      <c r="B474" s="122" t="s">
        <v>188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5792902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4492762</v>
      </c>
      <c r="Y474" s="120">
        <v>0</v>
      </c>
      <c r="Z474" s="120">
        <v>0</v>
      </c>
      <c r="AA474" s="120">
        <v>0</v>
      </c>
      <c r="AB474" s="120">
        <v>4283799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14569463</v>
      </c>
    </row>
    <row r="475" spans="1:38" s="26" customFormat="1" ht="15" x14ac:dyDescent="0.25">
      <c r="A475" s="74" t="s">
        <v>707</v>
      </c>
      <c r="B475" s="29" t="s">
        <v>144</v>
      </c>
      <c r="C475" s="12">
        <v>0</v>
      </c>
      <c r="D475" s="12">
        <v>0</v>
      </c>
      <c r="E475" s="12">
        <v>0</v>
      </c>
      <c r="F475" s="12">
        <v>0</v>
      </c>
      <c r="G475" s="12">
        <v>0</v>
      </c>
      <c r="H475" s="12">
        <v>0</v>
      </c>
      <c r="I475" s="12">
        <v>438071543</v>
      </c>
      <c r="J475" s="12">
        <v>0</v>
      </c>
      <c r="K475" s="12">
        <v>0</v>
      </c>
      <c r="L475" s="12">
        <v>91933</v>
      </c>
      <c r="M475" s="12">
        <v>0</v>
      </c>
      <c r="N475" s="12">
        <v>0</v>
      </c>
      <c r="O475" s="12">
        <v>0</v>
      </c>
      <c r="P475" s="12">
        <v>0</v>
      </c>
      <c r="Q475" s="12">
        <v>0</v>
      </c>
      <c r="R475" s="12">
        <v>22421047</v>
      </c>
      <c r="S475" s="12">
        <v>0</v>
      </c>
      <c r="T475" s="12">
        <v>0</v>
      </c>
      <c r="U475" s="12">
        <v>0</v>
      </c>
      <c r="V475" s="12">
        <v>0</v>
      </c>
      <c r="W475" s="12">
        <v>1059002</v>
      </c>
      <c r="X475" s="12">
        <v>57653</v>
      </c>
      <c r="Y475" s="12">
        <v>2735</v>
      </c>
      <c r="Z475" s="12">
        <v>0</v>
      </c>
      <c r="AA475" s="12">
        <v>0</v>
      </c>
      <c r="AB475" s="12">
        <v>1625900</v>
      </c>
      <c r="AC475" s="12">
        <v>0</v>
      </c>
      <c r="AD475" s="12">
        <v>0</v>
      </c>
      <c r="AE475" s="12">
        <v>3092370</v>
      </c>
      <c r="AF475" s="12">
        <v>0</v>
      </c>
      <c r="AG475" s="12">
        <v>0</v>
      </c>
      <c r="AH475" s="12">
        <v>0</v>
      </c>
      <c r="AI475" s="12">
        <v>0</v>
      </c>
      <c r="AJ475" s="12">
        <v>0</v>
      </c>
      <c r="AK475" s="12">
        <v>0</v>
      </c>
      <c r="AL475" s="12">
        <v>466422183</v>
      </c>
    </row>
    <row r="476" spans="1:38" s="26" customFormat="1" ht="15" x14ac:dyDescent="0.25">
      <c r="A476" s="74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20604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746</v>
      </c>
      <c r="S476" s="12">
        <v>0</v>
      </c>
      <c r="T476" s="12">
        <v>0</v>
      </c>
      <c r="U476" s="12">
        <v>0</v>
      </c>
      <c r="V476" s="12">
        <v>0</v>
      </c>
      <c r="W476" s="12">
        <v>113451</v>
      </c>
      <c r="X476" s="12">
        <v>0</v>
      </c>
      <c r="Y476" s="12">
        <v>0</v>
      </c>
      <c r="Z476" s="12">
        <v>0</v>
      </c>
      <c r="AA476" s="12">
        <v>0</v>
      </c>
      <c r="AB476" s="12">
        <v>1084</v>
      </c>
      <c r="AC476" s="12">
        <v>0</v>
      </c>
      <c r="AD476" s="12">
        <v>0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135885</v>
      </c>
    </row>
    <row r="477" spans="1:38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241304</v>
      </c>
      <c r="Y477" s="12">
        <v>371929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613233</v>
      </c>
    </row>
    <row r="478" spans="1:38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38613392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0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178171563</v>
      </c>
      <c r="Y478" s="12">
        <v>0</v>
      </c>
      <c r="Z478" s="12">
        <v>0</v>
      </c>
      <c r="AA478" s="12">
        <v>0</v>
      </c>
      <c r="AB478" s="12">
        <v>156098320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12">
        <v>372883275</v>
      </c>
    </row>
    <row r="479" spans="1:38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22110551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22110551</v>
      </c>
    </row>
    <row r="480" spans="1:38" s="26" customFormat="1" ht="15" x14ac:dyDescent="0.25">
      <c r="A480" s="74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852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5370991</v>
      </c>
      <c r="Y480" s="12">
        <v>0</v>
      </c>
      <c r="Z480" s="12">
        <v>0</v>
      </c>
      <c r="AA480" s="12">
        <v>0</v>
      </c>
      <c r="AB480" s="12">
        <v>4967805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12">
        <v>10339648</v>
      </c>
    </row>
    <row r="481" spans="1:38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16695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16695</v>
      </c>
    </row>
    <row r="482" spans="1:38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2">
        <v>0</v>
      </c>
      <c r="AL482" s="12">
        <v>0</v>
      </c>
    </row>
    <row r="483" spans="1:38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19737460</v>
      </c>
      <c r="Y483" s="12">
        <v>0</v>
      </c>
      <c r="Z483" s="12">
        <v>0</v>
      </c>
      <c r="AA483" s="12">
        <v>0</v>
      </c>
      <c r="AB483" s="12">
        <v>30457137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2">
        <v>0</v>
      </c>
      <c r="AL483" s="12">
        <v>50194597</v>
      </c>
    </row>
    <row r="484" spans="1:38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3740625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2">
        <v>0</v>
      </c>
      <c r="AL484" s="12">
        <v>3740625</v>
      </c>
    </row>
    <row r="485" spans="1:38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49747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22000000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22049747</v>
      </c>
    </row>
    <row r="486" spans="1:38" s="26" customFormat="1" ht="15" x14ac:dyDescent="0.25">
      <c r="A486" s="74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12">
        <v>0</v>
      </c>
    </row>
    <row r="487" spans="1:38" s="26" customFormat="1" ht="15" x14ac:dyDescent="0.25">
      <c r="A487" s="74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33394882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869368</v>
      </c>
      <c r="AH487" s="12">
        <v>0</v>
      </c>
      <c r="AI487" s="12">
        <v>0</v>
      </c>
      <c r="AJ487" s="12">
        <v>0</v>
      </c>
      <c r="AK487" s="12">
        <v>0</v>
      </c>
      <c r="AL487" s="12">
        <v>34264250</v>
      </c>
    </row>
    <row r="488" spans="1:38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7997765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7997765</v>
      </c>
    </row>
    <row r="489" spans="1:38" s="26" customFormat="1" ht="15" x14ac:dyDescent="0.25">
      <c r="A489" s="121" t="s">
        <v>721</v>
      </c>
      <c r="B489" s="122" t="s">
        <v>191</v>
      </c>
      <c r="C489" s="120">
        <v>0</v>
      </c>
      <c r="D489" s="120">
        <v>0</v>
      </c>
      <c r="E489" s="120">
        <v>0</v>
      </c>
      <c r="F489" s="120">
        <v>38613392</v>
      </c>
      <c r="G489" s="120">
        <v>0</v>
      </c>
      <c r="H489" s="120">
        <v>0</v>
      </c>
      <c r="I489" s="120">
        <v>438071543</v>
      </c>
      <c r="J489" s="120">
        <v>0</v>
      </c>
      <c r="K489" s="120">
        <v>0</v>
      </c>
      <c r="L489" s="120">
        <v>112537</v>
      </c>
      <c r="M489" s="120">
        <v>0</v>
      </c>
      <c r="N489" s="120">
        <v>0</v>
      </c>
      <c r="O489" s="120">
        <v>852</v>
      </c>
      <c r="P489" s="120">
        <v>0</v>
      </c>
      <c r="Q489" s="120">
        <v>0</v>
      </c>
      <c r="R489" s="120">
        <v>44582091</v>
      </c>
      <c r="S489" s="120">
        <v>0</v>
      </c>
      <c r="T489" s="120">
        <v>0</v>
      </c>
      <c r="U489" s="120">
        <v>0</v>
      </c>
      <c r="V489" s="120">
        <v>0</v>
      </c>
      <c r="W489" s="120">
        <v>1172453</v>
      </c>
      <c r="X489" s="120">
        <v>266971618</v>
      </c>
      <c r="Y489" s="120">
        <v>374664</v>
      </c>
      <c r="Z489" s="120">
        <v>0</v>
      </c>
      <c r="AA489" s="120">
        <v>0</v>
      </c>
      <c r="AB489" s="120">
        <v>196907566</v>
      </c>
      <c r="AC489" s="120">
        <v>0</v>
      </c>
      <c r="AD489" s="120">
        <v>0</v>
      </c>
      <c r="AE489" s="120">
        <v>3092370</v>
      </c>
      <c r="AF489" s="120">
        <v>0</v>
      </c>
      <c r="AG489" s="120">
        <v>869368</v>
      </c>
      <c r="AH489" s="120">
        <v>0</v>
      </c>
      <c r="AI489" s="120">
        <v>0</v>
      </c>
      <c r="AJ489" s="120">
        <v>0</v>
      </c>
      <c r="AK489" s="120">
        <v>0</v>
      </c>
      <c r="AL489" s="120">
        <v>990768454</v>
      </c>
    </row>
    <row r="490" spans="1:38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173811569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173811569</v>
      </c>
    </row>
    <row r="491" spans="1:38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</row>
    <row r="492" spans="1:38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</row>
    <row r="493" spans="1:38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740155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>
        <v>740155</v>
      </c>
    </row>
    <row r="494" spans="1:38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</row>
    <row r="495" spans="1:38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</row>
    <row r="496" spans="1:38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</row>
    <row r="497" spans="1:38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</row>
    <row r="498" spans="1:38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</row>
    <row r="499" spans="1:38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</row>
    <row r="500" spans="1:38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</row>
    <row r="501" spans="1:38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</row>
    <row r="502" spans="1:38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</row>
    <row r="503" spans="1:38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</row>
    <row r="504" spans="1:38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173811569</v>
      </c>
      <c r="I504" s="120">
        <v>0</v>
      </c>
      <c r="J504" s="120">
        <v>0</v>
      </c>
      <c r="K504" s="120">
        <v>0</v>
      </c>
      <c r="L504" s="120">
        <v>0</v>
      </c>
      <c r="M504" s="120">
        <v>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740155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0</v>
      </c>
      <c r="AI504" s="120">
        <v>0</v>
      </c>
      <c r="AJ504" s="120">
        <v>0</v>
      </c>
      <c r="AK504" s="120">
        <v>0</v>
      </c>
      <c r="AL504" s="120">
        <v>174551724</v>
      </c>
    </row>
    <row r="505" spans="1:38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9344729</v>
      </c>
      <c r="AH505" s="12">
        <v>0</v>
      </c>
      <c r="AI505" s="12">
        <v>0</v>
      </c>
      <c r="AJ505" s="12">
        <v>0</v>
      </c>
      <c r="AK505" s="12">
        <v>0</v>
      </c>
      <c r="AL505" s="12">
        <v>9344729</v>
      </c>
    </row>
    <row r="506" spans="1:38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</row>
    <row r="507" spans="1:38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</row>
    <row r="508" spans="1:38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272247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6552606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6824853</v>
      </c>
    </row>
    <row r="509" spans="1:38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</row>
    <row r="510" spans="1:38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</row>
    <row r="511" spans="1:38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</row>
    <row r="512" spans="1:38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</row>
    <row r="513" spans="1:38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</row>
    <row r="514" spans="1:38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</row>
    <row r="515" spans="1:38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</row>
    <row r="516" spans="1:38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</row>
    <row r="517" spans="1:38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</row>
    <row r="518" spans="1:38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</row>
    <row r="519" spans="1:38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0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272247</v>
      </c>
      <c r="P519" s="120">
        <v>0</v>
      </c>
      <c r="Q519" s="120">
        <v>0</v>
      </c>
      <c r="R519" s="120">
        <v>0</v>
      </c>
      <c r="S519" s="120">
        <v>0</v>
      </c>
      <c r="T519" s="120">
        <v>0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6552606</v>
      </c>
      <c r="AC519" s="120">
        <v>0</v>
      </c>
      <c r="AD519" s="120">
        <v>0</v>
      </c>
      <c r="AE519" s="120">
        <v>0</v>
      </c>
      <c r="AF519" s="120">
        <v>0</v>
      </c>
      <c r="AG519" s="120">
        <v>9344729</v>
      </c>
      <c r="AH519" s="120">
        <v>0</v>
      </c>
      <c r="AI519" s="120">
        <v>0</v>
      </c>
      <c r="AJ519" s="120">
        <v>0</v>
      </c>
      <c r="AK519" s="120">
        <v>0</v>
      </c>
      <c r="AL519" s="120">
        <v>16169582</v>
      </c>
    </row>
    <row r="520" spans="1:38" s="26" customFormat="1" ht="15" x14ac:dyDescent="0.25">
      <c r="A520" s="74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22223000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20000000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12">
        <v>42223000</v>
      </c>
    </row>
    <row r="521" spans="1:38" s="26" customFormat="1" ht="15" x14ac:dyDescent="0.25">
      <c r="A521" s="121" t="s">
        <v>753</v>
      </c>
      <c r="B521" s="122" t="s">
        <v>194</v>
      </c>
      <c r="C521" s="120">
        <v>0</v>
      </c>
      <c r="D521" s="120">
        <v>0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0</v>
      </c>
      <c r="P521" s="120">
        <v>0</v>
      </c>
      <c r="Q521" s="120">
        <v>0</v>
      </c>
      <c r="R521" s="120">
        <v>0</v>
      </c>
      <c r="S521" s="120">
        <v>0</v>
      </c>
      <c r="T521" s="120">
        <v>22223000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0</v>
      </c>
      <c r="AB521" s="120">
        <v>0</v>
      </c>
      <c r="AC521" s="120">
        <v>0</v>
      </c>
      <c r="AD521" s="120">
        <v>20000000</v>
      </c>
      <c r="AE521" s="120">
        <v>0</v>
      </c>
      <c r="AF521" s="120">
        <v>0</v>
      </c>
      <c r="AG521" s="120">
        <v>0</v>
      </c>
      <c r="AH521" s="120">
        <v>0</v>
      </c>
      <c r="AI521" s="120">
        <v>0</v>
      </c>
      <c r="AJ521" s="120">
        <v>0</v>
      </c>
      <c r="AK521" s="120">
        <v>0</v>
      </c>
      <c r="AL521" s="120">
        <v>42223000</v>
      </c>
    </row>
    <row r="522" spans="1:38" s="26" customFormat="1" ht="15" x14ac:dyDescent="0.25">
      <c r="A522" s="74" t="s">
        <v>754</v>
      </c>
      <c r="B522" s="29" t="s">
        <v>196</v>
      </c>
      <c r="C522" s="12">
        <v>99413292</v>
      </c>
      <c r="D522" s="12">
        <v>544654</v>
      </c>
      <c r="E522" s="12">
        <v>544654</v>
      </c>
      <c r="F522" s="12">
        <v>982578</v>
      </c>
      <c r="G522" s="12">
        <v>11681654</v>
      </c>
      <c r="H522" s="12">
        <v>1539654</v>
      </c>
      <c r="I522" s="12">
        <v>13627340</v>
      </c>
      <c r="J522" s="12">
        <v>26471101</v>
      </c>
      <c r="K522" s="12">
        <v>900208</v>
      </c>
      <c r="L522" s="12">
        <v>856485</v>
      </c>
      <c r="M522" s="12">
        <v>0</v>
      </c>
      <c r="N522" s="12">
        <v>0</v>
      </c>
      <c r="O522" s="12">
        <v>1013082</v>
      </c>
      <c r="P522" s="12">
        <v>900227</v>
      </c>
      <c r="Q522" s="12">
        <v>544654</v>
      </c>
      <c r="R522" s="12">
        <v>9044391</v>
      </c>
      <c r="S522" s="12">
        <v>23073952</v>
      </c>
      <c r="T522" s="12">
        <v>9665116</v>
      </c>
      <c r="U522" s="12">
        <v>0</v>
      </c>
      <c r="V522" s="12">
        <v>0</v>
      </c>
      <c r="W522" s="12">
        <v>399521</v>
      </c>
      <c r="X522" s="12">
        <v>767597</v>
      </c>
      <c r="Y522" s="12">
        <v>544654</v>
      </c>
      <c r="Z522" s="12">
        <v>7750781</v>
      </c>
      <c r="AA522" s="12">
        <v>12688693</v>
      </c>
      <c r="AB522" s="12">
        <v>3821708</v>
      </c>
      <c r="AC522" s="12">
        <v>900208</v>
      </c>
      <c r="AD522" s="12">
        <v>544654</v>
      </c>
      <c r="AE522" s="12">
        <v>0</v>
      </c>
      <c r="AF522" s="12">
        <v>45911929</v>
      </c>
      <c r="AG522" s="12">
        <v>900208</v>
      </c>
      <c r="AH522" s="12">
        <v>0</v>
      </c>
      <c r="AI522" s="12">
        <v>0</v>
      </c>
      <c r="AJ522" s="12">
        <v>0</v>
      </c>
      <c r="AK522" s="12">
        <v>544654</v>
      </c>
      <c r="AL522" s="12">
        <v>275577649</v>
      </c>
    </row>
    <row r="523" spans="1:38" s="26" customFormat="1" ht="15" x14ac:dyDescent="0.25">
      <c r="A523" s="121" t="s">
        <v>755</v>
      </c>
      <c r="B523" s="122" t="s">
        <v>195</v>
      </c>
      <c r="C523" s="120">
        <v>99413292</v>
      </c>
      <c r="D523" s="120">
        <v>544654</v>
      </c>
      <c r="E523" s="120">
        <v>544654</v>
      </c>
      <c r="F523" s="120">
        <v>982578</v>
      </c>
      <c r="G523" s="120">
        <v>11681654</v>
      </c>
      <c r="H523" s="120">
        <v>1539654</v>
      </c>
      <c r="I523" s="120">
        <v>13627340</v>
      </c>
      <c r="J523" s="120">
        <v>26471101</v>
      </c>
      <c r="K523" s="120">
        <v>900208</v>
      </c>
      <c r="L523" s="120">
        <v>856485</v>
      </c>
      <c r="M523" s="120">
        <v>0</v>
      </c>
      <c r="N523" s="120">
        <v>0</v>
      </c>
      <c r="O523" s="120">
        <v>1013082</v>
      </c>
      <c r="P523" s="120">
        <v>900227</v>
      </c>
      <c r="Q523" s="120">
        <v>544654</v>
      </c>
      <c r="R523" s="120">
        <v>9044391</v>
      </c>
      <c r="S523" s="120">
        <v>23073952</v>
      </c>
      <c r="T523" s="120">
        <v>9665116</v>
      </c>
      <c r="U523" s="120">
        <v>0</v>
      </c>
      <c r="V523" s="120">
        <v>0</v>
      </c>
      <c r="W523" s="120">
        <v>399521</v>
      </c>
      <c r="X523" s="120">
        <v>767597</v>
      </c>
      <c r="Y523" s="120">
        <v>544654</v>
      </c>
      <c r="Z523" s="120">
        <v>7750781</v>
      </c>
      <c r="AA523" s="120">
        <v>12688693</v>
      </c>
      <c r="AB523" s="120">
        <v>3821708</v>
      </c>
      <c r="AC523" s="120">
        <v>900208</v>
      </c>
      <c r="AD523" s="120">
        <v>544654</v>
      </c>
      <c r="AE523" s="120">
        <v>0</v>
      </c>
      <c r="AF523" s="120">
        <v>45911929</v>
      </c>
      <c r="AG523" s="120">
        <v>900208</v>
      </c>
      <c r="AH523" s="120">
        <v>0</v>
      </c>
      <c r="AI523" s="120">
        <v>0</v>
      </c>
      <c r="AJ523" s="120">
        <v>0</v>
      </c>
      <c r="AK523" s="120">
        <v>544654</v>
      </c>
      <c r="AL523" s="120">
        <v>275577649</v>
      </c>
    </row>
    <row r="524" spans="1:38" s="26" customFormat="1" ht="15" collapsed="1" x14ac:dyDescent="0.25">
      <c r="A524" s="75" t="s">
        <v>47</v>
      </c>
      <c r="B524" s="32" t="s">
        <v>119</v>
      </c>
      <c r="C524" s="31">
        <v>335947454</v>
      </c>
      <c r="D524" s="31">
        <v>198172048</v>
      </c>
      <c r="E524" s="31">
        <v>112329893</v>
      </c>
      <c r="F524" s="31">
        <v>66895403</v>
      </c>
      <c r="G524" s="31">
        <v>251418037</v>
      </c>
      <c r="H524" s="31">
        <v>592125030</v>
      </c>
      <c r="I524" s="31">
        <v>820242822</v>
      </c>
      <c r="J524" s="31">
        <v>53272221</v>
      </c>
      <c r="K524" s="31">
        <v>20602330</v>
      </c>
      <c r="L524" s="31">
        <v>59176590</v>
      </c>
      <c r="M524" s="31">
        <v>76009448</v>
      </c>
      <c r="N524" s="31">
        <v>408710780</v>
      </c>
      <c r="O524" s="31">
        <v>415361676</v>
      </c>
      <c r="P524" s="31">
        <v>27756069</v>
      </c>
      <c r="Q524" s="31">
        <v>129045510</v>
      </c>
      <c r="R524" s="31">
        <v>108760789</v>
      </c>
      <c r="S524" s="31">
        <v>308677953</v>
      </c>
      <c r="T524" s="31">
        <v>15034521578</v>
      </c>
      <c r="U524" s="31">
        <v>0</v>
      </c>
      <c r="V524" s="31">
        <v>252744209</v>
      </c>
      <c r="W524" s="31">
        <v>125511275</v>
      </c>
      <c r="X524" s="31">
        <v>607625459</v>
      </c>
      <c r="Y524" s="31">
        <v>39228440</v>
      </c>
      <c r="Z524" s="31">
        <v>28578242</v>
      </c>
      <c r="AA524" s="31">
        <v>123482855</v>
      </c>
      <c r="AB524" s="31">
        <v>514904303</v>
      </c>
      <c r="AC524" s="31">
        <v>25380028</v>
      </c>
      <c r="AD524" s="31">
        <v>64993736</v>
      </c>
      <c r="AE524" s="31">
        <v>2515921770</v>
      </c>
      <c r="AF524" s="31">
        <v>639250846</v>
      </c>
      <c r="AG524" s="31">
        <v>40146135</v>
      </c>
      <c r="AH524" s="31">
        <v>30788105</v>
      </c>
      <c r="AI524" s="31">
        <v>5520537565</v>
      </c>
      <c r="AJ524" s="31">
        <v>0</v>
      </c>
      <c r="AK524" s="31">
        <v>12978824</v>
      </c>
      <c r="AL524" s="31">
        <v>29561097423</v>
      </c>
    </row>
    <row r="525" spans="1:38" s="26" customFormat="1" ht="15" x14ac:dyDescent="0.25">
      <c r="A525" s="74" t="s">
        <v>756</v>
      </c>
      <c r="B525" s="29" t="s">
        <v>198</v>
      </c>
      <c r="C525" s="12">
        <v>0</v>
      </c>
      <c r="D525" s="12">
        <v>25355900</v>
      </c>
      <c r="E525" s="12">
        <v>0</v>
      </c>
      <c r="F525" s="12">
        <v>0</v>
      </c>
      <c r="G525" s="12">
        <v>28363634</v>
      </c>
      <c r="H525" s="12">
        <v>76346918</v>
      </c>
      <c r="I525" s="12">
        <v>60136364</v>
      </c>
      <c r="J525" s="12">
        <v>0</v>
      </c>
      <c r="K525" s="12">
        <v>0</v>
      </c>
      <c r="L525" s="12">
        <v>0</v>
      </c>
      <c r="M525" s="12">
        <v>0</v>
      </c>
      <c r="N525" s="12">
        <v>0</v>
      </c>
      <c r="O525" s="12">
        <v>0</v>
      </c>
      <c r="P525" s="12">
        <v>0</v>
      </c>
      <c r="Q525" s="12">
        <v>0</v>
      </c>
      <c r="R525" s="12">
        <v>0</v>
      </c>
      <c r="S525" s="12">
        <v>0</v>
      </c>
      <c r="T525" s="12">
        <v>0</v>
      </c>
      <c r="U525" s="12">
        <v>0</v>
      </c>
      <c r="V525" s="12">
        <v>76362739</v>
      </c>
      <c r="W525" s="12">
        <v>636363</v>
      </c>
      <c r="X525" s="12">
        <v>590909</v>
      </c>
      <c r="Y525" s="12">
        <v>0</v>
      </c>
      <c r="Z525" s="12">
        <v>40236368</v>
      </c>
      <c r="AA525" s="12">
        <v>0</v>
      </c>
      <c r="AB525" s="12">
        <v>0</v>
      </c>
      <c r="AC525" s="12">
        <v>0</v>
      </c>
      <c r="AD525" s="12">
        <v>15605895</v>
      </c>
      <c r="AE525" s="12">
        <v>2545454</v>
      </c>
      <c r="AF525" s="12">
        <v>0</v>
      </c>
      <c r="AG525" s="12">
        <v>0</v>
      </c>
      <c r="AH525" s="12">
        <v>0</v>
      </c>
      <c r="AI525" s="12">
        <v>0</v>
      </c>
      <c r="AJ525" s="12">
        <v>20918080</v>
      </c>
      <c r="AK525" s="12">
        <v>0</v>
      </c>
      <c r="AL525" s="12">
        <v>347098624</v>
      </c>
    </row>
    <row r="526" spans="1:38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3845455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12300000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16145455</v>
      </c>
    </row>
    <row r="527" spans="1:38" s="26" customFormat="1" ht="15" x14ac:dyDescent="0.25">
      <c r="A527" s="121" t="s">
        <v>758</v>
      </c>
      <c r="B527" s="122" t="s">
        <v>197</v>
      </c>
      <c r="C527" s="120">
        <v>0</v>
      </c>
      <c r="D527" s="120">
        <v>25355900</v>
      </c>
      <c r="E527" s="120">
        <v>0</v>
      </c>
      <c r="F527" s="120">
        <v>0</v>
      </c>
      <c r="G527" s="120">
        <v>28363634</v>
      </c>
      <c r="H527" s="120">
        <v>76346918</v>
      </c>
      <c r="I527" s="120">
        <v>63981819</v>
      </c>
      <c r="J527" s="120">
        <v>0</v>
      </c>
      <c r="K527" s="120">
        <v>0</v>
      </c>
      <c r="L527" s="120">
        <v>0</v>
      </c>
      <c r="M527" s="120">
        <v>0</v>
      </c>
      <c r="N527" s="120">
        <v>0</v>
      </c>
      <c r="O527" s="120">
        <v>0</v>
      </c>
      <c r="P527" s="120">
        <v>0</v>
      </c>
      <c r="Q527" s="120">
        <v>0</v>
      </c>
      <c r="R527" s="120">
        <v>0</v>
      </c>
      <c r="S527" s="120">
        <v>0</v>
      </c>
      <c r="T527" s="120">
        <v>12300000</v>
      </c>
      <c r="U527" s="120">
        <v>0</v>
      </c>
      <c r="V527" s="120">
        <v>76362739</v>
      </c>
      <c r="W527" s="120">
        <v>636363</v>
      </c>
      <c r="X527" s="120">
        <v>590909</v>
      </c>
      <c r="Y527" s="120">
        <v>0</v>
      </c>
      <c r="Z527" s="120">
        <v>40236368</v>
      </c>
      <c r="AA527" s="120">
        <v>0</v>
      </c>
      <c r="AB527" s="120">
        <v>0</v>
      </c>
      <c r="AC527" s="120">
        <v>0</v>
      </c>
      <c r="AD527" s="120">
        <v>15605895</v>
      </c>
      <c r="AE527" s="120">
        <v>2545454</v>
      </c>
      <c r="AF527" s="120">
        <v>0</v>
      </c>
      <c r="AG527" s="120">
        <v>0</v>
      </c>
      <c r="AH527" s="120">
        <v>0</v>
      </c>
      <c r="AI527" s="120">
        <v>0</v>
      </c>
      <c r="AJ527" s="120">
        <v>20918080</v>
      </c>
      <c r="AK527" s="120">
        <v>0</v>
      </c>
      <c r="AL527" s="120">
        <v>363244079</v>
      </c>
    </row>
    <row r="528" spans="1:38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</row>
    <row r="529" spans="1:38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</row>
    <row r="530" spans="1:38" s="26" customFormat="1" ht="15" x14ac:dyDescent="0.25">
      <c r="A530" s="74" t="s">
        <v>761</v>
      </c>
      <c r="B530" s="29" t="s">
        <v>201</v>
      </c>
      <c r="C530" s="12">
        <v>20812201</v>
      </c>
      <c r="D530" s="12">
        <v>23910301</v>
      </c>
      <c r="E530" s="12">
        <v>11509774</v>
      </c>
      <c r="F530" s="12">
        <v>42907871</v>
      </c>
      <c r="G530" s="12">
        <v>165181026</v>
      </c>
      <c r="H530" s="12">
        <v>572247053</v>
      </c>
      <c r="I530" s="12">
        <v>97995483</v>
      </c>
      <c r="J530" s="12">
        <v>55071617</v>
      </c>
      <c r="K530" s="12">
        <v>15722640</v>
      </c>
      <c r="L530" s="12">
        <v>11134968</v>
      </c>
      <c r="M530" s="12">
        <v>16643530</v>
      </c>
      <c r="N530" s="12">
        <v>794589337</v>
      </c>
      <c r="O530" s="12">
        <v>13464717</v>
      </c>
      <c r="P530" s="12">
        <v>63286259</v>
      </c>
      <c r="Q530" s="12">
        <v>11189671</v>
      </c>
      <c r="R530" s="12">
        <v>145334782</v>
      </c>
      <c r="S530" s="12">
        <v>9676179</v>
      </c>
      <c r="T530" s="12">
        <v>16028053</v>
      </c>
      <c r="U530" s="12">
        <v>3054500</v>
      </c>
      <c r="V530" s="12">
        <v>172448777</v>
      </c>
      <c r="W530" s="12">
        <v>42596825</v>
      </c>
      <c r="X530" s="12">
        <v>47463948</v>
      </c>
      <c r="Y530" s="12">
        <v>26344885</v>
      </c>
      <c r="Z530" s="12">
        <v>132874246</v>
      </c>
      <c r="AA530" s="12">
        <v>9328232</v>
      </c>
      <c r="AB530" s="12">
        <v>78166049</v>
      </c>
      <c r="AC530" s="12">
        <v>22032924</v>
      </c>
      <c r="AD530" s="12">
        <v>13289999</v>
      </c>
      <c r="AE530" s="12">
        <v>697346158</v>
      </c>
      <c r="AF530" s="12">
        <v>219686327</v>
      </c>
      <c r="AG530" s="12">
        <v>114949676</v>
      </c>
      <c r="AH530" s="12">
        <v>85047397</v>
      </c>
      <c r="AI530" s="12">
        <v>8682113</v>
      </c>
      <c r="AJ530" s="12">
        <v>192774942</v>
      </c>
      <c r="AK530" s="12">
        <v>16647179</v>
      </c>
      <c r="AL530" s="12">
        <v>3969439639</v>
      </c>
    </row>
    <row r="531" spans="1:38" s="26" customFormat="1" ht="15" x14ac:dyDescent="0.25">
      <c r="A531" s="121" t="s">
        <v>762</v>
      </c>
      <c r="B531" s="122" t="s">
        <v>201</v>
      </c>
      <c r="C531" s="120">
        <v>20812201</v>
      </c>
      <c r="D531" s="120">
        <v>23910301</v>
      </c>
      <c r="E531" s="120">
        <v>11509774</v>
      </c>
      <c r="F531" s="120">
        <v>42907871</v>
      </c>
      <c r="G531" s="120">
        <v>165181026</v>
      </c>
      <c r="H531" s="120">
        <v>572247053</v>
      </c>
      <c r="I531" s="120">
        <v>97995483</v>
      </c>
      <c r="J531" s="120">
        <v>55071617</v>
      </c>
      <c r="K531" s="120">
        <v>15722640</v>
      </c>
      <c r="L531" s="120">
        <v>11134968</v>
      </c>
      <c r="M531" s="120">
        <v>16643530</v>
      </c>
      <c r="N531" s="120">
        <v>794589337</v>
      </c>
      <c r="O531" s="120">
        <v>13464717</v>
      </c>
      <c r="P531" s="120">
        <v>63286259</v>
      </c>
      <c r="Q531" s="120">
        <v>11189671</v>
      </c>
      <c r="R531" s="120">
        <v>145334782</v>
      </c>
      <c r="S531" s="120">
        <v>9676179</v>
      </c>
      <c r="T531" s="120">
        <v>16028053</v>
      </c>
      <c r="U531" s="120">
        <v>3054500</v>
      </c>
      <c r="V531" s="120">
        <v>172448777</v>
      </c>
      <c r="W531" s="120">
        <v>42596825</v>
      </c>
      <c r="X531" s="120">
        <v>47463948</v>
      </c>
      <c r="Y531" s="120">
        <v>26344885</v>
      </c>
      <c r="Z531" s="120">
        <v>132874246</v>
      </c>
      <c r="AA531" s="120">
        <v>9328232</v>
      </c>
      <c r="AB531" s="120">
        <v>78166049</v>
      </c>
      <c r="AC531" s="120">
        <v>22032924</v>
      </c>
      <c r="AD531" s="120">
        <v>13289999</v>
      </c>
      <c r="AE531" s="120">
        <v>697346158</v>
      </c>
      <c r="AF531" s="120">
        <v>219686327</v>
      </c>
      <c r="AG531" s="120">
        <v>114949676</v>
      </c>
      <c r="AH531" s="120">
        <v>85047397</v>
      </c>
      <c r="AI531" s="120">
        <v>8682113</v>
      </c>
      <c r="AJ531" s="120">
        <v>192774942</v>
      </c>
      <c r="AK531" s="120">
        <v>16647179</v>
      </c>
      <c r="AL531" s="120">
        <v>3969439639</v>
      </c>
    </row>
    <row r="532" spans="1:38" s="26" customFormat="1" ht="15" collapsed="1" x14ac:dyDescent="0.25">
      <c r="A532" s="75" t="s">
        <v>48</v>
      </c>
      <c r="B532" s="32" t="s">
        <v>127</v>
      </c>
      <c r="C532" s="31">
        <v>20812201</v>
      </c>
      <c r="D532" s="31">
        <v>49266201</v>
      </c>
      <c r="E532" s="31">
        <v>11509774</v>
      </c>
      <c r="F532" s="31">
        <v>42907871</v>
      </c>
      <c r="G532" s="31">
        <v>193544660</v>
      </c>
      <c r="H532" s="31">
        <v>648593971</v>
      </c>
      <c r="I532" s="31">
        <v>161977302</v>
      </c>
      <c r="J532" s="31">
        <v>55071617</v>
      </c>
      <c r="K532" s="31">
        <v>15722640</v>
      </c>
      <c r="L532" s="31">
        <v>11134968</v>
      </c>
      <c r="M532" s="31">
        <v>16643530</v>
      </c>
      <c r="N532" s="31">
        <v>794589337</v>
      </c>
      <c r="O532" s="31">
        <v>13464717</v>
      </c>
      <c r="P532" s="31">
        <v>63286259</v>
      </c>
      <c r="Q532" s="31">
        <v>11189671</v>
      </c>
      <c r="R532" s="31">
        <v>145334782</v>
      </c>
      <c r="S532" s="31">
        <v>9676179</v>
      </c>
      <c r="T532" s="31">
        <v>28328053</v>
      </c>
      <c r="U532" s="31">
        <v>3054500</v>
      </c>
      <c r="V532" s="31">
        <v>248811516</v>
      </c>
      <c r="W532" s="31">
        <v>43233188</v>
      </c>
      <c r="X532" s="31">
        <v>48054857</v>
      </c>
      <c r="Y532" s="31">
        <v>26344885</v>
      </c>
      <c r="Z532" s="31">
        <v>173110614</v>
      </c>
      <c r="AA532" s="31">
        <v>9328232</v>
      </c>
      <c r="AB532" s="31">
        <v>78166049</v>
      </c>
      <c r="AC532" s="31">
        <v>22032924</v>
      </c>
      <c r="AD532" s="31">
        <v>28895894</v>
      </c>
      <c r="AE532" s="31">
        <v>699891612</v>
      </c>
      <c r="AF532" s="31">
        <v>219686327</v>
      </c>
      <c r="AG532" s="31">
        <v>114949676</v>
      </c>
      <c r="AH532" s="31">
        <v>85047397</v>
      </c>
      <c r="AI532" s="31">
        <v>8682113</v>
      </c>
      <c r="AJ532" s="31">
        <v>213693022</v>
      </c>
      <c r="AK532" s="31">
        <v>16647179</v>
      </c>
      <c r="AL532" s="31">
        <v>4332683718</v>
      </c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16384" width="11.42578125" style="1"/>
  </cols>
  <sheetData>
    <row r="1" spans="1:38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45">
      <c r="A2" s="92"/>
      <c r="B2" s="93"/>
      <c r="C2" s="189" t="s">
        <v>74</v>
      </c>
      <c r="D2" s="189"/>
      <c r="E2" s="189"/>
      <c r="F2" s="189"/>
      <c r="G2" s="189"/>
      <c r="H2" s="189"/>
      <c r="I2" s="189" t="s">
        <v>74</v>
      </c>
      <c r="J2" s="189"/>
      <c r="K2" s="189"/>
      <c r="L2" s="189"/>
      <c r="M2" s="189"/>
      <c r="N2" s="189"/>
      <c r="O2" s="189" t="s">
        <v>74</v>
      </c>
      <c r="P2" s="189"/>
      <c r="Q2" s="189"/>
      <c r="R2" s="189"/>
      <c r="S2" s="189"/>
      <c r="T2" s="189"/>
      <c r="U2" s="189" t="s">
        <v>74</v>
      </c>
      <c r="V2" s="189"/>
      <c r="W2" s="189"/>
      <c r="X2" s="189"/>
      <c r="Y2" s="189"/>
      <c r="Z2" s="189"/>
      <c r="AA2" s="189" t="s">
        <v>74</v>
      </c>
      <c r="AB2" s="189"/>
      <c r="AC2" s="189"/>
      <c r="AD2" s="189"/>
      <c r="AE2" s="189"/>
      <c r="AF2" s="189"/>
      <c r="AG2" s="189" t="s">
        <v>74</v>
      </c>
      <c r="AH2" s="189"/>
      <c r="AI2" s="189"/>
      <c r="AJ2" s="189"/>
      <c r="AK2" s="189"/>
      <c r="AL2" s="189"/>
    </row>
    <row r="3" spans="1:38" s="9" customFormat="1" ht="18.75" x14ac:dyDescent="0.3">
      <c r="A3" s="92"/>
      <c r="B3" s="94"/>
      <c r="C3" s="187" t="str">
        <f>PROPER(INDICE!$B$5)</f>
        <v>Periodo Julio 2013 - Diciembre 2013</v>
      </c>
      <c r="D3" s="187"/>
      <c r="E3" s="187"/>
      <c r="F3" s="187"/>
      <c r="G3" s="187"/>
      <c r="H3" s="187"/>
      <c r="I3" s="187" t="str">
        <f>PROPER(INDICE!$B$5)</f>
        <v>Periodo Julio 2013 - Diciembre 2013</v>
      </c>
      <c r="J3" s="187"/>
      <c r="K3" s="187"/>
      <c r="L3" s="187"/>
      <c r="M3" s="187"/>
      <c r="N3" s="187"/>
      <c r="O3" s="187" t="str">
        <f>PROPER(INDICE!$B$5)</f>
        <v>Periodo Julio 2013 - Diciembre 2013</v>
      </c>
      <c r="P3" s="187"/>
      <c r="Q3" s="187"/>
      <c r="R3" s="187"/>
      <c r="S3" s="187"/>
      <c r="T3" s="187"/>
      <c r="U3" s="187" t="str">
        <f>PROPER(INDICE!$B$5)</f>
        <v>Periodo Julio 2013 - Diciembre 2013</v>
      </c>
      <c r="V3" s="187"/>
      <c r="W3" s="187"/>
      <c r="X3" s="187"/>
      <c r="Y3" s="187"/>
      <c r="Z3" s="187"/>
      <c r="AA3" s="187" t="str">
        <f>PROPER(INDICE!$B$5)</f>
        <v>Periodo Julio 2013 - Diciembre 2013</v>
      </c>
      <c r="AB3" s="187"/>
      <c r="AC3" s="187"/>
      <c r="AD3" s="187"/>
      <c r="AE3" s="187"/>
      <c r="AF3" s="187"/>
      <c r="AG3" s="187" t="str">
        <f>PROPER(INDICE!$B$5)</f>
        <v>Periodo Julio 2013 - Diciembre 2013</v>
      </c>
      <c r="AH3" s="187"/>
      <c r="AI3" s="187"/>
      <c r="AJ3" s="187"/>
      <c r="AK3" s="187"/>
      <c r="AL3" s="187"/>
    </row>
    <row r="4" spans="1:38" s="9" customFormat="1" ht="15.75" x14ac:dyDescent="0.25">
      <c r="A4" s="92"/>
      <c r="B4" s="95"/>
      <c r="C4" s="188" t="s">
        <v>71</v>
      </c>
      <c r="D4" s="188"/>
      <c r="E4" s="188"/>
      <c r="F4" s="188"/>
      <c r="G4" s="188"/>
      <c r="H4" s="188"/>
      <c r="I4" s="188" t="s">
        <v>71</v>
      </c>
      <c r="J4" s="188"/>
      <c r="K4" s="188"/>
      <c r="L4" s="188"/>
      <c r="M4" s="188"/>
      <c r="N4" s="188"/>
      <c r="O4" s="188" t="s">
        <v>71</v>
      </c>
      <c r="P4" s="188"/>
      <c r="Q4" s="188"/>
      <c r="R4" s="188"/>
      <c r="S4" s="188"/>
      <c r="T4" s="188"/>
      <c r="U4" s="188" t="s">
        <v>71</v>
      </c>
      <c r="V4" s="188"/>
      <c r="W4" s="188"/>
      <c r="X4" s="188"/>
      <c r="Y4" s="188"/>
      <c r="Z4" s="188"/>
      <c r="AA4" s="188" t="s">
        <v>71</v>
      </c>
      <c r="AB4" s="188"/>
      <c r="AC4" s="188"/>
      <c r="AD4" s="188"/>
      <c r="AE4" s="188"/>
      <c r="AF4" s="188"/>
      <c r="AG4" s="188" t="s">
        <v>71</v>
      </c>
      <c r="AH4" s="188"/>
      <c r="AI4" s="188"/>
      <c r="AJ4" s="188"/>
      <c r="AK4" s="188"/>
      <c r="AL4" s="188"/>
    </row>
    <row r="5" spans="1:38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8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90" t="s">
        <v>1438</v>
      </c>
    </row>
    <row r="7" spans="1:38" s="6" customFormat="1" ht="12" customHeight="1" x14ac:dyDescent="0.25">
      <c r="A7" s="77" t="s">
        <v>765</v>
      </c>
      <c r="B7" s="28" t="s">
        <v>144</v>
      </c>
      <c r="C7" s="27">
        <v>12767593</v>
      </c>
      <c r="D7" s="27">
        <v>202429218</v>
      </c>
      <c r="E7" s="27">
        <v>161074604</v>
      </c>
      <c r="F7" s="27">
        <v>57475096</v>
      </c>
      <c r="G7" s="27">
        <v>11325582</v>
      </c>
      <c r="H7" s="27">
        <v>669343713</v>
      </c>
      <c r="I7" s="27">
        <v>81023983</v>
      </c>
      <c r="J7" s="27">
        <v>99288158</v>
      </c>
      <c r="K7" s="27">
        <v>10041899</v>
      </c>
      <c r="L7" s="27">
        <v>57834342</v>
      </c>
      <c r="M7" s="27">
        <v>59792293</v>
      </c>
      <c r="N7" s="27">
        <v>556551928</v>
      </c>
      <c r="O7" s="27">
        <v>265728662</v>
      </c>
      <c r="P7" s="27">
        <v>88703879</v>
      </c>
      <c r="Q7" s="27">
        <v>178844424</v>
      </c>
      <c r="R7" s="27">
        <v>5136569</v>
      </c>
      <c r="S7" s="27">
        <v>5402405</v>
      </c>
      <c r="T7" s="27">
        <v>0</v>
      </c>
      <c r="U7" s="27">
        <v>0</v>
      </c>
      <c r="V7" s="27">
        <v>27702216</v>
      </c>
      <c r="W7" s="27">
        <v>46264645</v>
      </c>
      <c r="X7" s="27">
        <v>43089421</v>
      </c>
      <c r="Y7" s="27">
        <v>487566</v>
      </c>
      <c r="Z7" s="27">
        <v>14673396</v>
      </c>
      <c r="AA7" s="27">
        <v>171058910</v>
      </c>
      <c r="AB7" s="27">
        <v>80780115</v>
      </c>
      <c r="AC7" s="27">
        <v>18470472</v>
      </c>
      <c r="AD7" s="27">
        <v>174444874</v>
      </c>
      <c r="AE7" s="27">
        <v>0</v>
      </c>
      <c r="AF7" s="27">
        <v>20595176</v>
      </c>
      <c r="AG7" s="27">
        <v>69815809</v>
      </c>
      <c r="AH7" s="27">
        <v>5250110</v>
      </c>
      <c r="AI7" s="27">
        <v>0</v>
      </c>
      <c r="AJ7" s="27">
        <v>0</v>
      </c>
      <c r="AK7" s="27">
        <v>43877952</v>
      </c>
      <c r="AL7" s="201">
        <v>3239275010</v>
      </c>
    </row>
    <row r="8" spans="1:38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1576701</v>
      </c>
      <c r="E8" s="27">
        <v>0</v>
      </c>
      <c r="F8" s="27">
        <v>1123650</v>
      </c>
      <c r="G8" s="27">
        <v>1834183</v>
      </c>
      <c r="H8" s="27">
        <v>43582871</v>
      </c>
      <c r="I8" s="27">
        <v>1147075</v>
      </c>
      <c r="J8" s="27">
        <v>2813141</v>
      </c>
      <c r="K8" s="27">
        <v>0</v>
      </c>
      <c r="L8" s="27">
        <v>7372646</v>
      </c>
      <c r="M8" s="27">
        <v>26235667</v>
      </c>
      <c r="N8" s="27">
        <v>92474492</v>
      </c>
      <c r="O8" s="27">
        <v>0</v>
      </c>
      <c r="P8" s="27">
        <v>2057733</v>
      </c>
      <c r="Q8" s="27">
        <v>56210377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7">
        <v>35167467</v>
      </c>
      <c r="AB8" s="27">
        <v>0</v>
      </c>
      <c r="AC8" s="27">
        <v>0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0</v>
      </c>
      <c r="AL8" s="201">
        <v>271596003</v>
      </c>
    </row>
    <row r="9" spans="1:38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6139423</v>
      </c>
      <c r="E9" s="27">
        <v>1793028</v>
      </c>
      <c r="F9" s="27">
        <v>0</v>
      </c>
      <c r="G9" s="27">
        <v>1417934</v>
      </c>
      <c r="H9" s="27">
        <v>250697209</v>
      </c>
      <c r="I9" s="27">
        <v>1340733</v>
      </c>
      <c r="J9" s="27">
        <v>1686328</v>
      </c>
      <c r="K9" s="27">
        <v>113736</v>
      </c>
      <c r="L9" s="27">
        <v>0</v>
      </c>
      <c r="M9" s="27">
        <v>0</v>
      </c>
      <c r="N9" s="27">
        <v>3597346</v>
      </c>
      <c r="O9" s="27">
        <v>15128211</v>
      </c>
      <c r="P9" s="27">
        <v>0</v>
      </c>
      <c r="Q9" s="27">
        <v>7411317</v>
      </c>
      <c r="R9" s="27">
        <v>3877932</v>
      </c>
      <c r="S9" s="27">
        <v>248171</v>
      </c>
      <c r="T9" s="27">
        <v>0</v>
      </c>
      <c r="U9" s="27">
        <v>0</v>
      </c>
      <c r="V9" s="27">
        <v>19667</v>
      </c>
      <c r="W9" s="27">
        <v>7173439</v>
      </c>
      <c r="X9" s="27">
        <v>3881220</v>
      </c>
      <c r="Y9" s="27">
        <v>0</v>
      </c>
      <c r="Z9" s="27">
        <v>0</v>
      </c>
      <c r="AA9" s="27">
        <v>0</v>
      </c>
      <c r="AB9" s="27">
        <v>0</v>
      </c>
      <c r="AC9" s="27">
        <v>2955159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01">
        <v>307480853</v>
      </c>
    </row>
    <row r="10" spans="1:38" s="6" customFormat="1" ht="12" customHeight="1" x14ac:dyDescent="0.25">
      <c r="A10" s="77" t="s">
        <v>768</v>
      </c>
      <c r="B10" s="28" t="s">
        <v>147</v>
      </c>
      <c r="C10" s="27">
        <v>730959</v>
      </c>
      <c r="D10" s="27">
        <v>168347801</v>
      </c>
      <c r="E10" s="27">
        <v>80922676</v>
      </c>
      <c r="F10" s="27">
        <v>0</v>
      </c>
      <c r="G10" s="27">
        <v>105807031</v>
      </c>
      <c r="H10" s="27">
        <v>213080054</v>
      </c>
      <c r="I10" s="27">
        <v>1196945407</v>
      </c>
      <c r="J10" s="27">
        <v>16272634</v>
      </c>
      <c r="K10" s="27">
        <v>0</v>
      </c>
      <c r="L10" s="27">
        <v>70124971</v>
      </c>
      <c r="M10" s="27">
        <v>6565883</v>
      </c>
      <c r="N10" s="27">
        <v>1301281118</v>
      </c>
      <c r="O10" s="27">
        <v>1871104</v>
      </c>
      <c r="P10" s="27">
        <v>8672473</v>
      </c>
      <c r="Q10" s="27">
        <v>16502905</v>
      </c>
      <c r="R10" s="27">
        <v>44533644</v>
      </c>
      <c r="S10" s="27">
        <v>2580000</v>
      </c>
      <c r="T10" s="27">
        <v>0</v>
      </c>
      <c r="U10" s="27">
        <v>0</v>
      </c>
      <c r="V10" s="27">
        <v>22266010</v>
      </c>
      <c r="W10" s="27">
        <v>75297445</v>
      </c>
      <c r="X10" s="27">
        <v>39761267</v>
      </c>
      <c r="Y10" s="27">
        <v>115121764</v>
      </c>
      <c r="Z10" s="27">
        <v>0</v>
      </c>
      <c r="AA10" s="27">
        <v>0</v>
      </c>
      <c r="AB10" s="27">
        <v>52487033</v>
      </c>
      <c r="AC10" s="27">
        <v>5333382</v>
      </c>
      <c r="AD10" s="27">
        <v>45685209</v>
      </c>
      <c r="AE10" s="27">
        <v>0</v>
      </c>
      <c r="AF10" s="27">
        <v>0</v>
      </c>
      <c r="AG10" s="27">
        <v>21787541</v>
      </c>
      <c r="AH10" s="27">
        <v>0</v>
      </c>
      <c r="AI10" s="27">
        <v>0</v>
      </c>
      <c r="AJ10" s="27">
        <v>0</v>
      </c>
      <c r="AK10" s="27">
        <v>0</v>
      </c>
      <c r="AL10" s="201">
        <v>3611978311</v>
      </c>
    </row>
    <row r="11" spans="1:38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01">
        <v>0</v>
      </c>
    </row>
    <row r="12" spans="1:38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4333778</v>
      </c>
      <c r="E12" s="27">
        <v>34089978</v>
      </c>
      <c r="F12" s="27">
        <v>0</v>
      </c>
      <c r="G12" s="27">
        <v>13055167</v>
      </c>
      <c r="H12" s="27">
        <v>10204655</v>
      </c>
      <c r="I12" s="27">
        <v>19254643</v>
      </c>
      <c r="J12" s="27">
        <v>0</v>
      </c>
      <c r="K12" s="27">
        <v>3630153</v>
      </c>
      <c r="L12" s="27">
        <v>2364054</v>
      </c>
      <c r="M12" s="27">
        <v>1827983</v>
      </c>
      <c r="N12" s="27">
        <v>84831053</v>
      </c>
      <c r="O12" s="27">
        <v>50770314</v>
      </c>
      <c r="P12" s="27">
        <v>0</v>
      </c>
      <c r="Q12" s="27">
        <v>96912991</v>
      </c>
      <c r="R12" s="27">
        <v>0</v>
      </c>
      <c r="S12" s="27">
        <v>0</v>
      </c>
      <c r="T12" s="27">
        <v>0</v>
      </c>
      <c r="U12" s="27">
        <v>0</v>
      </c>
      <c r="V12" s="27">
        <v>863015</v>
      </c>
      <c r="W12" s="27">
        <v>0</v>
      </c>
      <c r="X12" s="27">
        <v>0</v>
      </c>
      <c r="Y12" s="27">
        <v>5245962</v>
      </c>
      <c r="Z12" s="27">
        <v>0</v>
      </c>
      <c r="AA12" s="27">
        <v>14739910</v>
      </c>
      <c r="AB12" s="27">
        <v>30093400</v>
      </c>
      <c r="AC12" s="27">
        <v>0</v>
      </c>
      <c r="AD12" s="27">
        <v>0</v>
      </c>
      <c r="AE12" s="27">
        <v>0</v>
      </c>
      <c r="AF12" s="27">
        <v>0</v>
      </c>
      <c r="AG12" s="27">
        <v>300822</v>
      </c>
      <c r="AH12" s="27">
        <v>0</v>
      </c>
      <c r="AI12" s="27">
        <v>0</v>
      </c>
      <c r="AJ12" s="27">
        <v>0</v>
      </c>
      <c r="AK12" s="27">
        <v>0</v>
      </c>
      <c r="AL12" s="201">
        <v>372517878</v>
      </c>
    </row>
    <row r="13" spans="1:38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21638799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13331921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1361096</v>
      </c>
      <c r="AB13" s="27">
        <v>3057061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01">
        <v>39388877</v>
      </c>
    </row>
    <row r="14" spans="1:38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01">
        <v>0</v>
      </c>
    </row>
    <row r="15" spans="1:38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3257620</v>
      </c>
      <c r="F15" s="27">
        <v>0</v>
      </c>
      <c r="G15" s="27">
        <v>0</v>
      </c>
      <c r="H15" s="27">
        <v>95357529</v>
      </c>
      <c r="I15" s="27">
        <v>73838124</v>
      </c>
      <c r="J15" s="27">
        <v>251057</v>
      </c>
      <c r="K15" s="27">
        <v>90901</v>
      </c>
      <c r="L15" s="27">
        <v>5754312</v>
      </c>
      <c r="M15" s="27">
        <v>9426675</v>
      </c>
      <c r="N15" s="27">
        <v>259385011</v>
      </c>
      <c r="O15" s="27">
        <v>26077293</v>
      </c>
      <c r="P15" s="27">
        <v>0</v>
      </c>
      <c r="Q15" s="27">
        <v>47410192</v>
      </c>
      <c r="R15" s="27">
        <v>0</v>
      </c>
      <c r="S15" s="27">
        <v>0</v>
      </c>
      <c r="T15" s="27">
        <v>0</v>
      </c>
      <c r="U15" s="27">
        <v>0</v>
      </c>
      <c r="V15" s="27">
        <v>30907548</v>
      </c>
      <c r="W15" s="27">
        <v>0</v>
      </c>
      <c r="X15" s="27">
        <v>0</v>
      </c>
      <c r="Y15" s="27">
        <v>0</v>
      </c>
      <c r="Z15" s="27">
        <v>0</v>
      </c>
      <c r="AA15" s="27">
        <v>0</v>
      </c>
      <c r="AB15" s="27">
        <v>11330565</v>
      </c>
      <c r="AC15" s="27">
        <v>0</v>
      </c>
      <c r="AD15" s="27">
        <v>48810443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01">
        <v>611897270</v>
      </c>
    </row>
    <row r="16" spans="1:38" s="6" customFormat="1" ht="15" x14ac:dyDescent="0.25">
      <c r="A16" s="77" t="s">
        <v>774</v>
      </c>
      <c r="B16" s="28" t="s">
        <v>153</v>
      </c>
      <c r="C16" s="27">
        <v>1984801</v>
      </c>
      <c r="D16" s="27">
        <v>0</v>
      </c>
      <c r="E16" s="27">
        <v>36183696</v>
      </c>
      <c r="F16" s="27">
        <v>16154352</v>
      </c>
      <c r="G16" s="27">
        <v>935424</v>
      </c>
      <c r="H16" s="27">
        <v>58494150</v>
      </c>
      <c r="I16" s="27">
        <v>1093820</v>
      </c>
      <c r="J16" s="27">
        <v>0</v>
      </c>
      <c r="K16" s="27">
        <v>0</v>
      </c>
      <c r="L16" s="27">
        <v>453715</v>
      </c>
      <c r="M16" s="27">
        <v>905315</v>
      </c>
      <c r="N16" s="27">
        <v>161476401</v>
      </c>
      <c r="O16" s="27">
        <v>26076191</v>
      </c>
      <c r="P16" s="27">
        <v>0</v>
      </c>
      <c r="Q16" s="27">
        <v>4244655</v>
      </c>
      <c r="R16" s="27">
        <v>0</v>
      </c>
      <c r="S16" s="27">
        <v>5803216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7342752</v>
      </c>
      <c r="Z16" s="27">
        <v>0</v>
      </c>
      <c r="AA16" s="27">
        <v>462168</v>
      </c>
      <c r="AB16" s="27">
        <v>5098298</v>
      </c>
      <c r="AC16" s="27">
        <v>4163247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01">
        <v>330872201</v>
      </c>
    </row>
    <row r="17" spans="1:38" s="6" customFormat="1" ht="15" x14ac:dyDescent="0.25">
      <c r="A17" s="77" t="s">
        <v>775</v>
      </c>
      <c r="B17" s="28" t="s">
        <v>154</v>
      </c>
      <c r="C17" s="27">
        <v>0</v>
      </c>
      <c r="D17" s="27">
        <v>31396502</v>
      </c>
      <c r="E17" s="27">
        <v>2572330</v>
      </c>
      <c r="F17" s="27">
        <v>0</v>
      </c>
      <c r="G17" s="27">
        <v>0</v>
      </c>
      <c r="H17" s="27">
        <v>149333</v>
      </c>
      <c r="I17" s="27">
        <v>0</v>
      </c>
      <c r="J17" s="27">
        <v>0</v>
      </c>
      <c r="K17" s="27">
        <v>0</v>
      </c>
      <c r="L17" s="27">
        <v>0</v>
      </c>
      <c r="M17" s="27">
        <v>3910049</v>
      </c>
      <c r="N17" s="27">
        <v>51711007</v>
      </c>
      <c r="O17" s="27">
        <v>9199374</v>
      </c>
      <c r="P17" s="27">
        <v>0</v>
      </c>
      <c r="Q17" s="27">
        <v>10935090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1428904</v>
      </c>
      <c r="Z17" s="27">
        <v>0</v>
      </c>
      <c r="AA17" s="27">
        <v>0</v>
      </c>
      <c r="AB17" s="27">
        <v>11320048</v>
      </c>
      <c r="AC17" s="27">
        <v>0</v>
      </c>
      <c r="AD17" s="27">
        <v>0</v>
      </c>
      <c r="AE17" s="27">
        <v>0</v>
      </c>
      <c r="AF17" s="27">
        <v>0</v>
      </c>
      <c r="AG17" s="27">
        <v>982466</v>
      </c>
      <c r="AH17" s="27">
        <v>0</v>
      </c>
      <c r="AI17" s="27">
        <v>0</v>
      </c>
      <c r="AJ17" s="27">
        <v>0</v>
      </c>
      <c r="AK17" s="27">
        <v>0</v>
      </c>
      <c r="AL17" s="201">
        <v>123605103</v>
      </c>
    </row>
    <row r="18" spans="1:38" s="6" customFormat="1" ht="15" x14ac:dyDescent="0.25">
      <c r="A18" s="77" t="s">
        <v>776</v>
      </c>
      <c r="B18" s="28" t="s">
        <v>155</v>
      </c>
      <c r="C18" s="27">
        <v>370298</v>
      </c>
      <c r="D18" s="27">
        <v>0</v>
      </c>
      <c r="E18" s="27">
        <v>3066038</v>
      </c>
      <c r="F18" s="27">
        <v>11785720</v>
      </c>
      <c r="G18" s="27">
        <v>3594573</v>
      </c>
      <c r="H18" s="27">
        <v>271638333</v>
      </c>
      <c r="I18" s="27">
        <v>138529126</v>
      </c>
      <c r="J18" s="27">
        <v>0</v>
      </c>
      <c r="K18" s="27">
        <v>3409340</v>
      </c>
      <c r="L18" s="27">
        <v>16525715</v>
      </c>
      <c r="M18" s="27">
        <v>0</v>
      </c>
      <c r="N18" s="27">
        <v>263908661</v>
      </c>
      <c r="O18" s="27">
        <v>27938741</v>
      </c>
      <c r="P18" s="27">
        <v>3414292</v>
      </c>
      <c r="Q18" s="27">
        <v>3730649</v>
      </c>
      <c r="R18" s="27">
        <v>12234000</v>
      </c>
      <c r="S18" s="27">
        <v>5240050</v>
      </c>
      <c r="T18" s="27">
        <v>0</v>
      </c>
      <c r="U18" s="27">
        <v>0</v>
      </c>
      <c r="V18" s="27">
        <v>17458225</v>
      </c>
      <c r="W18" s="27">
        <v>0</v>
      </c>
      <c r="X18" s="27">
        <v>0</v>
      </c>
      <c r="Y18" s="27">
        <v>10035850</v>
      </c>
      <c r="Z18" s="27">
        <v>11691389</v>
      </c>
      <c r="AA18" s="27">
        <v>4482428</v>
      </c>
      <c r="AB18" s="27">
        <v>5495824</v>
      </c>
      <c r="AC18" s="27">
        <v>0</v>
      </c>
      <c r="AD18" s="27">
        <v>2600432</v>
      </c>
      <c r="AE18" s="27">
        <v>0</v>
      </c>
      <c r="AF18" s="27">
        <v>20158214</v>
      </c>
      <c r="AG18" s="27">
        <v>0</v>
      </c>
      <c r="AH18" s="27">
        <v>0</v>
      </c>
      <c r="AI18" s="27">
        <v>0</v>
      </c>
      <c r="AJ18" s="27">
        <v>0</v>
      </c>
      <c r="AK18" s="27">
        <v>0</v>
      </c>
      <c r="AL18" s="201">
        <v>837307898</v>
      </c>
    </row>
    <row r="19" spans="1:38" s="6" customFormat="1" ht="15" x14ac:dyDescent="0.25">
      <c r="A19" s="77" t="s">
        <v>777</v>
      </c>
      <c r="B19" s="28" t="s">
        <v>156</v>
      </c>
      <c r="C19" s="27">
        <v>0</v>
      </c>
      <c r="D19" s="27">
        <v>28492853</v>
      </c>
      <c r="E19" s="27">
        <v>10957990</v>
      </c>
      <c r="F19" s="27">
        <v>60790</v>
      </c>
      <c r="G19" s="27">
        <v>1550782</v>
      </c>
      <c r="H19" s="27">
        <v>0</v>
      </c>
      <c r="I19" s="27">
        <v>0</v>
      </c>
      <c r="J19" s="27">
        <v>2427142</v>
      </c>
      <c r="K19" s="27">
        <v>0</v>
      </c>
      <c r="L19" s="27">
        <v>33608866</v>
      </c>
      <c r="M19" s="27">
        <v>82241488</v>
      </c>
      <c r="N19" s="27">
        <v>12596185</v>
      </c>
      <c r="O19" s="27">
        <v>29187419</v>
      </c>
      <c r="P19" s="27">
        <v>0</v>
      </c>
      <c r="Q19" s="27">
        <v>87964151</v>
      </c>
      <c r="R19" s="27">
        <v>2956396</v>
      </c>
      <c r="S19" s="27">
        <v>49065451</v>
      </c>
      <c r="T19" s="27">
        <v>0</v>
      </c>
      <c r="U19" s="27">
        <v>0</v>
      </c>
      <c r="V19" s="27">
        <v>23273778</v>
      </c>
      <c r="W19" s="27">
        <v>8568718</v>
      </c>
      <c r="X19" s="27">
        <v>23573536</v>
      </c>
      <c r="Y19" s="27">
        <v>122414413</v>
      </c>
      <c r="Z19" s="27">
        <v>0</v>
      </c>
      <c r="AA19" s="27">
        <v>21757794</v>
      </c>
      <c r="AB19" s="27">
        <v>99359092</v>
      </c>
      <c r="AC19" s="27">
        <v>862500</v>
      </c>
      <c r="AD19" s="27">
        <v>37970126</v>
      </c>
      <c r="AE19" s="27">
        <v>0</v>
      </c>
      <c r="AF19" s="27">
        <v>0</v>
      </c>
      <c r="AG19" s="27">
        <v>51831127</v>
      </c>
      <c r="AH19" s="27">
        <v>0</v>
      </c>
      <c r="AI19" s="27">
        <v>0</v>
      </c>
      <c r="AJ19" s="27">
        <v>0</v>
      </c>
      <c r="AK19" s="27">
        <v>0</v>
      </c>
      <c r="AL19" s="201">
        <v>730720597</v>
      </c>
    </row>
    <row r="20" spans="1:38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33463058</v>
      </c>
      <c r="H20" s="27">
        <v>11164558</v>
      </c>
      <c r="I20" s="27">
        <v>37192396</v>
      </c>
      <c r="J20" s="27">
        <v>0</v>
      </c>
      <c r="K20" s="27">
        <v>0</v>
      </c>
      <c r="L20" s="27">
        <v>0</v>
      </c>
      <c r="M20" s="27">
        <v>0</v>
      </c>
      <c r="N20" s="27">
        <v>629438156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545267</v>
      </c>
      <c r="AI20" s="27">
        <v>0</v>
      </c>
      <c r="AJ20" s="27">
        <v>0</v>
      </c>
      <c r="AK20" s="27">
        <v>0</v>
      </c>
      <c r="AL20" s="201">
        <v>711803435</v>
      </c>
    </row>
    <row r="21" spans="1:38" s="6" customFormat="1" ht="12" customHeight="1" x14ac:dyDescent="0.25">
      <c r="A21" s="118" t="s">
        <v>779</v>
      </c>
      <c r="B21" s="119" t="s">
        <v>157</v>
      </c>
      <c r="C21" s="120">
        <v>15853651</v>
      </c>
      <c r="D21" s="120">
        <v>442716276</v>
      </c>
      <c r="E21" s="120">
        <v>333917960</v>
      </c>
      <c r="F21" s="120">
        <v>86599608</v>
      </c>
      <c r="G21" s="120">
        <v>172983734</v>
      </c>
      <c r="H21" s="120">
        <v>1645351204</v>
      </c>
      <c r="I21" s="120">
        <v>1550365307</v>
      </c>
      <c r="J21" s="120">
        <v>122738460</v>
      </c>
      <c r="K21" s="120">
        <v>17286029</v>
      </c>
      <c r="L21" s="120">
        <v>194038621</v>
      </c>
      <c r="M21" s="120">
        <v>190905353</v>
      </c>
      <c r="N21" s="120">
        <v>3430583279</v>
      </c>
      <c r="O21" s="120">
        <v>451977309</v>
      </c>
      <c r="P21" s="120">
        <v>102848377</v>
      </c>
      <c r="Q21" s="120">
        <v>510166751</v>
      </c>
      <c r="R21" s="120">
        <v>68738541</v>
      </c>
      <c r="S21" s="120">
        <v>68339293</v>
      </c>
      <c r="T21" s="120">
        <v>0</v>
      </c>
      <c r="U21" s="120">
        <v>0</v>
      </c>
      <c r="V21" s="120">
        <v>122490459</v>
      </c>
      <c r="W21" s="120">
        <v>137304247</v>
      </c>
      <c r="X21" s="120">
        <v>110305444</v>
      </c>
      <c r="Y21" s="120">
        <v>262077211</v>
      </c>
      <c r="Z21" s="120">
        <v>26364785</v>
      </c>
      <c r="AA21" s="120">
        <v>249029773</v>
      </c>
      <c r="AB21" s="120">
        <v>299021436</v>
      </c>
      <c r="AC21" s="120">
        <v>31784760</v>
      </c>
      <c r="AD21" s="120">
        <v>309511084</v>
      </c>
      <c r="AE21" s="120">
        <v>0</v>
      </c>
      <c r="AF21" s="120">
        <v>40753390</v>
      </c>
      <c r="AG21" s="120">
        <v>144717765</v>
      </c>
      <c r="AH21" s="120">
        <v>5795377</v>
      </c>
      <c r="AI21" s="120">
        <v>0</v>
      </c>
      <c r="AJ21" s="120">
        <v>0</v>
      </c>
      <c r="AK21" s="120">
        <v>43877952</v>
      </c>
      <c r="AL21" s="202">
        <v>11188443436</v>
      </c>
    </row>
    <row r="22" spans="1:38" s="6" customFormat="1" ht="12" customHeight="1" x14ac:dyDescent="0.25">
      <c r="A22" s="78" t="s">
        <v>49</v>
      </c>
      <c r="B22" s="34" t="s">
        <v>88</v>
      </c>
      <c r="C22" s="35">
        <v>15853651</v>
      </c>
      <c r="D22" s="35">
        <v>442716276</v>
      </c>
      <c r="E22" s="35">
        <v>333917960</v>
      </c>
      <c r="F22" s="35">
        <v>86599608</v>
      </c>
      <c r="G22" s="35">
        <v>172983734</v>
      </c>
      <c r="H22" s="35">
        <v>1645351204</v>
      </c>
      <c r="I22" s="35">
        <v>1550365307</v>
      </c>
      <c r="J22" s="35">
        <v>122738460</v>
      </c>
      <c r="K22" s="35">
        <v>17286029</v>
      </c>
      <c r="L22" s="35">
        <v>194038621</v>
      </c>
      <c r="M22" s="35">
        <v>190905353</v>
      </c>
      <c r="N22" s="35">
        <v>3430583279</v>
      </c>
      <c r="O22" s="35">
        <v>451977309</v>
      </c>
      <c r="P22" s="35">
        <v>102848377</v>
      </c>
      <c r="Q22" s="35">
        <v>510166751</v>
      </c>
      <c r="R22" s="35">
        <v>68738541</v>
      </c>
      <c r="S22" s="35">
        <v>68339293</v>
      </c>
      <c r="T22" s="35">
        <v>0</v>
      </c>
      <c r="U22" s="35">
        <v>0</v>
      </c>
      <c r="V22" s="35">
        <v>122490459</v>
      </c>
      <c r="W22" s="35">
        <v>137304247</v>
      </c>
      <c r="X22" s="35">
        <v>110305444</v>
      </c>
      <c r="Y22" s="35">
        <v>262077211</v>
      </c>
      <c r="Z22" s="35">
        <v>26364785</v>
      </c>
      <c r="AA22" s="35">
        <v>249029773</v>
      </c>
      <c r="AB22" s="35">
        <v>299021436</v>
      </c>
      <c r="AC22" s="35">
        <v>31784760</v>
      </c>
      <c r="AD22" s="35">
        <v>309511084</v>
      </c>
      <c r="AE22" s="35">
        <v>0</v>
      </c>
      <c r="AF22" s="35">
        <v>40753390</v>
      </c>
      <c r="AG22" s="35">
        <v>144717765</v>
      </c>
      <c r="AH22" s="35">
        <v>5795377</v>
      </c>
      <c r="AI22" s="35">
        <v>0</v>
      </c>
      <c r="AJ22" s="35">
        <v>0</v>
      </c>
      <c r="AK22" s="35">
        <v>43877952</v>
      </c>
      <c r="AL22" s="203">
        <v>11188443436</v>
      </c>
    </row>
    <row r="23" spans="1:38" s="6" customFormat="1" ht="15" x14ac:dyDescent="0.25">
      <c r="A23" s="77" t="s">
        <v>780</v>
      </c>
      <c r="B23" s="28" t="s">
        <v>144</v>
      </c>
      <c r="C23" s="27">
        <v>524789982</v>
      </c>
      <c r="D23" s="27">
        <v>123456754</v>
      </c>
      <c r="E23" s="27">
        <v>200835707</v>
      </c>
      <c r="F23" s="27">
        <v>683589945</v>
      </c>
      <c r="G23" s="27">
        <v>776574002</v>
      </c>
      <c r="H23" s="27">
        <v>2086819081</v>
      </c>
      <c r="I23" s="27">
        <v>101623868</v>
      </c>
      <c r="J23" s="27">
        <v>0</v>
      </c>
      <c r="K23" s="27">
        <v>0</v>
      </c>
      <c r="L23" s="27">
        <v>1456644841</v>
      </c>
      <c r="M23" s="27">
        <v>429493152</v>
      </c>
      <c r="N23" s="27">
        <v>2113123623</v>
      </c>
      <c r="O23" s="27">
        <v>2149245506</v>
      </c>
      <c r="P23" s="27">
        <v>35555208</v>
      </c>
      <c r="Q23" s="27">
        <v>24769234</v>
      </c>
      <c r="R23" s="27">
        <v>0</v>
      </c>
      <c r="S23" s="27">
        <v>16438341</v>
      </c>
      <c r="T23" s="27">
        <v>2685733288</v>
      </c>
      <c r="U23" s="27">
        <v>0</v>
      </c>
      <c r="V23" s="27">
        <v>2762257546</v>
      </c>
      <c r="W23" s="27">
        <v>2792490</v>
      </c>
      <c r="X23" s="27">
        <v>2230892</v>
      </c>
      <c r="Y23" s="27">
        <v>8549170</v>
      </c>
      <c r="Z23" s="27">
        <v>10410384</v>
      </c>
      <c r="AA23" s="27">
        <v>295090311</v>
      </c>
      <c r="AB23" s="27">
        <v>554570794</v>
      </c>
      <c r="AC23" s="27">
        <v>0</v>
      </c>
      <c r="AD23" s="27">
        <v>13273879</v>
      </c>
      <c r="AE23" s="27">
        <v>18637972025</v>
      </c>
      <c r="AF23" s="27">
        <v>44880634</v>
      </c>
      <c r="AG23" s="27">
        <v>0</v>
      </c>
      <c r="AH23" s="27">
        <v>68719655</v>
      </c>
      <c r="AI23" s="27">
        <v>172416615</v>
      </c>
      <c r="AJ23" s="27">
        <v>834928281</v>
      </c>
      <c r="AK23" s="27">
        <v>109463788</v>
      </c>
      <c r="AL23" s="201">
        <v>36926248996</v>
      </c>
    </row>
    <row r="24" spans="1:38" s="6" customFormat="1" ht="15" x14ac:dyDescent="0.25">
      <c r="A24" s="77" t="s">
        <v>781</v>
      </c>
      <c r="B24" s="28" t="s">
        <v>145</v>
      </c>
      <c r="C24" s="27">
        <v>334012362</v>
      </c>
      <c r="D24" s="27">
        <v>102966453</v>
      </c>
      <c r="E24" s="27">
        <v>0</v>
      </c>
      <c r="F24" s="27">
        <v>46411823</v>
      </c>
      <c r="G24" s="27">
        <v>314597296</v>
      </c>
      <c r="H24" s="27">
        <v>1388907835</v>
      </c>
      <c r="I24" s="27">
        <v>0</v>
      </c>
      <c r="J24" s="27">
        <v>0</v>
      </c>
      <c r="K24" s="27">
        <v>0</v>
      </c>
      <c r="L24" s="27">
        <v>355195801</v>
      </c>
      <c r="M24" s="27">
        <v>606704889</v>
      </c>
      <c r="N24" s="27">
        <v>614984145</v>
      </c>
      <c r="O24" s="27">
        <v>628439975</v>
      </c>
      <c r="P24" s="27">
        <v>50679583</v>
      </c>
      <c r="Q24" s="27">
        <v>0</v>
      </c>
      <c r="R24" s="27">
        <v>0</v>
      </c>
      <c r="S24" s="27">
        <v>1225320</v>
      </c>
      <c r="T24" s="27">
        <v>0</v>
      </c>
      <c r="U24" s="27">
        <v>0</v>
      </c>
      <c r="V24" s="27">
        <v>847761531</v>
      </c>
      <c r="W24" s="27">
        <v>0</v>
      </c>
      <c r="X24" s="27">
        <v>8477287</v>
      </c>
      <c r="Y24" s="27">
        <v>0</v>
      </c>
      <c r="Z24" s="27">
        <v>0</v>
      </c>
      <c r="AA24" s="27">
        <v>198890331</v>
      </c>
      <c r="AB24" s="27">
        <v>28522691</v>
      </c>
      <c r="AC24" s="27">
        <v>0</v>
      </c>
      <c r="AD24" s="27">
        <v>0</v>
      </c>
      <c r="AE24" s="27">
        <v>1939485808</v>
      </c>
      <c r="AF24" s="27">
        <v>106523803</v>
      </c>
      <c r="AG24" s="27">
        <v>0</v>
      </c>
      <c r="AH24" s="27">
        <v>0</v>
      </c>
      <c r="AI24" s="27">
        <v>249812427</v>
      </c>
      <c r="AJ24" s="27">
        <v>1467007806</v>
      </c>
      <c r="AK24" s="27">
        <v>109453329</v>
      </c>
      <c r="AL24" s="201">
        <v>9400060495</v>
      </c>
    </row>
    <row r="25" spans="1:38" s="6" customFormat="1" ht="15" x14ac:dyDescent="0.25">
      <c r="A25" s="77" t="s">
        <v>782</v>
      </c>
      <c r="B25" s="28" t="s">
        <v>146</v>
      </c>
      <c r="C25" s="27">
        <v>146767394</v>
      </c>
      <c r="D25" s="27">
        <v>0</v>
      </c>
      <c r="E25" s="27">
        <v>0</v>
      </c>
      <c r="F25" s="27">
        <v>16241437</v>
      </c>
      <c r="G25" s="27">
        <v>90493400</v>
      </c>
      <c r="H25" s="27">
        <v>228468292</v>
      </c>
      <c r="I25" s="27">
        <v>0</v>
      </c>
      <c r="J25" s="27">
        <v>0</v>
      </c>
      <c r="K25" s="27">
        <v>0</v>
      </c>
      <c r="L25" s="27">
        <v>103135222</v>
      </c>
      <c r="M25" s="27">
        <v>29184820</v>
      </c>
      <c r="N25" s="27">
        <v>186805198</v>
      </c>
      <c r="O25" s="27">
        <v>94030115</v>
      </c>
      <c r="P25" s="27">
        <v>24596187</v>
      </c>
      <c r="Q25" s="27">
        <v>0</v>
      </c>
      <c r="R25" s="27">
        <v>0</v>
      </c>
      <c r="S25" s="27">
        <v>2587283</v>
      </c>
      <c r="T25" s="27">
        <v>0</v>
      </c>
      <c r="U25" s="27">
        <v>0</v>
      </c>
      <c r="V25" s="27">
        <v>226038368</v>
      </c>
      <c r="W25" s="27">
        <v>0</v>
      </c>
      <c r="X25" s="27">
        <v>0</v>
      </c>
      <c r="Y25" s="27">
        <v>0</v>
      </c>
      <c r="Z25" s="27">
        <v>0</v>
      </c>
      <c r="AA25" s="27">
        <v>21563841</v>
      </c>
      <c r="AB25" s="27">
        <v>0</v>
      </c>
      <c r="AC25" s="27">
        <v>0</v>
      </c>
      <c r="AD25" s="27">
        <v>122542992</v>
      </c>
      <c r="AE25" s="27">
        <v>78376630</v>
      </c>
      <c r="AF25" s="27">
        <v>0</v>
      </c>
      <c r="AG25" s="27">
        <v>0</v>
      </c>
      <c r="AH25" s="27">
        <v>0</v>
      </c>
      <c r="AI25" s="27">
        <v>34557456</v>
      </c>
      <c r="AJ25" s="27">
        <v>0</v>
      </c>
      <c r="AK25" s="27">
        <v>18107354</v>
      </c>
      <c r="AL25" s="201">
        <v>1423495989</v>
      </c>
    </row>
    <row r="26" spans="1:38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5623980197</v>
      </c>
      <c r="O26" s="27">
        <v>0</v>
      </c>
      <c r="P26" s="27">
        <v>0</v>
      </c>
      <c r="Q26" s="27">
        <v>0</v>
      </c>
      <c r="R26" s="27">
        <v>0</v>
      </c>
      <c r="S26" s="27">
        <v>50777473</v>
      </c>
      <c r="T26" s="27">
        <v>0</v>
      </c>
      <c r="U26" s="27">
        <v>0</v>
      </c>
      <c r="V26" s="27">
        <v>3142849929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4801804279</v>
      </c>
      <c r="AE26" s="27">
        <v>485672023</v>
      </c>
      <c r="AF26" s="27">
        <v>0</v>
      </c>
      <c r="AG26" s="27">
        <v>0</v>
      </c>
      <c r="AH26" s="27">
        <v>0</v>
      </c>
      <c r="AI26" s="27">
        <v>33363743</v>
      </c>
      <c r="AJ26" s="27">
        <v>131498415</v>
      </c>
      <c r="AK26" s="27">
        <v>0</v>
      </c>
      <c r="AL26" s="201">
        <v>14269946059</v>
      </c>
    </row>
    <row r="27" spans="1:38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01">
        <v>0</v>
      </c>
    </row>
    <row r="28" spans="1:38" s="6" customFormat="1" ht="15" x14ac:dyDescent="0.25">
      <c r="A28" s="77" t="s">
        <v>785</v>
      </c>
      <c r="B28" s="28" t="s">
        <v>149</v>
      </c>
      <c r="C28" s="27">
        <v>78472903</v>
      </c>
      <c r="D28" s="27">
        <v>2208977</v>
      </c>
      <c r="E28" s="27">
        <v>925808</v>
      </c>
      <c r="F28" s="27">
        <v>709891</v>
      </c>
      <c r="G28" s="27">
        <v>240023095</v>
      </c>
      <c r="H28" s="27">
        <v>687191845</v>
      </c>
      <c r="I28" s="27">
        <v>0</v>
      </c>
      <c r="J28" s="27">
        <v>0</v>
      </c>
      <c r="K28" s="27">
        <v>0</v>
      </c>
      <c r="L28" s="27">
        <v>667127480</v>
      </c>
      <c r="M28" s="27">
        <v>97340199</v>
      </c>
      <c r="N28" s="27">
        <v>413067861</v>
      </c>
      <c r="O28" s="27">
        <v>393366287</v>
      </c>
      <c r="P28" s="27">
        <v>0</v>
      </c>
      <c r="Q28" s="27">
        <v>0</v>
      </c>
      <c r="R28" s="27">
        <v>0</v>
      </c>
      <c r="S28" s="27">
        <v>6143820</v>
      </c>
      <c r="T28" s="27">
        <v>0</v>
      </c>
      <c r="U28" s="27">
        <v>0</v>
      </c>
      <c r="V28" s="27">
        <v>459642296</v>
      </c>
      <c r="W28" s="27">
        <v>668355723</v>
      </c>
      <c r="X28" s="27">
        <v>0</v>
      </c>
      <c r="Y28" s="27">
        <v>0</v>
      </c>
      <c r="Z28" s="27">
        <v>0</v>
      </c>
      <c r="AA28" s="27">
        <v>109928953</v>
      </c>
      <c r="AB28" s="27">
        <v>4043227</v>
      </c>
      <c r="AC28" s="27">
        <v>0</v>
      </c>
      <c r="AD28" s="27">
        <v>9937565</v>
      </c>
      <c r="AE28" s="27">
        <v>5955553269</v>
      </c>
      <c r="AF28" s="27">
        <v>0</v>
      </c>
      <c r="AG28" s="27">
        <v>0</v>
      </c>
      <c r="AH28" s="27">
        <v>0</v>
      </c>
      <c r="AI28" s="27">
        <v>95995235</v>
      </c>
      <c r="AJ28" s="27">
        <v>178063979</v>
      </c>
      <c r="AK28" s="27">
        <v>60505835</v>
      </c>
      <c r="AL28" s="201">
        <v>10128604248</v>
      </c>
    </row>
    <row r="29" spans="1:38" s="6" customFormat="1" ht="15" x14ac:dyDescent="0.25">
      <c r="A29" s="77" t="s">
        <v>786</v>
      </c>
      <c r="B29" s="28" t="s">
        <v>150</v>
      </c>
      <c r="C29" s="27">
        <v>7213965</v>
      </c>
      <c r="D29" s="27">
        <v>0</v>
      </c>
      <c r="E29" s="27">
        <v>0</v>
      </c>
      <c r="F29" s="27">
        <v>0</v>
      </c>
      <c r="G29" s="27">
        <v>14111616</v>
      </c>
      <c r="H29" s="27">
        <v>77177052</v>
      </c>
      <c r="I29" s="27">
        <v>0</v>
      </c>
      <c r="J29" s="27">
        <v>0</v>
      </c>
      <c r="K29" s="27">
        <v>0</v>
      </c>
      <c r="L29" s="27">
        <v>8792686</v>
      </c>
      <c r="M29" s="27">
        <v>3874950</v>
      </c>
      <c r="N29" s="27">
        <v>32910408</v>
      </c>
      <c r="O29" s="27">
        <v>17470528</v>
      </c>
      <c r="P29" s="27">
        <v>0</v>
      </c>
      <c r="Q29" s="27">
        <v>0</v>
      </c>
      <c r="R29" s="27">
        <v>0</v>
      </c>
      <c r="S29" s="27">
        <v>290503</v>
      </c>
      <c r="T29" s="27">
        <v>0</v>
      </c>
      <c r="U29" s="27">
        <v>0</v>
      </c>
      <c r="V29" s="27">
        <v>32500368</v>
      </c>
      <c r="W29" s="27">
        <v>0</v>
      </c>
      <c r="X29" s="27">
        <v>0</v>
      </c>
      <c r="Y29" s="27">
        <v>0</v>
      </c>
      <c r="Z29" s="27">
        <v>0</v>
      </c>
      <c r="AA29" s="27">
        <v>12410730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4474904</v>
      </c>
      <c r="AL29" s="201">
        <v>211227710</v>
      </c>
    </row>
    <row r="30" spans="1:38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520839729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3883657148</v>
      </c>
      <c r="AF30" s="27">
        <v>6255910937</v>
      </c>
      <c r="AG30" s="27">
        <v>0</v>
      </c>
      <c r="AH30" s="27">
        <v>0</v>
      </c>
      <c r="AI30" s="27">
        <v>7754540141</v>
      </c>
      <c r="AJ30" s="27">
        <v>4285255663</v>
      </c>
      <c r="AK30" s="27">
        <v>0</v>
      </c>
      <c r="AL30" s="201">
        <v>22700203618</v>
      </c>
    </row>
    <row r="31" spans="1:38" s="6" customFormat="1" ht="15" x14ac:dyDescent="0.25">
      <c r="A31" s="77" t="s">
        <v>788</v>
      </c>
      <c r="B31" s="28" t="s">
        <v>152</v>
      </c>
      <c r="C31" s="27">
        <v>74156478</v>
      </c>
      <c r="D31" s="27">
        <v>0</v>
      </c>
      <c r="E31" s="27">
        <v>270983660</v>
      </c>
      <c r="F31" s="27">
        <v>592967930</v>
      </c>
      <c r="G31" s="27">
        <v>244858641</v>
      </c>
      <c r="H31" s="27">
        <v>2647222415</v>
      </c>
      <c r="I31" s="27">
        <v>4276391597</v>
      </c>
      <c r="J31" s="27">
        <v>0</v>
      </c>
      <c r="K31" s="27">
        <v>0</v>
      </c>
      <c r="L31" s="27">
        <v>511393594</v>
      </c>
      <c r="M31" s="27">
        <v>30033921</v>
      </c>
      <c r="N31" s="27">
        <v>1184717983</v>
      </c>
      <c r="O31" s="27">
        <v>283764785</v>
      </c>
      <c r="P31" s="27">
        <v>0</v>
      </c>
      <c r="Q31" s="27">
        <v>19462298</v>
      </c>
      <c r="R31" s="27">
        <v>0</v>
      </c>
      <c r="S31" s="27">
        <v>0</v>
      </c>
      <c r="T31" s="27">
        <v>800087367</v>
      </c>
      <c r="U31" s="27">
        <v>0</v>
      </c>
      <c r="V31" s="27">
        <v>5078091476</v>
      </c>
      <c r="W31" s="27">
        <v>0</v>
      </c>
      <c r="X31" s="27">
        <v>95267992</v>
      </c>
      <c r="Y31" s="27">
        <v>0</v>
      </c>
      <c r="Z31" s="27">
        <v>399366794</v>
      </c>
      <c r="AA31" s="27">
        <v>281993917</v>
      </c>
      <c r="AB31" s="27">
        <v>6646016557</v>
      </c>
      <c r="AC31" s="27">
        <v>0</v>
      </c>
      <c r="AD31" s="27">
        <v>185415747</v>
      </c>
      <c r="AE31" s="27">
        <v>2021043394</v>
      </c>
      <c r="AF31" s="27">
        <v>117096982</v>
      </c>
      <c r="AG31" s="27">
        <v>0</v>
      </c>
      <c r="AH31" s="27">
        <v>277527192</v>
      </c>
      <c r="AI31" s="27">
        <v>775553564</v>
      </c>
      <c r="AJ31" s="27">
        <v>0</v>
      </c>
      <c r="AK31" s="27">
        <v>0</v>
      </c>
      <c r="AL31" s="201">
        <v>26813414284</v>
      </c>
    </row>
    <row r="32" spans="1:38" s="6" customFormat="1" ht="15" x14ac:dyDescent="0.25">
      <c r="A32" s="77" t="s">
        <v>789</v>
      </c>
      <c r="B32" s="28" t="s">
        <v>153</v>
      </c>
      <c r="C32" s="27">
        <v>2903106865</v>
      </c>
      <c r="D32" s="27">
        <v>3026004</v>
      </c>
      <c r="E32" s="27">
        <v>114489388</v>
      </c>
      <c r="F32" s="27">
        <v>58695323</v>
      </c>
      <c r="G32" s="27">
        <v>261920742</v>
      </c>
      <c r="H32" s="27">
        <v>448766276</v>
      </c>
      <c r="I32" s="27">
        <v>3026004</v>
      </c>
      <c r="J32" s="27">
        <v>3026004</v>
      </c>
      <c r="K32" s="27">
        <v>3026004</v>
      </c>
      <c r="L32" s="27">
        <v>95375005</v>
      </c>
      <c r="M32" s="27">
        <v>117033380</v>
      </c>
      <c r="N32" s="27">
        <v>507886383</v>
      </c>
      <c r="O32" s="27">
        <v>221506328</v>
      </c>
      <c r="P32" s="27">
        <v>3026110</v>
      </c>
      <c r="Q32" s="27">
        <v>3026004</v>
      </c>
      <c r="R32" s="27">
        <v>3026004</v>
      </c>
      <c r="S32" s="27">
        <v>18796458</v>
      </c>
      <c r="T32" s="27">
        <v>3026004</v>
      </c>
      <c r="U32" s="27">
        <v>0</v>
      </c>
      <c r="V32" s="27">
        <v>1064036378</v>
      </c>
      <c r="W32" s="27">
        <v>3026014</v>
      </c>
      <c r="X32" s="27">
        <v>3026004</v>
      </c>
      <c r="Y32" s="27">
        <v>3026004</v>
      </c>
      <c r="Z32" s="27">
        <v>3026004</v>
      </c>
      <c r="AA32" s="27">
        <v>31829365</v>
      </c>
      <c r="AB32" s="27">
        <v>381301258</v>
      </c>
      <c r="AC32" s="27">
        <v>3026004</v>
      </c>
      <c r="AD32" s="27">
        <v>56947222</v>
      </c>
      <c r="AE32" s="27">
        <v>5381649442</v>
      </c>
      <c r="AF32" s="27">
        <v>3026004</v>
      </c>
      <c r="AG32" s="27">
        <v>3026004</v>
      </c>
      <c r="AH32" s="27">
        <v>0</v>
      </c>
      <c r="AI32" s="27">
        <v>18174761</v>
      </c>
      <c r="AJ32" s="27">
        <v>17607267</v>
      </c>
      <c r="AK32" s="27">
        <v>21994437</v>
      </c>
      <c r="AL32" s="201">
        <v>11766506454</v>
      </c>
    </row>
    <row r="33" spans="1:38" s="6" customFormat="1" ht="15" x14ac:dyDescent="0.25">
      <c r="A33" s="77" t="s">
        <v>790</v>
      </c>
      <c r="B33" s="28" t="s">
        <v>154</v>
      </c>
      <c r="C33" s="27">
        <v>24500798</v>
      </c>
      <c r="D33" s="27">
        <v>47945314</v>
      </c>
      <c r="E33" s="27">
        <v>0</v>
      </c>
      <c r="F33" s="27">
        <v>21129</v>
      </c>
      <c r="G33" s="27">
        <v>15222490</v>
      </c>
      <c r="H33" s="27">
        <v>13315529</v>
      </c>
      <c r="I33" s="27">
        <v>28973624</v>
      </c>
      <c r="J33" s="27">
        <v>0</v>
      </c>
      <c r="K33" s="27">
        <v>0</v>
      </c>
      <c r="L33" s="27">
        <v>0</v>
      </c>
      <c r="M33" s="27">
        <v>55710536</v>
      </c>
      <c r="N33" s="27">
        <v>1145546656</v>
      </c>
      <c r="O33" s="27">
        <v>29704232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1026276418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119201002</v>
      </c>
      <c r="AC33" s="27">
        <v>0</v>
      </c>
      <c r="AD33" s="27">
        <v>0</v>
      </c>
      <c r="AE33" s="27">
        <v>613938607</v>
      </c>
      <c r="AF33" s="27">
        <v>0</v>
      </c>
      <c r="AG33" s="27">
        <v>0</v>
      </c>
      <c r="AH33" s="27">
        <v>0</v>
      </c>
      <c r="AI33" s="27">
        <v>27405214</v>
      </c>
      <c r="AJ33" s="27">
        <v>0</v>
      </c>
      <c r="AK33" s="27">
        <v>0</v>
      </c>
      <c r="AL33" s="201">
        <v>3147761549</v>
      </c>
    </row>
    <row r="34" spans="1:38" s="6" customFormat="1" ht="15" x14ac:dyDescent="0.25">
      <c r="A34" s="77" t="s">
        <v>791</v>
      </c>
      <c r="B34" s="28" t="s">
        <v>155</v>
      </c>
      <c r="C34" s="27">
        <v>418075000</v>
      </c>
      <c r="D34" s="27">
        <v>5171646</v>
      </c>
      <c r="E34" s="27">
        <v>0</v>
      </c>
      <c r="F34" s="27">
        <v>318848972</v>
      </c>
      <c r="G34" s="27">
        <v>137975428</v>
      </c>
      <c r="H34" s="27">
        <v>963212577</v>
      </c>
      <c r="I34" s="27">
        <v>0</v>
      </c>
      <c r="J34" s="27">
        <v>0</v>
      </c>
      <c r="K34" s="27">
        <v>0</v>
      </c>
      <c r="L34" s="27">
        <v>176351355</v>
      </c>
      <c r="M34" s="27">
        <v>17697975</v>
      </c>
      <c r="N34" s="27">
        <v>478684115</v>
      </c>
      <c r="O34" s="27">
        <v>379619911</v>
      </c>
      <c r="P34" s="27">
        <v>0</v>
      </c>
      <c r="Q34" s="27">
        <v>13493088</v>
      </c>
      <c r="R34" s="27">
        <v>516206146</v>
      </c>
      <c r="S34" s="27">
        <v>2620488</v>
      </c>
      <c r="T34" s="27">
        <v>247382222</v>
      </c>
      <c r="U34" s="27">
        <v>0</v>
      </c>
      <c r="V34" s="27">
        <v>490615009</v>
      </c>
      <c r="W34" s="27">
        <v>17790024</v>
      </c>
      <c r="X34" s="27">
        <v>0</v>
      </c>
      <c r="Y34" s="27">
        <v>0</v>
      </c>
      <c r="Z34" s="27">
        <v>0</v>
      </c>
      <c r="AA34" s="27">
        <v>2424784</v>
      </c>
      <c r="AB34" s="27">
        <v>804919607</v>
      </c>
      <c r="AC34" s="27">
        <v>0</v>
      </c>
      <c r="AD34" s="27">
        <v>0</v>
      </c>
      <c r="AE34" s="27">
        <v>429160237</v>
      </c>
      <c r="AF34" s="27">
        <v>30690215</v>
      </c>
      <c r="AG34" s="27">
        <v>0</v>
      </c>
      <c r="AH34" s="27">
        <v>89749226</v>
      </c>
      <c r="AI34" s="27">
        <v>505607895</v>
      </c>
      <c r="AJ34" s="27">
        <v>0</v>
      </c>
      <c r="AK34" s="27">
        <v>16389851</v>
      </c>
      <c r="AL34" s="201">
        <v>6062685771</v>
      </c>
    </row>
    <row r="35" spans="1:38" s="6" customFormat="1" ht="15" x14ac:dyDescent="0.25">
      <c r="A35" s="77" t="s">
        <v>792</v>
      </c>
      <c r="B35" s="28" t="s">
        <v>156</v>
      </c>
      <c r="C35" s="27">
        <v>2226334313</v>
      </c>
      <c r="D35" s="27">
        <v>13868247</v>
      </c>
      <c r="E35" s="27">
        <v>34066432</v>
      </c>
      <c r="F35" s="27">
        <v>65805159</v>
      </c>
      <c r="G35" s="27">
        <v>272093106</v>
      </c>
      <c r="H35" s="27">
        <v>5690660360</v>
      </c>
      <c r="I35" s="27">
        <v>0</v>
      </c>
      <c r="J35" s="27">
        <v>0</v>
      </c>
      <c r="K35" s="27">
        <v>0</v>
      </c>
      <c r="L35" s="27">
        <v>497961000</v>
      </c>
      <c r="M35" s="27">
        <v>253344678</v>
      </c>
      <c r="N35" s="27">
        <v>1229699752</v>
      </c>
      <c r="O35" s="27">
        <v>65871021</v>
      </c>
      <c r="P35" s="27">
        <v>0</v>
      </c>
      <c r="Q35" s="27">
        <v>0</v>
      </c>
      <c r="R35" s="27">
        <v>913079540</v>
      </c>
      <c r="S35" s="27">
        <v>48763855</v>
      </c>
      <c r="T35" s="27">
        <v>8743985</v>
      </c>
      <c r="U35" s="27">
        <v>0</v>
      </c>
      <c r="V35" s="27">
        <v>444731382</v>
      </c>
      <c r="W35" s="27">
        <v>0</v>
      </c>
      <c r="X35" s="27">
        <v>0</v>
      </c>
      <c r="Y35" s="27">
        <v>0</v>
      </c>
      <c r="Z35" s="27">
        <v>0</v>
      </c>
      <c r="AA35" s="27">
        <v>54582525</v>
      </c>
      <c r="AB35" s="27">
        <v>0</v>
      </c>
      <c r="AC35" s="27">
        <v>0</v>
      </c>
      <c r="AD35" s="27">
        <v>0</v>
      </c>
      <c r="AE35" s="27">
        <v>72293287</v>
      </c>
      <c r="AF35" s="27">
        <v>0</v>
      </c>
      <c r="AG35" s="27">
        <v>0</v>
      </c>
      <c r="AH35" s="27">
        <v>5501660</v>
      </c>
      <c r="AI35" s="27">
        <v>151885799</v>
      </c>
      <c r="AJ35" s="27">
        <v>561393</v>
      </c>
      <c r="AK35" s="27">
        <v>44725715</v>
      </c>
      <c r="AL35" s="201">
        <v>12094573209</v>
      </c>
    </row>
    <row r="36" spans="1:38" s="6" customFormat="1" ht="15" x14ac:dyDescent="0.25">
      <c r="A36" s="77" t="s">
        <v>793</v>
      </c>
      <c r="B36" s="28" t="s">
        <v>70</v>
      </c>
      <c r="C36" s="27">
        <v>90099</v>
      </c>
      <c r="D36" s="27">
        <v>501021772</v>
      </c>
      <c r="E36" s="27">
        <v>59314047</v>
      </c>
      <c r="F36" s="27">
        <v>3915472</v>
      </c>
      <c r="G36" s="27">
        <v>154210249</v>
      </c>
      <c r="H36" s="27">
        <v>1819021049</v>
      </c>
      <c r="I36" s="27">
        <v>0</v>
      </c>
      <c r="J36" s="27">
        <v>0</v>
      </c>
      <c r="K36" s="27">
        <v>1244751567</v>
      </c>
      <c r="L36" s="27">
        <v>1979376809</v>
      </c>
      <c r="M36" s="27">
        <v>12051981</v>
      </c>
      <c r="N36" s="27">
        <v>2050181098</v>
      </c>
      <c r="O36" s="27">
        <v>0</v>
      </c>
      <c r="P36" s="27">
        <v>12507082</v>
      </c>
      <c r="Q36" s="27">
        <v>0</v>
      </c>
      <c r="R36" s="27">
        <v>0</v>
      </c>
      <c r="S36" s="27">
        <v>0</v>
      </c>
      <c r="T36" s="27">
        <v>1342486529</v>
      </c>
      <c r="U36" s="27">
        <v>0</v>
      </c>
      <c r="V36" s="27">
        <v>2439907947</v>
      </c>
      <c r="W36" s="27">
        <v>0</v>
      </c>
      <c r="X36" s="27">
        <v>624882803</v>
      </c>
      <c r="Y36" s="27">
        <v>0</v>
      </c>
      <c r="Z36" s="27">
        <v>0</v>
      </c>
      <c r="AA36" s="27">
        <v>4438423</v>
      </c>
      <c r="AB36" s="27">
        <v>0</v>
      </c>
      <c r="AC36" s="27">
        <v>0</v>
      </c>
      <c r="AD36" s="27">
        <v>1822107409</v>
      </c>
      <c r="AE36" s="27">
        <v>2499970871</v>
      </c>
      <c r="AF36" s="27">
        <v>0</v>
      </c>
      <c r="AG36" s="27">
        <v>0</v>
      </c>
      <c r="AH36" s="27">
        <v>1399939367</v>
      </c>
      <c r="AI36" s="27">
        <v>776502194</v>
      </c>
      <c r="AJ36" s="27">
        <v>0</v>
      </c>
      <c r="AK36" s="27">
        <v>0</v>
      </c>
      <c r="AL36" s="201">
        <v>18746676768</v>
      </c>
    </row>
    <row r="37" spans="1:38" s="6" customFormat="1" ht="15" x14ac:dyDescent="0.25">
      <c r="A37" s="118" t="s">
        <v>794</v>
      </c>
      <c r="B37" s="119" t="s">
        <v>157</v>
      </c>
      <c r="C37" s="120">
        <v>6737520159</v>
      </c>
      <c r="D37" s="120">
        <v>799665167</v>
      </c>
      <c r="E37" s="120">
        <v>680615042</v>
      </c>
      <c r="F37" s="120">
        <v>1787207081</v>
      </c>
      <c r="G37" s="120">
        <v>2522080065</v>
      </c>
      <c r="H37" s="120">
        <v>16050762311</v>
      </c>
      <c r="I37" s="120">
        <v>4410015093</v>
      </c>
      <c r="J37" s="120">
        <v>3026004</v>
      </c>
      <c r="K37" s="120">
        <v>1247777571</v>
      </c>
      <c r="L37" s="120">
        <v>5851353793</v>
      </c>
      <c r="M37" s="120">
        <v>1652470481</v>
      </c>
      <c r="N37" s="120">
        <v>15581587419</v>
      </c>
      <c r="O37" s="120">
        <v>4263018688</v>
      </c>
      <c r="P37" s="120">
        <v>126364170</v>
      </c>
      <c r="Q37" s="120">
        <v>60750624</v>
      </c>
      <c r="R37" s="120">
        <v>1432311690</v>
      </c>
      <c r="S37" s="120">
        <v>147643541</v>
      </c>
      <c r="T37" s="120">
        <v>5608299124</v>
      </c>
      <c r="U37" s="120">
        <v>0</v>
      </c>
      <c r="V37" s="120">
        <v>18014708648</v>
      </c>
      <c r="W37" s="120">
        <v>691964251</v>
      </c>
      <c r="X37" s="120">
        <v>733884978</v>
      </c>
      <c r="Y37" s="120">
        <v>11575174</v>
      </c>
      <c r="Z37" s="120">
        <v>412803182</v>
      </c>
      <c r="AA37" s="120">
        <v>1013153180</v>
      </c>
      <c r="AB37" s="120">
        <v>8538575136</v>
      </c>
      <c r="AC37" s="120">
        <v>3026004</v>
      </c>
      <c r="AD37" s="120">
        <v>7012029093</v>
      </c>
      <c r="AE37" s="120">
        <v>41998772741</v>
      </c>
      <c r="AF37" s="120">
        <v>6558128575</v>
      </c>
      <c r="AG37" s="120">
        <v>3026004</v>
      </c>
      <c r="AH37" s="120">
        <v>1841437100</v>
      </c>
      <c r="AI37" s="120">
        <v>10595815044</v>
      </c>
      <c r="AJ37" s="120">
        <v>6914922804</v>
      </c>
      <c r="AK37" s="120">
        <v>385115213</v>
      </c>
      <c r="AL37" s="202">
        <v>173691405150</v>
      </c>
    </row>
    <row r="38" spans="1:38" s="6" customFormat="1" ht="15" collapsed="1" x14ac:dyDescent="0.25">
      <c r="A38" s="78" t="s">
        <v>50</v>
      </c>
      <c r="B38" s="34" t="s">
        <v>89</v>
      </c>
      <c r="C38" s="35">
        <v>6737520159</v>
      </c>
      <c r="D38" s="35">
        <v>799665167</v>
      </c>
      <c r="E38" s="35">
        <v>680615042</v>
      </c>
      <c r="F38" s="35">
        <v>1787207081</v>
      </c>
      <c r="G38" s="35">
        <v>2522080065</v>
      </c>
      <c r="H38" s="35">
        <v>16050762311</v>
      </c>
      <c r="I38" s="35">
        <v>4410015093</v>
      </c>
      <c r="J38" s="35">
        <v>3026004</v>
      </c>
      <c r="K38" s="35">
        <v>1247777571</v>
      </c>
      <c r="L38" s="35">
        <v>5851353793</v>
      </c>
      <c r="M38" s="35">
        <v>1652470481</v>
      </c>
      <c r="N38" s="35">
        <v>15581587419</v>
      </c>
      <c r="O38" s="35">
        <v>4263018688</v>
      </c>
      <c r="P38" s="35">
        <v>126364170</v>
      </c>
      <c r="Q38" s="35">
        <v>60750624</v>
      </c>
      <c r="R38" s="35">
        <v>1432311690</v>
      </c>
      <c r="S38" s="35">
        <v>147643541</v>
      </c>
      <c r="T38" s="35">
        <v>5608299124</v>
      </c>
      <c r="U38" s="35">
        <v>0</v>
      </c>
      <c r="V38" s="35">
        <v>18014708648</v>
      </c>
      <c r="W38" s="35">
        <v>691964251</v>
      </c>
      <c r="X38" s="35">
        <v>733884978</v>
      </c>
      <c r="Y38" s="35">
        <v>11575174</v>
      </c>
      <c r="Z38" s="35">
        <v>412803182</v>
      </c>
      <c r="AA38" s="35">
        <v>1013153180</v>
      </c>
      <c r="AB38" s="35">
        <v>8538575136</v>
      </c>
      <c r="AC38" s="35">
        <v>3026004</v>
      </c>
      <c r="AD38" s="35">
        <v>7012029093</v>
      </c>
      <c r="AE38" s="35">
        <v>41998772741</v>
      </c>
      <c r="AF38" s="35">
        <v>6558128575</v>
      </c>
      <c r="AG38" s="35">
        <v>3026004</v>
      </c>
      <c r="AH38" s="35">
        <v>1841437100</v>
      </c>
      <c r="AI38" s="35">
        <v>10595815044</v>
      </c>
      <c r="AJ38" s="35">
        <v>6914922804</v>
      </c>
      <c r="AK38" s="35">
        <v>385115213</v>
      </c>
      <c r="AL38" s="203">
        <v>173691405150</v>
      </c>
    </row>
    <row r="39" spans="1:38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01">
        <v>0</v>
      </c>
    </row>
    <row r="40" spans="1:38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01">
        <v>0</v>
      </c>
    </row>
    <row r="41" spans="1:38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01">
        <v>0</v>
      </c>
    </row>
    <row r="42" spans="1:38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01">
        <v>0</v>
      </c>
    </row>
    <row r="43" spans="1:38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01">
        <v>0</v>
      </c>
    </row>
    <row r="44" spans="1:38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01">
        <v>0</v>
      </c>
    </row>
    <row r="45" spans="1:38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01">
        <v>0</v>
      </c>
    </row>
    <row r="46" spans="1:38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01">
        <v>0</v>
      </c>
    </row>
    <row r="47" spans="1:38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01">
        <v>0</v>
      </c>
    </row>
    <row r="48" spans="1:38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01">
        <v>0</v>
      </c>
    </row>
    <row r="49" spans="1:38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01">
        <v>0</v>
      </c>
    </row>
    <row r="50" spans="1:38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01">
        <v>0</v>
      </c>
    </row>
    <row r="51" spans="1:38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01">
        <v>0</v>
      </c>
    </row>
    <row r="52" spans="1:38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226532324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01">
        <v>226532324</v>
      </c>
    </row>
    <row r="53" spans="1:38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226532324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0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2">
        <v>226532324</v>
      </c>
    </row>
    <row r="54" spans="1:38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340978704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01">
        <v>340978704</v>
      </c>
    </row>
    <row r="55" spans="1:38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340978704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0</v>
      </c>
      <c r="AA55" s="120">
        <v>0</v>
      </c>
      <c r="AB55" s="120">
        <v>0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202">
        <v>340978704</v>
      </c>
    </row>
    <row r="56" spans="1:38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01">
        <v>0</v>
      </c>
    </row>
    <row r="57" spans="1:38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202">
        <v>0</v>
      </c>
    </row>
    <row r="58" spans="1:38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226532324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340978704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203">
        <v>567511028</v>
      </c>
    </row>
    <row r="59" spans="1:38" s="6" customFormat="1" ht="15" x14ac:dyDescent="0.25">
      <c r="A59" s="77" t="s">
        <v>814</v>
      </c>
      <c r="B59" s="28" t="s">
        <v>144</v>
      </c>
      <c r="C59" s="27">
        <v>149247908</v>
      </c>
      <c r="D59" s="27">
        <v>279544775</v>
      </c>
      <c r="E59" s="27">
        <v>514284476</v>
      </c>
      <c r="F59" s="27">
        <v>58824509</v>
      </c>
      <c r="G59" s="27">
        <v>143666128</v>
      </c>
      <c r="H59" s="27">
        <v>817394906</v>
      </c>
      <c r="I59" s="27">
        <v>115555472</v>
      </c>
      <c r="J59" s="27">
        <v>39430646</v>
      </c>
      <c r="K59" s="27">
        <v>6355160</v>
      </c>
      <c r="L59" s="27">
        <v>125382857</v>
      </c>
      <c r="M59" s="27">
        <v>109760986</v>
      </c>
      <c r="N59" s="27">
        <v>449455015</v>
      </c>
      <c r="O59" s="27">
        <v>606090314</v>
      </c>
      <c r="P59" s="27">
        <v>124707508</v>
      </c>
      <c r="Q59" s="27">
        <v>180786999</v>
      </c>
      <c r="R59" s="27">
        <v>117110729</v>
      </c>
      <c r="S59" s="27">
        <v>11144875</v>
      </c>
      <c r="T59" s="27">
        <v>120662805</v>
      </c>
      <c r="U59" s="27">
        <v>0</v>
      </c>
      <c r="V59" s="27">
        <v>654304645</v>
      </c>
      <c r="W59" s="27">
        <v>113932092</v>
      </c>
      <c r="X59" s="27">
        <v>255562525</v>
      </c>
      <c r="Y59" s="27">
        <v>30386762</v>
      </c>
      <c r="Z59" s="27">
        <v>124153008</v>
      </c>
      <c r="AA59" s="27">
        <v>112928226</v>
      </c>
      <c r="AB59" s="27">
        <v>396094985</v>
      </c>
      <c r="AC59" s="27">
        <v>47676225</v>
      </c>
      <c r="AD59" s="27">
        <v>375308486</v>
      </c>
      <c r="AE59" s="27">
        <v>2443000402</v>
      </c>
      <c r="AF59" s="27">
        <v>247823291</v>
      </c>
      <c r="AG59" s="27">
        <v>100199412</v>
      </c>
      <c r="AH59" s="27">
        <v>28228409</v>
      </c>
      <c r="AI59" s="27">
        <v>61577461</v>
      </c>
      <c r="AJ59" s="27">
        <v>0</v>
      </c>
      <c r="AK59" s="27">
        <v>16199191</v>
      </c>
      <c r="AL59" s="201">
        <v>8976781188</v>
      </c>
    </row>
    <row r="60" spans="1:38" s="6" customFormat="1" ht="15" x14ac:dyDescent="0.25">
      <c r="A60" s="77" t="s">
        <v>815</v>
      </c>
      <c r="B60" s="28" t="s">
        <v>145</v>
      </c>
      <c r="C60" s="27">
        <v>23378117</v>
      </c>
      <c r="D60" s="27">
        <v>40933524</v>
      </c>
      <c r="E60" s="27">
        <v>53770852</v>
      </c>
      <c r="F60" s="27">
        <v>25296727</v>
      </c>
      <c r="G60" s="27">
        <v>35084991</v>
      </c>
      <c r="H60" s="27">
        <v>299045910</v>
      </c>
      <c r="I60" s="27">
        <v>15243689</v>
      </c>
      <c r="J60" s="27">
        <v>2872669</v>
      </c>
      <c r="K60" s="27">
        <v>229142</v>
      </c>
      <c r="L60" s="27">
        <v>36706081</v>
      </c>
      <c r="M60" s="27">
        <v>97200929</v>
      </c>
      <c r="N60" s="27">
        <v>114567364</v>
      </c>
      <c r="O60" s="27">
        <v>81511078</v>
      </c>
      <c r="P60" s="27">
        <v>64591916</v>
      </c>
      <c r="Q60" s="27">
        <v>29743282</v>
      </c>
      <c r="R60" s="27">
        <v>42530024</v>
      </c>
      <c r="S60" s="27">
        <v>240176</v>
      </c>
      <c r="T60" s="27">
        <v>200520156</v>
      </c>
      <c r="U60" s="27">
        <v>0</v>
      </c>
      <c r="V60" s="27">
        <v>245682069</v>
      </c>
      <c r="W60" s="27">
        <v>36667930</v>
      </c>
      <c r="X60" s="27">
        <v>186215371</v>
      </c>
      <c r="Y60" s="27">
        <v>4867083</v>
      </c>
      <c r="Z60" s="27">
        <v>4246359</v>
      </c>
      <c r="AA60" s="27">
        <v>21806345</v>
      </c>
      <c r="AB60" s="27">
        <v>224814228</v>
      </c>
      <c r="AC60" s="27">
        <v>6448132</v>
      </c>
      <c r="AD60" s="27">
        <v>42141792</v>
      </c>
      <c r="AE60" s="27">
        <v>260956786</v>
      </c>
      <c r="AF60" s="27">
        <v>16532173</v>
      </c>
      <c r="AG60" s="27">
        <v>33234166</v>
      </c>
      <c r="AH60" s="27">
        <v>2005700</v>
      </c>
      <c r="AI60" s="27">
        <v>294213694</v>
      </c>
      <c r="AJ60" s="27">
        <v>0</v>
      </c>
      <c r="AK60" s="27">
        <v>14287810</v>
      </c>
      <c r="AL60" s="201">
        <v>2557586265</v>
      </c>
    </row>
    <row r="61" spans="1:38" s="6" customFormat="1" ht="15" x14ac:dyDescent="0.25">
      <c r="A61" s="77" t="s">
        <v>816</v>
      </c>
      <c r="B61" s="28" t="s">
        <v>146</v>
      </c>
      <c r="C61" s="27">
        <v>25723101</v>
      </c>
      <c r="D61" s="27">
        <v>16371878</v>
      </c>
      <c r="E61" s="27">
        <v>58698809</v>
      </c>
      <c r="F61" s="27">
        <v>5942137</v>
      </c>
      <c r="G61" s="27">
        <v>42354963</v>
      </c>
      <c r="H61" s="27">
        <v>196981740</v>
      </c>
      <c r="I61" s="27">
        <v>4916914</v>
      </c>
      <c r="J61" s="27">
        <v>23822969</v>
      </c>
      <c r="K61" s="27">
        <v>0</v>
      </c>
      <c r="L61" s="27">
        <v>11056300</v>
      </c>
      <c r="M61" s="27">
        <v>4689876</v>
      </c>
      <c r="N61" s="27">
        <v>10037095</v>
      </c>
      <c r="O61" s="27">
        <v>29544775</v>
      </c>
      <c r="P61" s="27">
        <v>4415086</v>
      </c>
      <c r="Q61" s="27">
        <v>27713193</v>
      </c>
      <c r="R61" s="27">
        <v>40149161</v>
      </c>
      <c r="S61" s="27">
        <v>4775824</v>
      </c>
      <c r="T61" s="27">
        <v>1210411351</v>
      </c>
      <c r="U61" s="27">
        <v>0</v>
      </c>
      <c r="V61" s="27">
        <v>108466803</v>
      </c>
      <c r="W61" s="27">
        <v>11270420</v>
      </c>
      <c r="X61" s="27">
        <v>44393195</v>
      </c>
      <c r="Y61" s="27">
        <v>15234607</v>
      </c>
      <c r="Z61" s="27">
        <v>43762185</v>
      </c>
      <c r="AA61" s="27">
        <v>4320741</v>
      </c>
      <c r="AB61" s="27">
        <v>1768101208</v>
      </c>
      <c r="AC61" s="27">
        <v>4724202</v>
      </c>
      <c r="AD61" s="27">
        <v>47582627</v>
      </c>
      <c r="AE61" s="27">
        <v>119522223</v>
      </c>
      <c r="AF61" s="27">
        <v>55795452</v>
      </c>
      <c r="AG61" s="27">
        <v>6588432</v>
      </c>
      <c r="AH61" s="27">
        <v>3452591</v>
      </c>
      <c r="AI61" s="27">
        <v>87520249</v>
      </c>
      <c r="AJ61" s="27">
        <v>0</v>
      </c>
      <c r="AK61" s="27">
        <v>1337659</v>
      </c>
      <c r="AL61" s="201">
        <v>4039677766</v>
      </c>
    </row>
    <row r="62" spans="1:38" s="6" customFormat="1" ht="15" x14ac:dyDescent="0.25">
      <c r="A62" s="77" t="s">
        <v>817</v>
      </c>
      <c r="B62" s="28" t="s">
        <v>147</v>
      </c>
      <c r="C62" s="27">
        <v>2300976597</v>
      </c>
      <c r="D62" s="27">
        <v>461551240</v>
      </c>
      <c r="E62" s="27">
        <v>440000291</v>
      </c>
      <c r="F62" s="27">
        <v>324982231</v>
      </c>
      <c r="G62" s="27">
        <v>2433079140</v>
      </c>
      <c r="H62" s="27">
        <v>7656455488</v>
      </c>
      <c r="I62" s="27">
        <v>902018011</v>
      </c>
      <c r="J62" s="27">
        <v>372385910</v>
      </c>
      <c r="K62" s="27">
        <v>286351775</v>
      </c>
      <c r="L62" s="27">
        <v>94997475</v>
      </c>
      <c r="M62" s="27">
        <v>460385511</v>
      </c>
      <c r="N62" s="27">
        <v>1234904633</v>
      </c>
      <c r="O62" s="27">
        <v>1070281163</v>
      </c>
      <c r="P62" s="27">
        <v>675141348</v>
      </c>
      <c r="Q62" s="27">
        <v>377443723</v>
      </c>
      <c r="R62" s="27">
        <v>619529833</v>
      </c>
      <c r="S62" s="27">
        <v>270926544</v>
      </c>
      <c r="T62" s="27">
        <v>1595251058</v>
      </c>
      <c r="U62" s="27">
        <v>0</v>
      </c>
      <c r="V62" s="27">
        <v>3430174118</v>
      </c>
      <c r="W62" s="27">
        <v>1365761070</v>
      </c>
      <c r="X62" s="27">
        <v>1702756311</v>
      </c>
      <c r="Y62" s="27">
        <v>369094579</v>
      </c>
      <c r="Z62" s="27">
        <v>1259232106</v>
      </c>
      <c r="AA62" s="27">
        <v>264966161</v>
      </c>
      <c r="AB62" s="27">
        <v>5217743179</v>
      </c>
      <c r="AC62" s="27">
        <v>366670166</v>
      </c>
      <c r="AD62" s="27">
        <v>1794133058</v>
      </c>
      <c r="AE62" s="27">
        <v>8099833618</v>
      </c>
      <c r="AF62" s="27">
        <v>1886841057</v>
      </c>
      <c r="AG62" s="27">
        <v>2362385304</v>
      </c>
      <c r="AH62" s="27">
        <v>224431385</v>
      </c>
      <c r="AI62" s="27">
        <v>3336909601</v>
      </c>
      <c r="AJ62" s="27">
        <v>0</v>
      </c>
      <c r="AK62" s="27">
        <v>528276336</v>
      </c>
      <c r="AL62" s="201">
        <v>53785870020</v>
      </c>
    </row>
    <row r="63" spans="1:38" s="6" customFormat="1" ht="15" x14ac:dyDescent="0.25">
      <c r="A63" s="77" t="s">
        <v>818</v>
      </c>
      <c r="B63" s="28" t="s">
        <v>148</v>
      </c>
      <c r="C63" s="27">
        <v>11875094</v>
      </c>
      <c r="D63" s="27">
        <v>0</v>
      </c>
      <c r="E63" s="27">
        <v>0</v>
      </c>
      <c r="F63" s="27">
        <v>9879435</v>
      </c>
      <c r="G63" s="27">
        <v>111797426</v>
      </c>
      <c r="H63" s="27">
        <v>11875094</v>
      </c>
      <c r="I63" s="27">
        <v>11875094</v>
      </c>
      <c r="J63" s="27">
        <v>11875094</v>
      </c>
      <c r="K63" s="27">
        <v>11875094</v>
      </c>
      <c r="L63" s="27">
        <v>9879435</v>
      </c>
      <c r="M63" s="27">
        <v>11875094</v>
      </c>
      <c r="N63" s="27">
        <v>0</v>
      </c>
      <c r="O63" s="27">
        <v>0</v>
      </c>
      <c r="P63" s="27">
        <v>11875094</v>
      </c>
      <c r="Q63" s="27">
        <v>0</v>
      </c>
      <c r="R63" s="27">
        <v>11875153</v>
      </c>
      <c r="S63" s="27">
        <v>11875094</v>
      </c>
      <c r="T63" s="27">
        <v>0</v>
      </c>
      <c r="U63" s="27">
        <v>0</v>
      </c>
      <c r="V63" s="27">
        <v>0</v>
      </c>
      <c r="W63" s="27">
        <v>11875094</v>
      </c>
      <c r="X63" s="27">
        <v>11875094</v>
      </c>
      <c r="Y63" s="27">
        <v>69116460</v>
      </c>
      <c r="Z63" s="27">
        <v>11875094</v>
      </c>
      <c r="AA63" s="27">
        <v>11875094</v>
      </c>
      <c r="AB63" s="27">
        <v>11875094</v>
      </c>
      <c r="AC63" s="27">
        <v>11875094</v>
      </c>
      <c r="AD63" s="27">
        <v>0</v>
      </c>
      <c r="AE63" s="27">
        <v>0</v>
      </c>
      <c r="AF63" s="27">
        <v>0</v>
      </c>
      <c r="AG63" s="27">
        <v>11875094</v>
      </c>
      <c r="AH63" s="27">
        <v>0</v>
      </c>
      <c r="AI63" s="27">
        <v>0</v>
      </c>
      <c r="AJ63" s="27">
        <v>0</v>
      </c>
      <c r="AK63" s="27">
        <v>0</v>
      </c>
      <c r="AL63" s="201">
        <v>390674319</v>
      </c>
    </row>
    <row r="64" spans="1:38" s="6" customFormat="1" ht="15" x14ac:dyDescent="0.25">
      <c r="A64" s="77" t="s">
        <v>819</v>
      </c>
      <c r="B64" s="28" t="s">
        <v>149</v>
      </c>
      <c r="C64" s="27">
        <v>12240473</v>
      </c>
      <c r="D64" s="27">
        <v>14611928</v>
      </c>
      <c r="E64" s="27">
        <v>94606422</v>
      </c>
      <c r="F64" s="27">
        <v>8012239</v>
      </c>
      <c r="G64" s="27">
        <v>49688653</v>
      </c>
      <c r="H64" s="27">
        <v>171882194</v>
      </c>
      <c r="I64" s="27">
        <v>68477891</v>
      </c>
      <c r="J64" s="27">
        <v>2181928</v>
      </c>
      <c r="K64" s="27">
        <v>1109396</v>
      </c>
      <c r="L64" s="27">
        <v>200602960</v>
      </c>
      <c r="M64" s="27">
        <v>20085586</v>
      </c>
      <c r="N64" s="27">
        <v>90720808</v>
      </c>
      <c r="O64" s="27">
        <v>71752640</v>
      </c>
      <c r="P64" s="27">
        <v>38034416</v>
      </c>
      <c r="Q64" s="27">
        <v>72227701</v>
      </c>
      <c r="R64" s="27">
        <v>53761017</v>
      </c>
      <c r="S64" s="27">
        <v>2725323</v>
      </c>
      <c r="T64" s="27">
        <v>23038690</v>
      </c>
      <c r="U64" s="27">
        <v>0</v>
      </c>
      <c r="V64" s="27">
        <v>125075120</v>
      </c>
      <c r="W64" s="27">
        <v>33535988</v>
      </c>
      <c r="X64" s="27">
        <v>137249675</v>
      </c>
      <c r="Y64" s="27">
        <v>8855880</v>
      </c>
      <c r="Z64" s="27">
        <v>40346115</v>
      </c>
      <c r="AA64" s="27">
        <v>16493688</v>
      </c>
      <c r="AB64" s="27">
        <v>3225242105</v>
      </c>
      <c r="AC64" s="27">
        <v>10384332</v>
      </c>
      <c r="AD64" s="27">
        <v>143082374</v>
      </c>
      <c r="AE64" s="27">
        <v>209649410</v>
      </c>
      <c r="AF64" s="27">
        <v>80916321</v>
      </c>
      <c r="AG64" s="27">
        <v>29546621</v>
      </c>
      <c r="AH64" s="27">
        <v>27533018</v>
      </c>
      <c r="AI64" s="27">
        <v>198255080</v>
      </c>
      <c r="AJ64" s="27">
        <v>0</v>
      </c>
      <c r="AK64" s="27">
        <v>5887234</v>
      </c>
      <c r="AL64" s="201">
        <v>5287813226</v>
      </c>
    </row>
    <row r="65" spans="1:38" s="6" customFormat="1" ht="15" x14ac:dyDescent="0.25">
      <c r="A65" s="77" t="s">
        <v>820</v>
      </c>
      <c r="B65" s="28" t="s">
        <v>150</v>
      </c>
      <c r="C65" s="27">
        <v>1337234</v>
      </c>
      <c r="D65" s="27">
        <v>3326259</v>
      </c>
      <c r="E65" s="27">
        <v>0</v>
      </c>
      <c r="F65" s="27">
        <v>1261194</v>
      </c>
      <c r="G65" s="27">
        <v>2550237</v>
      </c>
      <c r="H65" s="27">
        <v>27208762</v>
      </c>
      <c r="I65" s="27">
        <v>2293747</v>
      </c>
      <c r="J65" s="27">
        <v>202752</v>
      </c>
      <c r="K65" s="27">
        <v>22915</v>
      </c>
      <c r="L65" s="27">
        <v>1203241</v>
      </c>
      <c r="M65" s="27">
        <v>722449</v>
      </c>
      <c r="N65" s="27">
        <v>6220639</v>
      </c>
      <c r="O65" s="27">
        <v>2376517</v>
      </c>
      <c r="P65" s="27">
        <v>557110</v>
      </c>
      <c r="Q65" s="27">
        <v>2233743</v>
      </c>
      <c r="R65" s="27">
        <v>3012676</v>
      </c>
      <c r="S65" s="27">
        <v>67600</v>
      </c>
      <c r="T65" s="27">
        <v>1012627</v>
      </c>
      <c r="U65" s="27">
        <v>0</v>
      </c>
      <c r="V65" s="27">
        <v>5348100</v>
      </c>
      <c r="W65" s="27">
        <v>870698</v>
      </c>
      <c r="X65" s="27">
        <v>6454589</v>
      </c>
      <c r="Y65" s="27">
        <v>291202</v>
      </c>
      <c r="Z65" s="27">
        <v>18190039</v>
      </c>
      <c r="AA65" s="27">
        <v>2337613</v>
      </c>
      <c r="AB65" s="27">
        <v>8366454</v>
      </c>
      <c r="AC65" s="27">
        <v>1509250</v>
      </c>
      <c r="AD65" s="27">
        <v>5804224</v>
      </c>
      <c r="AE65" s="27">
        <v>16547995</v>
      </c>
      <c r="AF65" s="27">
        <v>5725924</v>
      </c>
      <c r="AG65" s="27">
        <v>3835386</v>
      </c>
      <c r="AH65" s="27">
        <v>1629271</v>
      </c>
      <c r="AI65" s="27">
        <v>0</v>
      </c>
      <c r="AJ65" s="27">
        <v>0</v>
      </c>
      <c r="AK65" s="27">
        <v>477640</v>
      </c>
      <c r="AL65" s="201">
        <v>132998087</v>
      </c>
    </row>
    <row r="66" spans="1:38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10183155</v>
      </c>
      <c r="AA66" s="27">
        <v>0</v>
      </c>
      <c r="AB66" s="27">
        <v>0</v>
      </c>
      <c r="AC66" s="27">
        <v>0</v>
      </c>
      <c r="AD66" s="27">
        <v>0</v>
      </c>
      <c r="AE66" s="27">
        <v>287764902</v>
      </c>
      <c r="AF66" s="27">
        <v>466037274</v>
      </c>
      <c r="AG66" s="27">
        <v>0</v>
      </c>
      <c r="AH66" s="27">
        <v>0</v>
      </c>
      <c r="AI66" s="27">
        <v>1152511243</v>
      </c>
      <c r="AJ66" s="27">
        <v>0</v>
      </c>
      <c r="AK66" s="27">
        <v>0</v>
      </c>
      <c r="AL66" s="201">
        <v>1916496574</v>
      </c>
    </row>
    <row r="67" spans="1:38" s="6" customFormat="1" ht="15" x14ac:dyDescent="0.25">
      <c r="A67" s="77" t="s">
        <v>822</v>
      </c>
      <c r="B67" s="28" t="s">
        <v>152</v>
      </c>
      <c r="C67" s="27">
        <v>19172498</v>
      </c>
      <c r="D67" s="27">
        <v>1180411</v>
      </c>
      <c r="E67" s="27">
        <v>59094733</v>
      </c>
      <c r="F67" s="27">
        <v>0</v>
      </c>
      <c r="G67" s="27">
        <v>36232739</v>
      </c>
      <c r="H67" s="27">
        <v>536515690</v>
      </c>
      <c r="I67" s="27">
        <v>1792779</v>
      </c>
      <c r="J67" s="27">
        <v>16677482</v>
      </c>
      <c r="K67" s="27">
        <v>1503332</v>
      </c>
      <c r="L67" s="27">
        <v>106097490</v>
      </c>
      <c r="M67" s="27">
        <v>7371110</v>
      </c>
      <c r="N67" s="27">
        <v>51884483</v>
      </c>
      <c r="O67" s="27">
        <v>79581291</v>
      </c>
      <c r="P67" s="27">
        <v>0</v>
      </c>
      <c r="Q67" s="27">
        <v>12136884</v>
      </c>
      <c r="R67" s="27">
        <v>3254942</v>
      </c>
      <c r="S67" s="27">
        <v>0</v>
      </c>
      <c r="T67" s="27">
        <v>82319248</v>
      </c>
      <c r="U67" s="27">
        <v>0</v>
      </c>
      <c r="V67" s="27">
        <v>97323741</v>
      </c>
      <c r="W67" s="27">
        <v>98867576</v>
      </c>
      <c r="X67" s="27">
        <v>33752544</v>
      </c>
      <c r="Y67" s="27">
        <v>206619</v>
      </c>
      <c r="Z67" s="27">
        <v>253160263</v>
      </c>
      <c r="AA67" s="27">
        <v>568219379</v>
      </c>
      <c r="AB67" s="27">
        <v>16284753510</v>
      </c>
      <c r="AC67" s="27">
        <v>1206845</v>
      </c>
      <c r="AD67" s="27">
        <v>445613026</v>
      </c>
      <c r="AE67" s="27">
        <v>325082532</v>
      </c>
      <c r="AF67" s="27">
        <v>45878097</v>
      </c>
      <c r="AG67" s="27">
        <v>15463704</v>
      </c>
      <c r="AH67" s="27">
        <v>3831469</v>
      </c>
      <c r="AI67" s="27">
        <v>281806999</v>
      </c>
      <c r="AJ67" s="27">
        <v>0</v>
      </c>
      <c r="AK67" s="27">
        <v>0</v>
      </c>
      <c r="AL67" s="201">
        <v>19469981416</v>
      </c>
    </row>
    <row r="68" spans="1:38" s="6" customFormat="1" ht="15" x14ac:dyDescent="0.25">
      <c r="A68" s="77" t="s">
        <v>823</v>
      </c>
      <c r="B68" s="28" t="s">
        <v>153</v>
      </c>
      <c r="C68" s="27">
        <v>226135368</v>
      </c>
      <c r="D68" s="27">
        <v>15896920</v>
      </c>
      <c r="E68" s="27">
        <v>91002816</v>
      </c>
      <c r="F68" s="27">
        <v>9063520</v>
      </c>
      <c r="G68" s="27">
        <v>43773208</v>
      </c>
      <c r="H68" s="27">
        <v>119391588</v>
      </c>
      <c r="I68" s="27">
        <v>41885992</v>
      </c>
      <c r="J68" s="27">
        <v>11776466</v>
      </c>
      <c r="K68" s="27">
        <v>10413710</v>
      </c>
      <c r="L68" s="27">
        <v>12296778</v>
      </c>
      <c r="M68" s="27">
        <v>25362185</v>
      </c>
      <c r="N68" s="27">
        <v>28392677</v>
      </c>
      <c r="O68" s="27">
        <v>37474702</v>
      </c>
      <c r="P68" s="27">
        <v>16658727</v>
      </c>
      <c r="Q68" s="27">
        <v>21302157</v>
      </c>
      <c r="R68" s="27">
        <v>34721445</v>
      </c>
      <c r="S68" s="27">
        <v>24925548</v>
      </c>
      <c r="T68" s="27">
        <v>32727758</v>
      </c>
      <c r="U68" s="27">
        <v>0</v>
      </c>
      <c r="V68" s="27">
        <v>125905323</v>
      </c>
      <c r="W68" s="27">
        <v>16630538</v>
      </c>
      <c r="X68" s="27">
        <v>26888151</v>
      </c>
      <c r="Y68" s="27">
        <v>25754629</v>
      </c>
      <c r="Z68" s="27">
        <v>22247160</v>
      </c>
      <c r="AA68" s="27">
        <v>14722160</v>
      </c>
      <c r="AB68" s="27">
        <v>105292142</v>
      </c>
      <c r="AC68" s="27">
        <v>15710962</v>
      </c>
      <c r="AD68" s="27">
        <v>18309843</v>
      </c>
      <c r="AE68" s="27">
        <v>141359604</v>
      </c>
      <c r="AF68" s="27">
        <v>26807139</v>
      </c>
      <c r="AG68" s="27">
        <v>14146809</v>
      </c>
      <c r="AH68" s="27">
        <v>12814191</v>
      </c>
      <c r="AI68" s="27">
        <v>41279109</v>
      </c>
      <c r="AJ68" s="27">
        <v>0</v>
      </c>
      <c r="AK68" s="27">
        <v>11868798</v>
      </c>
      <c r="AL68" s="201">
        <v>1422938123</v>
      </c>
    </row>
    <row r="69" spans="1:38" s="6" customFormat="1" ht="15" x14ac:dyDescent="0.25">
      <c r="A69" s="77" t="s">
        <v>824</v>
      </c>
      <c r="B69" s="28" t="s">
        <v>154</v>
      </c>
      <c r="C69" s="27">
        <v>1140057</v>
      </c>
      <c r="D69" s="27">
        <v>2444568</v>
      </c>
      <c r="E69" s="27">
        <v>355702</v>
      </c>
      <c r="F69" s="27">
        <v>0</v>
      </c>
      <c r="G69" s="27">
        <v>495738</v>
      </c>
      <c r="H69" s="27">
        <v>15242764</v>
      </c>
      <c r="I69" s="27">
        <v>8416243</v>
      </c>
      <c r="J69" s="27">
        <v>784201</v>
      </c>
      <c r="K69" s="27">
        <v>0</v>
      </c>
      <c r="L69" s="27">
        <v>0</v>
      </c>
      <c r="M69" s="27">
        <v>14919357</v>
      </c>
      <c r="N69" s="27">
        <v>9073604</v>
      </c>
      <c r="O69" s="27">
        <v>9445424</v>
      </c>
      <c r="P69" s="27">
        <v>2264660</v>
      </c>
      <c r="Q69" s="27">
        <v>255838</v>
      </c>
      <c r="R69" s="27">
        <v>1107742</v>
      </c>
      <c r="S69" s="27">
        <v>0</v>
      </c>
      <c r="T69" s="27">
        <v>774077</v>
      </c>
      <c r="U69" s="27">
        <v>0</v>
      </c>
      <c r="V69" s="27">
        <v>1901267</v>
      </c>
      <c r="W69" s="27">
        <v>579951</v>
      </c>
      <c r="X69" s="27">
        <v>4774015</v>
      </c>
      <c r="Y69" s="27">
        <v>5871212</v>
      </c>
      <c r="Z69" s="27">
        <v>345645</v>
      </c>
      <c r="AA69" s="27">
        <v>63230</v>
      </c>
      <c r="AB69" s="27">
        <v>13829951</v>
      </c>
      <c r="AC69" s="27">
        <v>0</v>
      </c>
      <c r="AD69" s="27">
        <v>428480</v>
      </c>
      <c r="AE69" s="27">
        <v>39035393</v>
      </c>
      <c r="AF69" s="27">
        <v>0</v>
      </c>
      <c r="AG69" s="27">
        <v>2757643</v>
      </c>
      <c r="AH69" s="27">
        <v>0</v>
      </c>
      <c r="AI69" s="27">
        <v>50618337</v>
      </c>
      <c r="AJ69" s="27">
        <v>0</v>
      </c>
      <c r="AK69" s="27">
        <v>0</v>
      </c>
      <c r="AL69" s="201">
        <v>186925099</v>
      </c>
    </row>
    <row r="70" spans="1:38" s="6" customFormat="1" ht="15" x14ac:dyDescent="0.25">
      <c r="A70" s="77" t="s">
        <v>825</v>
      </c>
      <c r="B70" s="28" t="s">
        <v>155</v>
      </c>
      <c r="C70" s="27">
        <v>29456692</v>
      </c>
      <c r="D70" s="27">
        <v>3267615</v>
      </c>
      <c r="E70" s="27">
        <v>9762961</v>
      </c>
      <c r="F70" s="27">
        <v>22492578</v>
      </c>
      <c r="G70" s="27">
        <v>15057975</v>
      </c>
      <c r="H70" s="27">
        <v>217549106</v>
      </c>
      <c r="I70" s="27">
        <v>4819496</v>
      </c>
      <c r="J70" s="27">
        <v>108887</v>
      </c>
      <c r="K70" s="27">
        <v>0</v>
      </c>
      <c r="L70" s="27">
        <v>22458405</v>
      </c>
      <c r="M70" s="27">
        <v>1597271</v>
      </c>
      <c r="N70" s="27">
        <v>18879240</v>
      </c>
      <c r="O70" s="27">
        <v>66668575</v>
      </c>
      <c r="P70" s="27">
        <v>1966039</v>
      </c>
      <c r="Q70" s="27">
        <v>3454586</v>
      </c>
      <c r="R70" s="27">
        <v>130309436</v>
      </c>
      <c r="S70" s="27">
        <v>2309636</v>
      </c>
      <c r="T70" s="27">
        <v>14556365</v>
      </c>
      <c r="U70" s="27">
        <v>0</v>
      </c>
      <c r="V70" s="27">
        <v>65989330</v>
      </c>
      <c r="W70" s="27">
        <v>2431601</v>
      </c>
      <c r="X70" s="27">
        <v>24685244</v>
      </c>
      <c r="Y70" s="27">
        <v>9269184</v>
      </c>
      <c r="Z70" s="27">
        <v>14545499</v>
      </c>
      <c r="AA70" s="27">
        <v>628549</v>
      </c>
      <c r="AB70" s="27">
        <v>117785666</v>
      </c>
      <c r="AC70" s="27">
        <v>1614198</v>
      </c>
      <c r="AD70" s="27">
        <v>13754750</v>
      </c>
      <c r="AE70" s="27">
        <v>102891405</v>
      </c>
      <c r="AF70" s="27">
        <v>62851679</v>
      </c>
      <c r="AG70" s="27">
        <v>4836155</v>
      </c>
      <c r="AH70" s="27">
        <v>12950079</v>
      </c>
      <c r="AI70" s="27">
        <v>254707986</v>
      </c>
      <c r="AJ70" s="27">
        <v>0</v>
      </c>
      <c r="AK70" s="27">
        <v>2574267</v>
      </c>
      <c r="AL70" s="201">
        <v>1256230455</v>
      </c>
    </row>
    <row r="71" spans="1:38" s="6" customFormat="1" ht="15" x14ac:dyDescent="0.25">
      <c r="A71" s="77" t="s">
        <v>826</v>
      </c>
      <c r="B71" s="28" t="s">
        <v>156</v>
      </c>
      <c r="C71" s="27">
        <v>135693794</v>
      </c>
      <c r="D71" s="27">
        <v>3399504</v>
      </c>
      <c r="E71" s="27">
        <v>46141838</v>
      </c>
      <c r="F71" s="27">
        <v>8937789</v>
      </c>
      <c r="G71" s="27">
        <v>39181802</v>
      </c>
      <c r="H71" s="27">
        <v>1035734069</v>
      </c>
      <c r="I71" s="27">
        <v>3268023</v>
      </c>
      <c r="J71" s="27">
        <v>1719344</v>
      </c>
      <c r="K71" s="27">
        <v>27197</v>
      </c>
      <c r="L71" s="27">
        <v>57276719</v>
      </c>
      <c r="M71" s="27">
        <v>40786966</v>
      </c>
      <c r="N71" s="27">
        <v>267440917</v>
      </c>
      <c r="O71" s="27">
        <v>47133283</v>
      </c>
      <c r="P71" s="27">
        <v>7162510</v>
      </c>
      <c r="Q71" s="27">
        <v>99194666</v>
      </c>
      <c r="R71" s="27">
        <v>99970844</v>
      </c>
      <c r="S71" s="27">
        <v>25649252</v>
      </c>
      <c r="T71" s="27">
        <v>33580342</v>
      </c>
      <c r="U71" s="27">
        <v>0</v>
      </c>
      <c r="V71" s="27">
        <v>57729606</v>
      </c>
      <c r="W71" s="27">
        <v>15808404</v>
      </c>
      <c r="X71" s="27">
        <v>160673577</v>
      </c>
      <c r="Y71" s="27">
        <v>163974744</v>
      </c>
      <c r="Z71" s="27">
        <v>11318648</v>
      </c>
      <c r="AA71" s="27">
        <v>5771081</v>
      </c>
      <c r="AB71" s="27">
        <v>116420766</v>
      </c>
      <c r="AC71" s="27">
        <v>70998801</v>
      </c>
      <c r="AD71" s="27">
        <v>52707653</v>
      </c>
      <c r="AE71" s="27">
        <v>25581465</v>
      </c>
      <c r="AF71" s="27">
        <v>7259685</v>
      </c>
      <c r="AG71" s="27">
        <v>29578110</v>
      </c>
      <c r="AH71" s="27">
        <v>2460528</v>
      </c>
      <c r="AI71" s="27">
        <v>36557235</v>
      </c>
      <c r="AJ71" s="27">
        <v>0</v>
      </c>
      <c r="AK71" s="27">
        <v>2273180</v>
      </c>
      <c r="AL71" s="201">
        <v>2711412342</v>
      </c>
    </row>
    <row r="72" spans="1:38" s="6" customFormat="1" ht="15" x14ac:dyDescent="0.25">
      <c r="A72" s="77" t="s">
        <v>827</v>
      </c>
      <c r="B72" s="28" t="s">
        <v>70</v>
      </c>
      <c r="C72" s="27">
        <v>0</v>
      </c>
      <c r="D72" s="27">
        <v>54818205</v>
      </c>
      <c r="E72" s="27">
        <v>13069869</v>
      </c>
      <c r="F72" s="27">
        <v>3828416</v>
      </c>
      <c r="G72" s="27">
        <v>952086056</v>
      </c>
      <c r="H72" s="27">
        <v>1331758264</v>
      </c>
      <c r="I72" s="27">
        <v>832080</v>
      </c>
      <c r="J72" s="27">
        <v>0</v>
      </c>
      <c r="K72" s="27">
        <v>11091793</v>
      </c>
      <c r="L72" s="27">
        <v>1052484494</v>
      </c>
      <c r="M72" s="27">
        <v>1953463</v>
      </c>
      <c r="N72" s="27">
        <v>17882218</v>
      </c>
      <c r="O72" s="27">
        <v>3242632</v>
      </c>
      <c r="P72" s="27">
        <v>515567</v>
      </c>
      <c r="Q72" s="27">
        <v>216420</v>
      </c>
      <c r="R72" s="27">
        <v>191304798</v>
      </c>
      <c r="S72" s="27">
        <v>0</v>
      </c>
      <c r="T72" s="27">
        <v>215771850</v>
      </c>
      <c r="U72" s="27">
        <v>0</v>
      </c>
      <c r="V72" s="27">
        <v>93030586</v>
      </c>
      <c r="W72" s="27">
        <v>610309</v>
      </c>
      <c r="X72" s="27">
        <v>1814924951</v>
      </c>
      <c r="Y72" s="27">
        <v>2395175</v>
      </c>
      <c r="Z72" s="27">
        <v>1576879811</v>
      </c>
      <c r="AA72" s="27">
        <v>134789329</v>
      </c>
      <c r="AB72" s="27">
        <v>7969691096</v>
      </c>
      <c r="AC72" s="27">
        <v>883950</v>
      </c>
      <c r="AD72" s="27">
        <v>320107052</v>
      </c>
      <c r="AE72" s="27">
        <v>3392610944</v>
      </c>
      <c r="AF72" s="27">
        <v>69234612</v>
      </c>
      <c r="AG72" s="27">
        <v>6370679</v>
      </c>
      <c r="AH72" s="27">
        <v>202737436</v>
      </c>
      <c r="AI72" s="27">
        <v>316577724</v>
      </c>
      <c r="AJ72" s="27">
        <v>0</v>
      </c>
      <c r="AK72" s="27">
        <v>0</v>
      </c>
      <c r="AL72" s="201">
        <v>19751699779</v>
      </c>
    </row>
    <row r="73" spans="1:38" s="6" customFormat="1" ht="15" x14ac:dyDescent="0.25">
      <c r="A73" s="118" t="s">
        <v>828</v>
      </c>
      <c r="B73" s="119" t="s">
        <v>205</v>
      </c>
      <c r="C73" s="120">
        <v>2936376933</v>
      </c>
      <c r="D73" s="120">
        <v>897346827</v>
      </c>
      <c r="E73" s="120">
        <v>1380788769</v>
      </c>
      <c r="F73" s="120">
        <v>478520775</v>
      </c>
      <c r="G73" s="120">
        <v>3905049056</v>
      </c>
      <c r="H73" s="120">
        <v>12437035575</v>
      </c>
      <c r="I73" s="120">
        <v>1181395431</v>
      </c>
      <c r="J73" s="120">
        <v>483838348</v>
      </c>
      <c r="K73" s="120">
        <v>328979514</v>
      </c>
      <c r="L73" s="120">
        <v>1730442235</v>
      </c>
      <c r="M73" s="120">
        <v>796710783</v>
      </c>
      <c r="N73" s="120">
        <v>2299458693</v>
      </c>
      <c r="O73" s="120">
        <v>2105102394</v>
      </c>
      <c r="P73" s="120">
        <v>947889981</v>
      </c>
      <c r="Q73" s="120">
        <v>826709192</v>
      </c>
      <c r="R73" s="120">
        <v>1348637800</v>
      </c>
      <c r="S73" s="120">
        <v>354639872</v>
      </c>
      <c r="T73" s="120">
        <v>3530626327</v>
      </c>
      <c r="U73" s="120">
        <v>0</v>
      </c>
      <c r="V73" s="120">
        <v>5010930708</v>
      </c>
      <c r="W73" s="120">
        <v>1708841671</v>
      </c>
      <c r="X73" s="120">
        <v>4410205242</v>
      </c>
      <c r="Y73" s="120">
        <v>705318136</v>
      </c>
      <c r="Z73" s="120">
        <v>3390485087</v>
      </c>
      <c r="AA73" s="120">
        <v>1158921596</v>
      </c>
      <c r="AB73" s="120">
        <v>35460010384</v>
      </c>
      <c r="AC73" s="120">
        <v>539702157</v>
      </c>
      <c r="AD73" s="120">
        <v>3258973365</v>
      </c>
      <c r="AE73" s="120">
        <v>15463836679</v>
      </c>
      <c r="AF73" s="120">
        <v>2971702704</v>
      </c>
      <c r="AG73" s="120">
        <v>2620817515</v>
      </c>
      <c r="AH73" s="120">
        <v>522074077</v>
      </c>
      <c r="AI73" s="120">
        <v>6112534718</v>
      </c>
      <c r="AJ73" s="120">
        <v>0</v>
      </c>
      <c r="AK73" s="120">
        <v>583182115</v>
      </c>
      <c r="AL73" s="202">
        <v>121887084659</v>
      </c>
    </row>
    <row r="74" spans="1:38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59360904</v>
      </c>
      <c r="F74" s="27">
        <v>0</v>
      </c>
      <c r="G74" s="27">
        <v>0</v>
      </c>
      <c r="H74" s="27">
        <v>98556525</v>
      </c>
      <c r="I74" s="27">
        <v>1250000</v>
      </c>
      <c r="J74" s="27">
        <v>0</v>
      </c>
      <c r="K74" s="27">
        <v>0</v>
      </c>
      <c r="L74" s="27">
        <v>0</v>
      </c>
      <c r="M74" s="27">
        <v>0</v>
      </c>
      <c r="N74" s="27">
        <v>2583762</v>
      </c>
      <c r="O74" s="27">
        <v>0</v>
      </c>
      <c r="P74" s="27">
        <v>0</v>
      </c>
      <c r="Q74" s="27">
        <v>0</v>
      </c>
      <c r="R74" s="27">
        <v>9500000</v>
      </c>
      <c r="S74" s="27">
        <v>0</v>
      </c>
      <c r="T74" s="27">
        <v>10153807</v>
      </c>
      <c r="U74" s="27">
        <v>0</v>
      </c>
      <c r="V74" s="27">
        <v>0</v>
      </c>
      <c r="W74" s="27">
        <v>0</v>
      </c>
      <c r="X74" s="27">
        <v>3579812</v>
      </c>
      <c r="Y74" s="27">
        <v>0</v>
      </c>
      <c r="Z74" s="27">
        <v>1630000</v>
      </c>
      <c r="AA74" s="27">
        <v>0</v>
      </c>
      <c r="AB74" s="27">
        <v>121080263</v>
      </c>
      <c r="AC74" s="27">
        <v>0</v>
      </c>
      <c r="AD74" s="27">
        <v>16630852</v>
      </c>
      <c r="AE74" s="27">
        <v>129486181</v>
      </c>
      <c r="AF74" s="27">
        <v>8097065</v>
      </c>
      <c r="AG74" s="27">
        <v>0</v>
      </c>
      <c r="AH74" s="27">
        <v>3280000</v>
      </c>
      <c r="AI74" s="27">
        <v>0</v>
      </c>
      <c r="AJ74" s="27">
        <v>0</v>
      </c>
      <c r="AK74" s="27">
        <v>6900000</v>
      </c>
      <c r="AL74" s="201">
        <v>472089171</v>
      </c>
    </row>
    <row r="75" spans="1:38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1560039</v>
      </c>
      <c r="G75" s="27">
        <v>0</v>
      </c>
      <c r="H75" s="27">
        <v>321977633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338738</v>
      </c>
      <c r="O75" s="27">
        <v>0</v>
      </c>
      <c r="P75" s="27">
        <v>0</v>
      </c>
      <c r="Q75" s="27">
        <v>0</v>
      </c>
      <c r="R75" s="27">
        <v>236364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25064745</v>
      </c>
      <c r="AC75" s="27">
        <v>0</v>
      </c>
      <c r="AD75" s="27">
        <v>0</v>
      </c>
      <c r="AE75" s="27">
        <v>0</v>
      </c>
      <c r="AF75" s="27">
        <v>52963427</v>
      </c>
      <c r="AG75" s="27">
        <v>0</v>
      </c>
      <c r="AH75" s="27">
        <v>0</v>
      </c>
      <c r="AI75" s="27">
        <v>0</v>
      </c>
      <c r="AJ75" s="27">
        <v>0</v>
      </c>
      <c r="AK75" s="27">
        <v>2150000</v>
      </c>
      <c r="AL75" s="201">
        <v>404290946</v>
      </c>
    </row>
    <row r="76" spans="1:38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324573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1444763113</v>
      </c>
      <c r="AC76" s="27">
        <v>0</v>
      </c>
      <c r="AD76" s="27">
        <v>0</v>
      </c>
      <c r="AE76" s="27">
        <v>0</v>
      </c>
      <c r="AF76" s="27">
        <v>315276</v>
      </c>
      <c r="AG76" s="27">
        <v>513141</v>
      </c>
      <c r="AH76" s="27">
        <v>0</v>
      </c>
      <c r="AI76" s="27">
        <v>0</v>
      </c>
      <c r="AJ76" s="27">
        <v>0</v>
      </c>
      <c r="AK76" s="27">
        <v>0</v>
      </c>
      <c r="AL76" s="201">
        <v>1445916103</v>
      </c>
    </row>
    <row r="77" spans="1:38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93982905</v>
      </c>
      <c r="F77" s="27">
        <v>0</v>
      </c>
      <c r="G77" s="27">
        <v>659768408</v>
      </c>
      <c r="H77" s="27">
        <v>3619372395</v>
      </c>
      <c r="I77" s="27">
        <v>407005362</v>
      </c>
      <c r="J77" s="27">
        <v>0</v>
      </c>
      <c r="K77" s="27">
        <v>0</v>
      </c>
      <c r="L77" s="27">
        <v>0</v>
      </c>
      <c r="M77" s="27">
        <v>0</v>
      </c>
      <c r="N77" s="27">
        <v>15718104</v>
      </c>
      <c r="O77" s="27">
        <v>0</v>
      </c>
      <c r="P77" s="27">
        <v>0</v>
      </c>
      <c r="Q77" s="27">
        <v>0</v>
      </c>
      <c r="R77" s="27">
        <v>0</v>
      </c>
      <c r="S77" s="27">
        <v>0</v>
      </c>
      <c r="T77" s="27">
        <v>62585300</v>
      </c>
      <c r="U77" s="27">
        <v>0</v>
      </c>
      <c r="V77" s="27">
        <v>0</v>
      </c>
      <c r="W77" s="27">
        <v>434405761</v>
      </c>
      <c r="X77" s="27">
        <v>20942</v>
      </c>
      <c r="Y77" s="27">
        <v>0</v>
      </c>
      <c r="Z77" s="27">
        <v>14380000</v>
      </c>
      <c r="AA77" s="27">
        <v>0</v>
      </c>
      <c r="AB77" s="27">
        <v>3691022105</v>
      </c>
      <c r="AC77" s="27">
        <v>0</v>
      </c>
      <c r="AD77" s="27">
        <v>47764652</v>
      </c>
      <c r="AE77" s="27">
        <v>5433074031</v>
      </c>
      <c r="AF77" s="27">
        <v>35397202</v>
      </c>
      <c r="AG77" s="27">
        <v>964682236</v>
      </c>
      <c r="AH77" s="27">
        <v>40040000</v>
      </c>
      <c r="AI77" s="27">
        <v>450000</v>
      </c>
      <c r="AJ77" s="27">
        <v>0</v>
      </c>
      <c r="AK77" s="27">
        <v>300000</v>
      </c>
      <c r="AL77" s="201">
        <v>15519969403</v>
      </c>
    </row>
    <row r="78" spans="1:38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14091823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01">
        <v>14091823</v>
      </c>
    </row>
    <row r="79" spans="1:38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4435000</v>
      </c>
      <c r="I79" s="27">
        <v>0</v>
      </c>
      <c r="J79" s="27">
        <v>0</v>
      </c>
      <c r="K79" s="27">
        <v>0</v>
      </c>
      <c r="L79" s="27">
        <v>0</v>
      </c>
      <c r="M79" s="27">
        <v>300000</v>
      </c>
      <c r="N79" s="27">
        <v>85151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1914231890</v>
      </c>
      <c r="AC79" s="27">
        <v>0</v>
      </c>
      <c r="AD79" s="27">
        <v>0</v>
      </c>
      <c r="AE79" s="27">
        <v>0</v>
      </c>
      <c r="AF79" s="27">
        <v>22362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01">
        <v>1919074403</v>
      </c>
    </row>
    <row r="80" spans="1:38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112000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7754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2952898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01">
        <v>3072652</v>
      </c>
    </row>
    <row r="81" spans="1:38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53489854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320147248</v>
      </c>
      <c r="AF81" s="27">
        <v>580625595</v>
      </c>
      <c r="AG81" s="27">
        <v>0</v>
      </c>
      <c r="AH81" s="27">
        <v>0</v>
      </c>
      <c r="AI81" s="27">
        <v>198183987</v>
      </c>
      <c r="AJ81" s="27">
        <v>0</v>
      </c>
      <c r="AK81" s="27">
        <v>0</v>
      </c>
      <c r="AL81" s="201">
        <v>1152446684</v>
      </c>
    </row>
    <row r="82" spans="1:38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10305478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1174776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11915794</v>
      </c>
      <c r="U82" s="27">
        <v>0</v>
      </c>
      <c r="V82" s="27">
        <v>0</v>
      </c>
      <c r="W82" s="27">
        <v>9741600</v>
      </c>
      <c r="X82" s="27">
        <v>0</v>
      </c>
      <c r="Y82" s="27">
        <v>0</v>
      </c>
      <c r="Z82" s="27">
        <v>0</v>
      </c>
      <c r="AA82" s="27">
        <v>0</v>
      </c>
      <c r="AB82" s="27">
        <v>293346604</v>
      </c>
      <c r="AC82" s="27">
        <v>0</v>
      </c>
      <c r="AD82" s="27">
        <v>0</v>
      </c>
      <c r="AE82" s="27">
        <v>0</v>
      </c>
      <c r="AF82" s="27">
        <v>984764</v>
      </c>
      <c r="AG82" s="27">
        <v>0</v>
      </c>
      <c r="AH82" s="27">
        <v>24132200</v>
      </c>
      <c r="AI82" s="27">
        <v>0</v>
      </c>
      <c r="AJ82" s="27">
        <v>0</v>
      </c>
      <c r="AK82" s="27">
        <v>0</v>
      </c>
      <c r="AL82" s="201">
        <v>351601216</v>
      </c>
    </row>
    <row r="83" spans="1:38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328000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154159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1357761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01">
        <v>1839920</v>
      </c>
    </row>
    <row r="84" spans="1:38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01">
        <v>0</v>
      </c>
    </row>
    <row r="85" spans="1:38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1818182</v>
      </c>
      <c r="S85" s="27">
        <v>0</v>
      </c>
      <c r="T85" s="27">
        <v>2244866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1723149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01">
        <v>5786197</v>
      </c>
    </row>
    <row r="86" spans="1:38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686771872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1112624</v>
      </c>
      <c r="O86" s="27">
        <v>0</v>
      </c>
      <c r="P86" s="27">
        <v>0</v>
      </c>
      <c r="Q86" s="27">
        <v>0</v>
      </c>
      <c r="R86" s="27">
        <v>2240000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3202406</v>
      </c>
      <c r="AC86" s="27">
        <v>0</v>
      </c>
      <c r="AD86" s="27">
        <v>0</v>
      </c>
      <c r="AE86" s="27">
        <v>0</v>
      </c>
      <c r="AF86" s="27">
        <v>1079442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01">
        <v>694406344</v>
      </c>
    </row>
    <row r="87" spans="1:38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9627274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2343434286</v>
      </c>
      <c r="AC87" s="27">
        <v>0</v>
      </c>
      <c r="AD87" s="27">
        <v>0</v>
      </c>
      <c r="AE87" s="27">
        <v>0</v>
      </c>
      <c r="AF87" s="27">
        <v>417000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01">
        <v>2353478560</v>
      </c>
    </row>
    <row r="88" spans="1:38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153343809</v>
      </c>
      <c r="F88" s="120">
        <v>1560039</v>
      </c>
      <c r="G88" s="120">
        <v>659768408</v>
      </c>
      <c r="H88" s="120">
        <v>4751810750</v>
      </c>
      <c r="I88" s="120">
        <v>408255362</v>
      </c>
      <c r="J88" s="120">
        <v>0</v>
      </c>
      <c r="K88" s="120">
        <v>0</v>
      </c>
      <c r="L88" s="120">
        <v>0</v>
      </c>
      <c r="M88" s="120">
        <v>300000</v>
      </c>
      <c r="N88" s="120">
        <v>21175068</v>
      </c>
      <c r="O88" s="120">
        <v>0</v>
      </c>
      <c r="P88" s="120">
        <v>0</v>
      </c>
      <c r="Q88" s="120">
        <v>0</v>
      </c>
      <c r="R88" s="120">
        <v>13794546</v>
      </c>
      <c r="S88" s="120">
        <v>0</v>
      </c>
      <c r="T88" s="120">
        <v>140389621</v>
      </c>
      <c r="U88" s="120">
        <v>0</v>
      </c>
      <c r="V88" s="120">
        <v>0</v>
      </c>
      <c r="W88" s="120">
        <v>458239184</v>
      </c>
      <c r="X88" s="120">
        <v>3600754</v>
      </c>
      <c r="Y88" s="120">
        <v>0</v>
      </c>
      <c r="Z88" s="120">
        <v>16010000</v>
      </c>
      <c r="AA88" s="120">
        <v>0</v>
      </c>
      <c r="AB88" s="120">
        <v>9842179220</v>
      </c>
      <c r="AC88" s="120">
        <v>0</v>
      </c>
      <c r="AD88" s="120">
        <v>64395504</v>
      </c>
      <c r="AE88" s="120">
        <v>5882707460</v>
      </c>
      <c r="AF88" s="120">
        <v>679902133</v>
      </c>
      <c r="AG88" s="120">
        <v>965195377</v>
      </c>
      <c r="AH88" s="120">
        <v>67452200</v>
      </c>
      <c r="AI88" s="120">
        <v>198633987</v>
      </c>
      <c r="AJ88" s="120">
        <v>0</v>
      </c>
      <c r="AK88" s="120">
        <v>9350000</v>
      </c>
      <c r="AL88" s="202">
        <v>24338063422</v>
      </c>
    </row>
    <row r="89" spans="1:38" s="6" customFormat="1" ht="15" x14ac:dyDescent="0.25">
      <c r="A89" s="77" t="s">
        <v>844</v>
      </c>
      <c r="B89" s="28" t="s">
        <v>144</v>
      </c>
      <c r="C89" s="27">
        <v>20681682</v>
      </c>
      <c r="D89" s="27">
        <v>0</v>
      </c>
      <c r="E89" s="27">
        <v>206125738</v>
      </c>
      <c r="F89" s="27">
        <v>49090372</v>
      </c>
      <c r="G89" s="27">
        <v>3926506</v>
      </c>
      <c r="H89" s="27">
        <v>0</v>
      </c>
      <c r="I89" s="27">
        <v>43936750</v>
      </c>
      <c r="J89" s="27">
        <v>25441555</v>
      </c>
      <c r="K89" s="27">
        <v>0</v>
      </c>
      <c r="L89" s="27">
        <v>7258000</v>
      </c>
      <c r="M89" s="27">
        <v>3058000</v>
      </c>
      <c r="N89" s="27">
        <v>0</v>
      </c>
      <c r="O89" s="27">
        <v>41475271</v>
      </c>
      <c r="P89" s="27">
        <v>868350</v>
      </c>
      <c r="Q89" s="27">
        <v>0</v>
      </c>
      <c r="R89" s="27">
        <v>20600798</v>
      </c>
      <c r="S89" s="27">
        <v>0</v>
      </c>
      <c r="T89" s="27">
        <v>148582995</v>
      </c>
      <c r="U89" s="27">
        <v>0</v>
      </c>
      <c r="V89" s="27">
        <v>0</v>
      </c>
      <c r="W89" s="27">
        <v>7645322</v>
      </c>
      <c r="X89" s="27">
        <v>88518217</v>
      </c>
      <c r="Y89" s="27">
        <v>2209554</v>
      </c>
      <c r="Z89" s="27">
        <v>0</v>
      </c>
      <c r="AA89" s="27">
        <v>18290966</v>
      </c>
      <c r="AB89" s="27">
        <v>143617854</v>
      </c>
      <c r="AC89" s="27">
        <v>0</v>
      </c>
      <c r="AD89" s="27">
        <v>2517267</v>
      </c>
      <c r="AE89" s="27">
        <v>0</v>
      </c>
      <c r="AF89" s="27">
        <v>551428</v>
      </c>
      <c r="AG89" s="27">
        <v>0</v>
      </c>
      <c r="AH89" s="27">
        <v>3423000</v>
      </c>
      <c r="AI89" s="27">
        <v>1450000</v>
      </c>
      <c r="AJ89" s="27">
        <v>0</v>
      </c>
      <c r="AK89" s="27">
        <v>4545455</v>
      </c>
      <c r="AL89" s="201">
        <v>843815080</v>
      </c>
    </row>
    <row r="90" spans="1:38" s="6" customFormat="1" ht="15" x14ac:dyDescent="0.25">
      <c r="A90" s="77" t="s">
        <v>845</v>
      </c>
      <c r="B90" s="28" t="s">
        <v>145</v>
      </c>
      <c r="C90" s="27">
        <v>19163907</v>
      </c>
      <c r="D90" s="27">
        <v>0</v>
      </c>
      <c r="E90" s="27">
        <v>10117352</v>
      </c>
      <c r="F90" s="27">
        <v>0</v>
      </c>
      <c r="G90" s="27">
        <v>4314576</v>
      </c>
      <c r="H90" s="27">
        <v>0</v>
      </c>
      <c r="I90" s="27">
        <v>10899831</v>
      </c>
      <c r="J90" s="27">
        <v>1113804</v>
      </c>
      <c r="K90" s="27">
        <v>0</v>
      </c>
      <c r="L90" s="27">
        <v>0</v>
      </c>
      <c r="M90" s="27">
        <v>500000</v>
      </c>
      <c r="N90" s="27">
        <v>0</v>
      </c>
      <c r="O90" s="27">
        <v>1153622</v>
      </c>
      <c r="P90" s="27">
        <v>0</v>
      </c>
      <c r="Q90" s="27">
        <v>0</v>
      </c>
      <c r="R90" s="27">
        <v>12558478</v>
      </c>
      <c r="S90" s="27">
        <v>0</v>
      </c>
      <c r="T90" s="27">
        <v>84679414</v>
      </c>
      <c r="U90" s="27">
        <v>0</v>
      </c>
      <c r="V90" s="27">
        <v>10800000</v>
      </c>
      <c r="W90" s="27">
        <v>0</v>
      </c>
      <c r="X90" s="27">
        <v>25584119</v>
      </c>
      <c r="Y90" s="27">
        <v>680456</v>
      </c>
      <c r="Z90" s="27">
        <v>0</v>
      </c>
      <c r="AA90" s="27">
        <v>2985478</v>
      </c>
      <c r="AB90" s="27">
        <v>13172554</v>
      </c>
      <c r="AC90" s="27">
        <v>0</v>
      </c>
      <c r="AD90" s="27">
        <v>0</v>
      </c>
      <c r="AE90" s="27">
        <v>0</v>
      </c>
      <c r="AF90" s="27">
        <v>51758778</v>
      </c>
      <c r="AG90" s="27">
        <v>0</v>
      </c>
      <c r="AH90" s="27">
        <v>0</v>
      </c>
      <c r="AI90" s="27">
        <v>0</v>
      </c>
      <c r="AJ90" s="27">
        <v>0</v>
      </c>
      <c r="AK90" s="27">
        <v>0</v>
      </c>
      <c r="AL90" s="201">
        <v>249482369</v>
      </c>
    </row>
    <row r="91" spans="1:38" s="6" customFormat="1" ht="15" x14ac:dyDescent="0.25">
      <c r="A91" s="77" t="s">
        <v>846</v>
      </c>
      <c r="B91" s="28" t="s">
        <v>146</v>
      </c>
      <c r="C91" s="27">
        <v>18679308</v>
      </c>
      <c r="D91" s="27">
        <v>0</v>
      </c>
      <c r="E91" s="27">
        <v>8781285</v>
      </c>
      <c r="F91" s="27">
        <v>3135010</v>
      </c>
      <c r="G91" s="27">
        <v>0</v>
      </c>
      <c r="H91" s="27">
        <v>0</v>
      </c>
      <c r="I91" s="27">
        <v>631493</v>
      </c>
      <c r="J91" s="27">
        <v>6013693</v>
      </c>
      <c r="K91" s="27">
        <v>0</v>
      </c>
      <c r="L91" s="27">
        <v>0</v>
      </c>
      <c r="M91" s="27">
        <v>1143760</v>
      </c>
      <c r="N91" s="27">
        <v>0</v>
      </c>
      <c r="O91" s="27">
        <v>10859922</v>
      </c>
      <c r="P91" s="27">
        <v>0</v>
      </c>
      <c r="Q91" s="27">
        <v>0</v>
      </c>
      <c r="R91" s="27">
        <v>16538144</v>
      </c>
      <c r="S91" s="27">
        <v>0</v>
      </c>
      <c r="T91" s="27">
        <v>2926018965</v>
      </c>
      <c r="U91" s="27">
        <v>0</v>
      </c>
      <c r="V91" s="27">
        <v>14828847</v>
      </c>
      <c r="W91" s="27">
        <v>0</v>
      </c>
      <c r="X91" s="27">
        <v>7988309</v>
      </c>
      <c r="Y91" s="27">
        <v>16343040</v>
      </c>
      <c r="Z91" s="27">
        <v>473854268</v>
      </c>
      <c r="AA91" s="27">
        <v>990415</v>
      </c>
      <c r="AB91" s="27">
        <v>1352967099</v>
      </c>
      <c r="AC91" s="27">
        <v>0</v>
      </c>
      <c r="AD91" s="27">
        <v>0</v>
      </c>
      <c r="AE91" s="27">
        <v>0</v>
      </c>
      <c r="AF91" s="27">
        <v>1591639011</v>
      </c>
      <c r="AG91" s="27">
        <v>0</v>
      </c>
      <c r="AH91" s="27">
        <v>0</v>
      </c>
      <c r="AI91" s="27">
        <v>7060985</v>
      </c>
      <c r="AJ91" s="27">
        <v>0</v>
      </c>
      <c r="AK91" s="27">
        <v>0</v>
      </c>
      <c r="AL91" s="201">
        <v>6457473554</v>
      </c>
    </row>
    <row r="92" spans="1:38" s="6" customFormat="1" ht="15" x14ac:dyDescent="0.25">
      <c r="A92" s="77" t="s">
        <v>847</v>
      </c>
      <c r="B92" s="28" t="s">
        <v>147</v>
      </c>
      <c r="C92" s="27">
        <v>1108654034</v>
      </c>
      <c r="D92" s="27">
        <v>215141800</v>
      </c>
      <c r="E92" s="27">
        <v>37048781</v>
      </c>
      <c r="F92" s="27">
        <v>178435697</v>
      </c>
      <c r="G92" s="27">
        <v>345063004</v>
      </c>
      <c r="H92" s="27">
        <v>1807867179</v>
      </c>
      <c r="I92" s="27">
        <v>753289818</v>
      </c>
      <c r="J92" s="27">
        <v>463541577</v>
      </c>
      <c r="K92" s="27">
        <v>98465993</v>
      </c>
      <c r="L92" s="27">
        <v>344143893</v>
      </c>
      <c r="M92" s="27">
        <v>244404638</v>
      </c>
      <c r="N92" s="27">
        <v>2333821747</v>
      </c>
      <c r="O92" s="27">
        <v>35779878</v>
      </c>
      <c r="P92" s="27">
        <v>380453830</v>
      </c>
      <c r="Q92" s="27">
        <v>30417001</v>
      </c>
      <c r="R92" s="27">
        <v>368319288</v>
      </c>
      <c r="S92" s="27">
        <v>0</v>
      </c>
      <c r="T92" s="27">
        <v>1618265622</v>
      </c>
      <c r="U92" s="27">
        <v>0</v>
      </c>
      <c r="V92" s="27">
        <v>1197052640</v>
      </c>
      <c r="W92" s="27">
        <v>288477390</v>
      </c>
      <c r="X92" s="27">
        <v>1254027593</v>
      </c>
      <c r="Y92" s="27">
        <v>377352296</v>
      </c>
      <c r="Z92" s="27">
        <v>550847438</v>
      </c>
      <c r="AA92" s="27">
        <v>86403176</v>
      </c>
      <c r="AB92" s="27">
        <v>3568252709</v>
      </c>
      <c r="AC92" s="27">
        <v>269723800</v>
      </c>
      <c r="AD92" s="27">
        <v>697723837</v>
      </c>
      <c r="AE92" s="27">
        <v>0</v>
      </c>
      <c r="AF92" s="27">
        <v>849646446</v>
      </c>
      <c r="AG92" s="27">
        <v>905456111</v>
      </c>
      <c r="AH92" s="27">
        <v>640094248</v>
      </c>
      <c r="AI92" s="27">
        <v>590998525</v>
      </c>
      <c r="AJ92" s="27">
        <v>0</v>
      </c>
      <c r="AK92" s="27">
        <v>300920595</v>
      </c>
      <c r="AL92" s="201">
        <v>21940090584</v>
      </c>
    </row>
    <row r="93" spans="1:38" s="6" customFormat="1" ht="15" x14ac:dyDescent="0.25">
      <c r="A93" s="77" t="s">
        <v>848</v>
      </c>
      <c r="B93" s="28" t="s">
        <v>148</v>
      </c>
      <c r="C93" s="27">
        <v>9803429</v>
      </c>
      <c r="D93" s="27">
        <v>0</v>
      </c>
      <c r="E93" s="27">
        <v>0</v>
      </c>
      <c r="F93" s="27">
        <v>7861357</v>
      </c>
      <c r="G93" s="27">
        <v>11443938</v>
      </c>
      <c r="H93" s="27">
        <v>9803429</v>
      </c>
      <c r="I93" s="27">
        <v>9803429</v>
      </c>
      <c r="J93" s="27">
        <v>9803429</v>
      </c>
      <c r="K93" s="27">
        <v>9803429</v>
      </c>
      <c r="L93" s="27">
        <v>7861357</v>
      </c>
      <c r="M93" s="27">
        <v>45149492</v>
      </c>
      <c r="N93" s="27">
        <v>0</v>
      </c>
      <c r="O93" s="27">
        <v>5564</v>
      </c>
      <c r="P93" s="27">
        <v>9803429</v>
      </c>
      <c r="Q93" s="27">
        <v>0</v>
      </c>
      <c r="R93" s="27">
        <v>10671210</v>
      </c>
      <c r="S93" s="27">
        <v>9803429</v>
      </c>
      <c r="T93" s="27">
        <v>0</v>
      </c>
      <c r="U93" s="27">
        <v>0</v>
      </c>
      <c r="V93" s="27">
        <v>0</v>
      </c>
      <c r="W93" s="27">
        <v>9803429</v>
      </c>
      <c r="X93" s="27">
        <v>9803429</v>
      </c>
      <c r="Y93" s="27">
        <v>30600211</v>
      </c>
      <c r="Z93" s="27">
        <v>9803429</v>
      </c>
      <c r="AA93" s="27">
        <v>9803429</v>
      </c>
      <c r="AB93" s="27">
        <v>9803429</v>
      </c>
      <c r="AC93" s="27">
        <v>9803429</v>
      </c>
      <c r="AD93" s="27">
        <v>0</v>
      </c>
      <c r="AE93" s="27">
        <v>0</v>
      </c>
      <c r="AF93" s="27">
        <v>0</v>
      </c>
      <c r="AG93" s="27">
        <v>9803429</v>
      </c>
      <c r="AH93" s="27">
        <v>1496364</v>
      </c>
      <c r="AI93" s="27">
        <v>0</v>
      </c>
      <c r="AJ93" s="27">
        <v>0</v>
      </c>
      <c r="AK93" s="27">
        <v>0</v>
      </c>
      <c r="AL93" s="201">
        <v>252337499</v>
      </c>
    </row>
    <row r="94" spans="1:38" s="6" customFormat="1" ht="15" x14ac:dyDescent="0.25">
      <c r="A94" s="77" t="s">
        <v>849</v>
      </c>
      <c r="B94" s="28" t="s">
        <v>149</v>
      </c>
      <c r="C94" s="27">
        <v>4867900</v>
      </c>
      <c r="D94" s="27">
        <v>0</v>
      </c>
      <c r="E94" s="27">
        <v>17072508</v>
      </c>
      <c r="F94" s="27">
        <v>369218</v>
      </c>
      <c r="G94" s="27">
        <v>1132490</v>
      </c>
      <c r="H94" s="27">
        <v>0</v>
      </c>
      <c r="I94" s="27">
        <v>1531634</v>
      </c>
      <c r="J94" s="27">
        <v>54364</v>
      </c>
      <c r="K94" s="27">
        <v>0</v>
      </c>
      <c r="L94" s="27">
        <v>0</v>
      </c>
      <c r="M94" s="27">
        <v>536864</v>
      </c>
      <c r="N94" s="27">
        <v>0</v>
      </c>
      <c r="O94" s="27">
        <v>2202643</v>
      </c>
      <c r="P94" s="27">
        <v>0</v>
      </c>
      <c r="Q94" s="27">
        <v>0</v>
      </c>
      <c r="R94" s="27">
        <v>11420685</v>
      </c>
      <c r="S94" s="27">
        <v>0</v>
      </c>
      <c r="T94" s="27">
        <v>5087851</v>
      </c>
      <c r="U94" s="27">
        <v>0</v>
      </c>
      <c r="V94" s="27">
        <v>0</v>
      </c>
      <c r="W94" s="27">
        <v>0</v>
      </c>
      <c r="X94" s="27">
        <v>47312834</v>
      </c>
      <c r="Y94" s="27">
        <v>3520008</v>
      </c>
      <c r="Z94" s="27">
        <v>0</v>
      </c>
      <c r="AA94" s="27">
        <v>2724315</v>
      </c>
      <c r="AB94" s="27">
        <v>1942738187</v>
      </c>
      <c r="AC94" s="27">
        <v>0</v>
      </c>
      <c r="AD94" s="27">
        <v>55538780</v>
      </c>
      <c r="AE94" s="27">
        <v>0</v>
      </c>
      <c r="AF94" s="27">
        <v>336052</v>
      </c>
      <c r="AG94" s="27">
        <v>0</v>
      </c>
      <c r="AH94" s="27">
        <v>0</v>
      </c>
      <c r="AI94" s="27">
        <v>0</v>
      </c>
      <c r="AJ94" s="27">
        <v>0</v>
      </c>
      <c r="AK94" s="27">
        <v>0</v>
      </c>
      <c r="AL94" s="201">
        <v>2096446333</v>
      </c>
    </row>
    <row r="95" spans="1:38" s="6" customFormat="1" ht="15" x14ac:dyDescent="0.25">
      <c r="A95" s="77" t="s">
        <v>850</v>
      </c>
      <c r="B95" s="28" t="s">
        <v>150</v>
      </c>
      <c r="C95" s="27">
        <v>4217453</v>
      </c>
      <c r="D95" s="27">
        <v>0</v>
      </c>
      <c r="E95" s="27">
        <v>0</v>
      </c>
      <c r="F95" s="27">
        <v>370375</v>
      </c>
      <c r="G95" s="27">
        <v>204918</v>
      </c>
      <c r="H95" s="27">
        <v>0</v>
      </c>
      <c r="I95" s="27">
        <v>1713856</v>
      </c>
      <c r="J95" s="27">
        <v>49400</v>
      </c>
      <c r="K95" s="27">
        <v>0</v>
      </c>
      <c r="L95" s="27">
        <v>0</v>
      </c>
      <c r="M95" s="27">
        <v>0</v>
      </c>
      <c r="N95" s="27">
        <v>0</v>
      </c>
      <c r="O95" s="27">
        <v>55852</v>
      </c>
      <c r="P95" s="27">
        <v>0</v>
      </c>
      <c r="Q95" s="27">
        <v>0</v>
      </c>
      <c r="R95" s="27">
        <v>2442044</v>
      </c>
      <c r="S95" s="27">
        <v>0</v>
      </c>
      <c r="T95" s="27">
        <v>169272</v>
      </c>
      <c r="U95" s="27">
        <v>0</v>
      </c>
      <c r="V95" s="27">
        <v>0</v>
      </c>
      <c r="W95" s="27">
        <v>0</v>
      </c>
      <c r="X95" s="27">
        <v>1676657</v>
      </c>
      <c r="Y95" s="27">
        <v>0</v>
      </c>
      <c r="Z95" s="27">
        <v>0</v>
      </c>
      <c r="AA95" s="27">
        <v>350882</v>
      </c>
      <c r="AB95" s="27">
        <v>3574825</v>
      </c>
      <c r="AC95" s="27">
        <v>0</v>
      </c>
      <c r="AD95" s="27">
        <v>33962</v>
      </c>
      <c r="AE95" s="27">
        <v>0</v>
      </c>
      <c r="AF95" s="27">
        <v>4091</v>
      </c>
      <c r="AG95" s="27">
        <v>0</v>
      </c>
      <c r="AH95" s="27">
        <v>0</v>
      </c>
      <c r="AI95" s="27">
        <v>0</v>
      </c>
      <c r="AJ95" s="27">
        <v>0</v>
      </c>
      <c r="AK95" s="27">
        <v>0</v>
      </c>
      <c r="AL95" s="201">
        <v>14863587</v>
      </c>
    </row>
    <row r="96" spans="1:38" s="6" customFormat="1" ht="15" x14ac:dyDescent="0.25">
      <c r="A96" s="77" t="s">
        <v>851</v>
      </c>
      <c r="B96" s="28" t="s">
        <v>151</v>
      </c>
      <c r="C96" s="27">
        <v>1800000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127287875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63246655</v>
      </c>
      <c r="AG96" s="27">
        <v>0</v>
      </c>
      <c r="AH96" s="27">
        <v>0</v>
      </c>
      <c r="AI96" s="27">
        <v>266973267</v>
      </c>
      <c r="AJ96" s="27">
        <v>0</v>
      </c>
      <c r="AK96" s="27">
        <v>0</v>
      </c>
      <c r="AL96" s="201">
        <v>459307797</v>
      </c>
    </row>
    <row r="97" spans="1:38" s="6" customFormat="1" ht="15" x14ac:dyDescent="0.25">
      <c r="A97" s="77" t="s">
        <v>852</v>
      </c>
      <c r="B97" s="28" t="s">
        <v>152</v>
      </c>
      <c r="C97" s="27">
        <v>932532</v>
      </c>
      <c r="D97" s="27">
        <v>0</v>
      </c>
      <c r="E97" s="27">
        <v>50683854</v>
      </c>
      <c r="F97" s="27">
        <v>0</v>
      </c>
      <c r="G97" s="27">
        <v>0</v>
      </c>
      <c r="H97" s="27">
        <v>156000000</v>
      </c>
      <c r="I97" s="27">
        <v>4730051</v>
      </c>
      <c r="J97" s="27">
        <v>4246423</v>
      </c>
      <c r="K97" s="27">
        <v>0</v>
      </c>
      <c r="L97" s="27">
        <v>0</v>
      </c>
      <c r="M97" s="27">
        <v>738000</v>
      </c>
      <c r="N97" s="27">
        <v>1420212565</v>
      </c>
      <c r="O97" s="27">
        <v>940348</v>
      </c>
      <c r="P97" s="27">
        <v>0</v>
      </c>
      <c r="Q97" s="27">
        <v>0</v>
      </c>
      <c r="R97" s="27">
        <v>3797452</v>
      </c>
      <c r="S97" s="27">
        <v>0</v>
      </c>
      <c r="T97" s="27">
        <v>69030108</v>
      </c>
      <c r="U97" s="27">
        <v>0</v>
      </c>
      <c r="V97" s="27">
        <v>5577200</v>
      </c>
      <c r="W97" s="27">
        <v>0</v>
      </c>
      <c r="X97" s="27">
        <v>7733281</v>
      </c>
      <c r="Y97" s="27">
        <v>42955</v>
      </c>
      <c r="Z97" s="27">
        <v>0</v>
      </c>
      <c r="AA97" s="27">
        <v>4883774</v>
      </c>
      <c r="AB97" s="27">
        <v>219281812</v>
      </c>
      <c r="AC97" s="27">
        <v>0</v>
      </c>
      <c r="AD97" s="27">
        <v>0</v>
      </c>
      <c r="AE97" s="27">
        <v>100000</v>
      </c>
      <c r="AF97" s="27">
        <v>90619390</v>
      </c>
      <c r="AG97" s="27">
        <v>0</v>
      </c>
      <c r="AH97" s="27">
        <v>0</v>
      </c>
      <c r="AI97" s="27">
        <v>0</v>
      </c>
      <c r="AJ97" s="27">
        <v>0</v>
      </c>
      <c r="AK97" s="27">
        <v>0</v>
      </c>
      <c r="AL97" s="201">
        <v>2039549745</v>
      </c>
    </row>
    <row r="98" spans="1:38" s="6" customFormat="1" ht="15" x14ac:dyDescent="0.25">
      <c r="A98" s="77" t="s">
        <v>853</v>
      </c>
      <c r="B98" s="28" t="s">
        <v>153</v>
      </c>
      <c r="C98" s="27">
        <v>426124272</v>
      </c>
      <c r="D98" s="27">
        <v>218731625</v>
      </c>
      <c r="E98" s="27">
        <v>20551157</v>
      </c>
      <c r="F98" s="27">
        <v>0</v>
      </c>
      <c r="G98" s="27">
        <v>213221</v>
      </c>
      <c r="H98" s="27">
        <v>0</v>
      </c>
      <c r="I98" s="27">
        <v>6474219</v>
      </c>
      <c r="J98" s="27">
        <v>888315</v>
      </c>
      <c r="K98" s="27">
        <v>0</v>
      </c>
      <c r="L98" s="27">
        <v>5221114</v>
      </c>
      <c r="M98" s="27">
        <v>40785347</v>
      </c>
      <c r="N98" s="27">
        <v>0</v>
      </c>
      <c r="O98" s="27">
        <v>626979</v>
      </c>
      <c r="P98" s="27">
        <v>0</v>
      </c>
      <c r="Q98" s="27">
        <v>0</v>
      </c>
      <c r="R98" s="27">
        <v>15569502</v>
      </c>
      <c r="S98" s="27">
        <v>0</v>
      </c>
      <c r="T98" s="27">
        <v>297673998</v>
      </c>
      <c r="U98" s="27">
        <v>0</v>
      </c>
      <c r="V98" s="27">
        <v>20786582</v>
      </c>
      <c r="W98" s="27">
        <v>0</v>
      </c>
      <c r="X98" s="27">
        <v>16559023</v>
      </c>
      <c r="Y98" s="27">
        <v>5784219</v>
      </c>
      <c r="Z98" s="27">
        <v>0</v>
      </c>
      <c r="AA98" s="27">
        <v>748672</v>
      </c>
      <c r="AB98" s="27">
        <v>7146021</v>
      </c>
      <c r="AC98" s="27">
        <v>0</v>
      </c>
      <c r="AD98" s="27">
        <v>327750</v>
      </c>
      <c r="AE98" s="27">
        <v>0</v>
      </c>
      <c r="AF98" s="27">
        <v>8182</v>
      </c>
      <c r="AG98" s="27">
        <v>0</v>
      </c>
      <c r="AH98" s="27">
        <v>0</v>
      </c>
      <c r="AI98" s="27">
        <v>0</v>
      </c>
      <c r="AJ98" s="27">
        <v>0</v>
      </c>
      <c r="AK98" s="27">
        <v>0</v>
      </c>
      <c r="AL98" s="201">
        <v>1084220198</v>
      </c>
    </row>
    <row r="99" spans="1:38" s="6" customFormat="1" ht="15" x14ac:dyDescent="0.25">
      <c r="A99" s="77" t="s">
        <v>854</v>
      </c>
      <c r="B99" s="28" t="s">
        <v>154</v>
      </c>
      <c r="C99" s="27">
        <v>1207167</v>
      </c>
      <c r="D99" s="27">
        <v>0</v>
      </c>
      <c r="E99" s="27">
        <v>49175</v>
      </c>
      <c r="F99" s="27">
        <v>182325</v>
      </c>
      <c r="G99" s="27">
        <v>52875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0</v>
      </c>
      <c r="O99" s="27">
        <v>1235554</v>
      </c>
      <c r="P99" s="27">
        <v>0</v>
      </c>
      <c r="Q99" s="27">
        <v>0</v>
      </c>
      <c r="R99" s="27">
        <v>1134667</v>
      </c>
      <c r="S99" s="27">
        <v>0</v>
      </c>
      <c r="T99" s="27">
        <v>825000</v>
      </c>
      <c r="U99" s="27">
        <v>0</v>
      </c>
      <c r="V99" s="27">
        <v>1976700</v>
      </c>
      <c r="W99" s="27">
        <v>0</v>
      </c>
      <c r="X99" s="27">
        <v>1490742</v>
      </c>
      <c r="Y99" s="27">
        <v>0</v>
      </c>
      <c r="Z99" s="27">
        <v>0</v>
      </c>
      <c r="AA99" s="27">
        <v>10453</v>
      </c>
      <c r="AB99" s="27">
        <v>1253231</v>
      </c>
      <c r="AC99" s="27">
        <v>0</v>
      </c>
      <c r="AD99" s="27">
        <v>0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27">
        <v>0</v>
      </c>
      <c r="AL99" s="201">
        <v>9417889</v>
      </c>
    </row>
    <row r="100" spans="1:38" s="6" customFormat="1" ht="15" x14ac:dyDescent="0.25">
      <c r="A100" s="77" t="s">
        <v>855</v>
      </c>
      <c r="B100" s="28" t="s">
        <v>155</v>
      </c>
      <c r="C100" s="27">
        <v>34448401</v>
      </c>
      <c r="D100" s="27">
        <v>0</v>
      </c>
      <c r="E100" s="27">
        <v>2090682</v>
      </c>
      <c r="F100" s="27">
        <v>3552751</v>
      </c>
      <c r="G100" s="27">
        <v>0</v>
      </c>
      <c r="H100" s="27">
        <v>0</v>
      </c>
      <c r="I100" s="27">
        <v>2020334</v>
      </c>
      <c r="J100" s="27">
        <v>72000</v>
      </c>
      <c r="K100" s="27">
        <v>0</v>
      </c>
      <c r="L100" s="27">
        <v>0</v>
      </c>
      <c r="M100" s="27">
        <v>0</v>
      </c>
      <c r="N100" s="27">
        <v>0</v>
      </c>
      <c r="O100" s="27">
        <v>8963419</v>
      </c>
      <c r="P100" s="27">
        <v>0</v>
      </c>
      <c r="Q100" s="27">
        <v>0</v>
      </c>
      <c r="R100" s="27">
        <v>52962169</v>
      </c>
      <c r="S100" s="27">
        <v>0</v>
      </c>
      <c r="T100" s="27">
        <v>506309</v>
      </c>
      <c r="U100" s="27">
        <v>0</v>
      </c>
      <c r="V100" s="27">
        <v>149638</v>
      </c>
      <c r="W100" s="27">
        <v>0</v>
      </c>
      <c r="X100" s="27">
        <v>50246897</v>
      </c>
      <c r="Y100" s="27">
        <v>3373312</v>
      </c>
      <c r="Z100" s="27">
        <v>0</v>
      </c>
      <c r="AA100" s="27">
        <v>110234</v>
      </c>
      <c r="AB100" s="27">
        <v>5918722</v>
      </c>
      <c r="AC100" s="27">
        <v>0</v>
      </c>
      <c r="AD100" s="27">
        <v>107523</v>
      </c>
      <c r="AE100" s="27">
        <v>4683461452</v>
      </c>
      <c r="AF100" s="27">
        <v>24546</v>
      </c>
      <c r="AG100" s="27">
        <v>0</v>
      </c>
      <c r="AH100" s="27">
        <v>0</v>
      </c>
      <c r="AI100" s="27">
        <v>29702470</v>
      </c>
      <c r="AJ100" s="27">
        <v>0</v>
      </c>
      <c r="AK100" s="27">
        <v>0</v>
      </c>
      <c r="AL100" s="201">
        <v>4877710859</v>
      </c>
    </row>
    <row r="101" spans="1:38" s="6" customFormat="1" ht="15" x14ac:dyDescent="0.25">
      <c r="A101" s="77" t="s">
        <v>856</v>
      </c>
      <c r="B101" s="28" t="s">
        <v>156</v>
      </c>
      <c r="C101" s="27">
        <v>279629277</v>
      </c>
      <c r="D101" s="27">
        <v>0</v>
      </c>
      <c r="E101" s="27">
        <v>6468458</v>
      </c>
      <c r="F101" s="27">
        <v>0</v>
      </c>
      <c r="G101" s="27">
        <v>0</v>
      </c>
      <c r="H101" s="27">
        <v>0</v>
      </c>
      <c r="I101" s="27">
        <v>0</v>
      </c>
      <c r="J101" s="27">
        <v>1351830</v>
      </c>
      <c r="K101" s="27">
        <v>0</v>
      </c>
      <c r="L101" s="27">
        <v>7278180</v>
      </c>
      <c r="M101" s="27">
        <v>1972727</v>
      </c>
      <c r="N101" s="27">
        <v>0</v>
      </c>
      <c r="O101" s="27">
        <v>4694956</v>
      </c>
      <c r="P101" s="27">
        <v>0</v>
      </c>
      <c r="Q101" s="27">
        <v>0</v>
      </c>
      <c r="R101" s="27">
        <v>26957843</v>
      </c>
      <c r="S101" s="27">
        <v>0</v>
      </c>
      <c r="T101" s="27">
        <v>7027314</v>
      </c>
      <c r="U101" s="27">
        <v>0</v>
      </c>
      <c r="V101" s="27">
        <v>1790000</v>
      </c>
      <c r="W101" s="27">
        <v>0</v>
      </c>
      <c r="X101" s="27">
        <v>19155702</v>
      </c>
      <c r="Y101" s="27">
        <v>48125698</v>
      </c>
      <c r="Z101" s="27">
        <v>0</v>
      </c>
      <c r="AA101" s="27">
        <v>908168</v>
      </c>
      <c r="AB101" s="27">
        <v>9140669</v>
      </c>
      <c r="AC101" s="27">
        <v>0</v>
      </c>
      <c r="AD101" s="27">
        <v>0</v>
      </c>
      <c r="AE101" s="27">
        <v>0</v>
      </c>
      <c r="AF101" s="27">
        <v>0</v>
      </c>
      <c r="AG101" s="27">
        <v>0</v>
      </c>
      <c r="AH101" s="27">
        <v>0</v>
      </c>
      <c r="AI101" s="27">
        <v>0</v>
      </c>
      <c r="AJ101" s="27">
        <v>0</v>
      </c>
      <c r="AK101" s="27">
        <v>0</v>
      </c>
      <c r="AL101" s="201">
        <v>414500822</v>
      </c>
    </row>
    <row r="102" spans="1:38" s="6" customFormat="1" ht="15" x14ac:dyDescent="0.25">
      <c r="A102" s="77" t="s">
        <v>857</v>
      </c>
      <c r="B102" s="28" t="s">
        <v>70</v>
      </c>
      <c r="C102" s="27">
        <v>0</v>
      </c>
      <c r="D102" s="27">
        <v>0</v>
      </c>
      <c r="E102" s="27">
        <v>1086491</v>
      </c>
      <c r="F102" s="27">
        <v>14985000</v>
      </c>
      <c r="G102" s="27">
        <v>0</v>
      </c>
      <c r="H102" s="27">
        <v>0</v>
      </c>
      <c r="I102" s="27">
        <v>1182110</v>
      </c>
      <c r="J102" s="27">
        <v>0</v>
      </c>
      <c r="K102" s="27">
        <v>0</v>
      </c>
      <c r="L102" s="27">
        <v>0</v>
      </c>
      <c r="M102" s="27">
        <v>81818</v>
      </c>
      <c r="N102" s="27">
        <v>17441335</v>
      </c>
      <c r="O102" s="27">
        <v>5253</v>
      </c>
      <c r="P102" s="27">
        <v>0</v>
      </c>
      <c r="Q102" s="27">
        <v>0</v>
      </c>
      <c r="R102" s="27">
        <v>25329482</v>
      </c>
      <c r="S102" s="27">
        <v>0</v>
      </c>
      <c r="T102" s="27">
        <v>346958874</v>
      </c>
      <c r="U102" s="27">
        <v>0</v>
      </c>
      <c r="V102" s="27">
        <v>0</v>
      </c>
      <c r="W102" s="27">
        <v>69185680</v>
      </c>
      <c r="X102" s="27">
        <v>1069669389</v>
      </c>
      <c r="Y102" s="27">
        <v>1071437</v>
      </c>
      <c r="Z102" s="27">
        <v>0</v>
      </c>
      <c r="AA102" s="27">
        <v>109496</v>
      </c>
      <c r="AB102" s="27">
        <v>2402481477</v>
      </c>
      <c r="AC102" s="27">
        <v>0</v>
      </c>
      <c r="AD102" s="27">
        <v>63580442</v>
      </c>
      <c r="AE102" s="27">
        <v>0</v>
      </c>
      <c r="AF102" s="27">
        <v>153553</v>
      </c>
      <c r="AG102" s="27">
        <v>0</v>
      </c>
      <c r="AH102" s="27">
        <v>10571113</v>
      </c>
      <c r="AI102" s="27">
        <v>0</v>
      </c>
      <c r="AJ102" s="27">
        <v>0</v>
      </c>
      <c r="AK102" s="27">
        <v>0</v>
      </c>
      <c r="AL102" s="201">
        <v>4023892950</v>
      </c>
    </row>
    <row r="103" spans="1:38" s="6" customFormat="1" ht="15" x14ac:dyDescent="0.25">
      <c r="A103" s="118" t="s">
        <v>858</v>
      </c>
      <c r="B103" s="119" t="s">
        <v>206</v>
      </c>
      <c r="C103" s="120">
        <v>1930209362</v>
      </c>
      <c r="D103" s="120">
        <v>433873425</v>
      </c>
      <c r="E103" s="120">
        <v>360075481</v>
      </c>
      <c r="F103" s="120">
        <v>257982105</v>
      </c>
      <c r="G103" s="120">
        <v>366351528</v>
      </c>
      <c r="H103" s="120">
        <v>1973670608</v>
      </c>
      <c r="I103" s="120">
        <v>836213525</v>
      </c>
      <c r="J103" s="120">
        <v>512576390</v>
      </c>
      <c r="K103" s="120">
        <v>108269422</v>
      </c>
      <c r="L103" s="120">
        <v>371762544</v>
      </c>
      <c r="M103" s="120">
        <v>338370646</v>
      </c>
      <c r="N103" s="120">
        <v>3771475647</v>
      </c>
      <c r="O103" s="120">
        <v>107999261</v>
      </c>
      <c r="P103" s="120">
        <v>391125609</v>
      </c>
      <c r="Q103" s="120">
        <v>30417001</v>
      </c>
      <c r="R103" s="120">
        <v>568301762</v>
      </c>
      <c r="S103" s="120">
        <v>9803429</v>
      </c>
      <c r="T103" s="120">
        <v>5632113597</v>
      </c>
      <c r="U103" s="120">
        <v>0</v>
      </c>
      <c r="V103" s="120">
        <v>1252961607</v>
      </c>
      <c r="W103" s="120">
        <v>375111821</v>
      </c>
      <c r="X103" s="120">
        <v>2599766192</v>
      </c>
      <c r="Y103" s="120">
        <v>489103186</v>
      </c>
      <c r="Z103" s="120">
        <v>1034505135</v>
      </c>
      <c r="AA103" s="120">
        <v>128319458</v>
      </c>
      <c r="AB103" s="120">
        <v>9679348589</v>
      </c>
      <c r="AC103" s="120">
        <v>279527229</v>
      </c>
      <c r="AD103" s="120">
        <v>819829561</v>
      </c>
      <c r="AE103" s="120">
        <v>4683561452</v>
      </c>
      <c r="AF103" s="120">
        <v>2647988132</v>
      </c>
      <c r="AG103" s="120">
        <v>915259540</v>
      </c>
      <c r="AH103" s="120">
        <v>655584725</v>
      </c>
      <c r="AI103" s="120">
        <v>896185247</v>
      </c>
      <c r="AJ103" s="120">
        <v>0</v>
      </c>
      <c r="AK103" s="120">
        <v>305466050</v>
      </c>
      <c r="AL103" s="202">
        <v>44763109266</v>
      </c>
    </row>
    <row r="104" spans="1:38" s="6" customFormat="1" ht="15" collapsed="1" x14ac:dyDescent="0.25">
      <c r="A104" s="78" t="s">
        <v>52</v>
      </c>
      <c r="B104" s="34" t="s">
        <v>120</v>
      </c>
      <c r="C104" s="35">
        <v>4866586295</v>
      </c>
      <c r="D104" s="35">
        <v>1331220252</v>
      </c>
      <c r="E104" s="35">
        <v>1894208059</v>
      </c>
      <c r="F104" s="35">
        <v>738062919</v>
      </c>
      <c r="G104" s="35">
        <v>4931168992</v>
      </c>
      <c r="H104" s="35">
        <v>19162516933</v>
      </c>
      <c r="I104" s="35">
        <v>2425864318</v>
      </c>
      <c r="J104" s="35">
        <v>996414738</v>
      </c>
      <c r="K104" s="35">
        <v>437248936</v>
      </c>
      <c r="L104" s="35">
        <v>2102204779</v>
      </c>
      <c r="M104" s="35">
        <v>1135381429</v>
      </c>
      <c r="N104" s="35">
        <v>6092109408</v>
      </c>
      <c r="O104" s="35">
        <v>2213101655</v>
      </c>
      <c r="P104" s="35">
        <v>1339015590</v>
      </c>
      <c r="Q104" s="35">
        <v>857126193</v>
      </c>
      <c r="R104" s="35">
        <v>1930734108</v>
      </c>
      <c r="S104" s="35">
        <v>364443301</v>
      </c>
      <c r="T104" s="35">
        <v>9303129545</v>
      </c>
      <c r="U104" s="35">
        <v>0</v>
      </c>
      <c r="V104" s="35">
        <v>6263892315</v>
      </c>
      <c r="W104" s="35">
        <v>2542192676</v>
      </c>
      <c r="X104" s="35">
        <v>7013572188</v>
      </c>
      <c r="Y104" s="35">
        <v>1194421322</v>
      </c>
      <c r="Z104" s="35">
        <v>4441000222</v>
      </c>
      <c r="AA104" s="35">
        <v>1287241054</v>
      </c>
      <c r="AB104" s="35">
        <v>54981538193</v>
      </c>
      <c r="AC104" s="35">
        <v>819229386</v>
      </c>
      <c r="AD104" s="35">
        <v>4143198430</v>
      </c>
      <c r="AE104" s="35">
        <v>26030105591</v>
      </c>
      <c r="AF104" s="35">
        <v>6299592969</v>
      </c>
      <c r="AG104" s="35">
        <v>4501272432</v>
      </c>
      <c r="AH104" s="35">
        <v>1245111002</v>
      </c>
      <c r="AI104" s="35">
        <v>7207353952</v>
      </c>
      <c r="AJ104" s="35">
        <v>0</v>
      </c>
      <c r="AK104" s="35">
        <v>897998165</v>
      </c>
      <c r="AL104" s="203">
        <v>190988257347</v>
      </c>
    </row>
    <row r="105" spans="1:38" s="6" customFormat="1" ht="15" x14ac:dyDescent="0.25">
      <c r="A105" s="77" t="s">
        <v>859</v>
      </c>
      <c r="B105" s="28" t="s">
        <v>144</v>
      </c>
      <c r="C105" s="27">
        <v>33747476</v>
      </c>
      <c r="D105" s="27">
        <v>329441703</v>
      </c>
      <c r="E105" s="27">
        <v>286183382</v>
      </c>
      <c r="F105" s="27">
        <v>949634</v>
      </c>
      <c r="G105" s="27">
        <v>6564097</v>
      </c>
      <c r="H105" s="27">
        <v>45027204</v>
      </c>
      <c r="I105" s="27">
        <v>440470322</v>
      </c>
      <c r="J105" s="27">
        <v>10500000</v>
      </c>
      <c r="K105" s="27">
        <v>6551400</v>
      </c>
      <c r="L105" s="27">
        <v>50906066</v>
      </c>
      <c r="M105" s="27">
        <v>9105846</v>
      </c>
      <c r="N105" s="27">
        <v>483036966</v>
      </c>
      <c r="O105" s="27">
        <v>206139386</v>
      </c>
      <c r="P105" s="27">
        <v>14249675</v>
      </c>
      <c r="Q105" s="27">
        <v>252186279</v>
      </c>
      <c r="R105" s="27">
        <v>39594961</v>
      </c>
      <c r="S105" s="27">
        <v>6650436</v>
      </c>
      <c r="T105" s="27">
        <v>30696218</v>
      </c>
      <c r="U105" s="27">
        <v>0</v>
      </c>
      <c r="V105" s="27">
        <v>225238899</v>
      </c>
      <c r="W105" s="27">
        <v>270878471</v>
      </c>
      <c r="X105" s="27">
        <v>224636588</v>
      </c>
      <c r="Y105" s="27">
        <v>38954546</v>
      </c>
      <c r="Z105" s="27">
        <v>39610980</v>
      </c>
      <c r="AA105" s="27">
        <v>12023760</v>
      </c>
      <c r="AB105" s="27">
        <v>246854932</v>
      </c>
      <c r="AC105" s="27">
        <v>0</v>
      </c>
      <c r="AD105" s="27">
        <v>373485784</v>
      </c>
      <c r="AE105" s="27">
        <v>187864918</v>
      </c>
      <c r="AF105" s="27">
        <v>297192506</v>
      </c>
      <c r="AG105" s="27">
        <v>75601614</v>
      </c>
      <c r="AH105" s="27">
        <v>24122250</v>
      </c>
      <c r="AI105" s="27">
        <v>4085010</v>
      </c>
      <c r="AJ105" s="27">
        <v>0</v>
      </c>
      <c r="AK105" s="27">
        <v>6769233</v>
      </c>
      <c r="AL105" s="201">
        <v>4279320542</v>
      </c>
    </row>
    <row r="106" spans="1:38" s="6" customFormat="1" ht="15" x14ac:dyDescent="0.25">
      <c r="A106" s="77" t="s">
        <v>860</v>
      </c>
      <c r="B106" s="28" t="s">
        <v>145</v>
      </c>
      <c r="C106" s="27">
        <v>3440443</v>
      </c>
      <c r="D106" s="27">
        <v>201237758</v>
      </c>
      <c r="E106" s="27">
        <v>49980519</v>
      </c>
      <c r="F106" s="27">
        <v>5121359</v>
      </c>
      <c r="G106" s="27">
        <v>9893246</v>
      </c>
      <c r="H106" s="27">
        <v>85069254</v>
      </c>
      <c r="I106" s="27">
        <v>11196011</v>
      </c>
      <c r="J106" s="27">
        <v>0</v>
      </c>
      <c r="K106" s="27">
        <v>0</v>
      </c>
      <c r="L106" s="27">
        <v>158006</v>
      </c>
      <c r="M106" s="27">
        <v>16525990</v>
      </c>
      <c r="N106" s="27">
        <v>19421677</v>
      </c>
      <c r="O106" s="27">
        <v>112747609</v>
      </c>
      <c r="P106" s="27">
        <v>13936031</v>
      </c>
      <c r="Q106" s="27">
        <v>121978125</v>
      </c>
      <c r="R106" s="27">
        <v>300163536</v>
      </c>
      <c r="S106" s="27">
        <v>64363</v>
      </c>
      <c r="T106" s="27">
        <v>7545000</v>
      </c>
      <c r="U106" s="27">
        <v>0</v>
      </c>
      <c r="V106" s="27">
        <v>184268418</v>
      </c>
      <c r="W106" s="27">
        <v>22603984</v>
      </c>
      <c r="X106" s="27">
        <v>118102156</v>
      </c>
      <c r="Y106" s="27">
        <v>0</v>
      </c>
      <c r="Z106" s="27">
        <v>500000</v>
      </c>
      <c r="AA106" s="27">
        <v>0</v>
      </c>
      <c r="AB106" s="27">
        <v>217927035</v>
      </c>
      <c r="AC106" s="27">
        <v>0</v>
      </c>
      <c r="AD106" s="27">
        <v>61691077</v>
      </c>
      <c r="AE106" s="27">
        <v>33260611</v>
      </c>
      <c r="AF106" s="27">
        <v>9941020</v>
      </c>
      <c r="AG106" s="27">
        <v>1090548</v>
      </c>
      <c r="AH106" s="27">
        <v>3639261</v>
      </c>
      <c r="AI106" s="27">
        <v>158522090</v>
      </c>
      <c r="AJ106" s="27">
        <v>0</v>
      </c>
      <c r="AK106" s="27">
        <v>3050435</v>
      </c>
      <c r="AL106" s="201">
        <v>1773075562</v>
      </c>
    </row>
    <row r="107" spans="1:38" s="6" customFormat="1" ht="15" x14ac:dyDescent="0.25">
      <c r="A107" s="77" t="s">
        <v>861</v>
      </c>
      <c r="B107" s="28" t="s">
        <v>146</v>
      </c>
      <c r="C107" s="27">
        <v>359292</v>
      </c>
      <c r="D107" s="27">
        <v>7000000</v>
      </c>
      <c r="E107" s="27">
        <v>9887048</v>
      </c>
      <c r="F107" s="27">
        <v>162085095</v>
      </c>
      <c r="G107" s="27">
        <v>0</v>
      </c>
      <c r="H107" s="27">
        <v>11566774</v>
      </c>
      <c r="I107" s="27">
        <v>600000</v>
      </c>
      <c r="J107" s="27">
        <v>2000000</v>
      </c>
      <c r="K107" s="27">
        <v>0</v>
      </c>
      <c r="L107" s="27">
        <v>2928823</v>
      </c>
      <c r="M107" s="27">
        <v>0</v>
      </c>
      <c r="N107" s="27">
        <v>6092628</v>
      </c>
      <c r="O107" s="27">
        <v>32518153</v>
      </c>
      <c r="P107" s="27">
        <v>17111</v>
      </c>
      <c r="Q107" s="27">
        <v>7500000</v>
      </c>
      <c r="R107" s="27">
        <v>2000000</v>
      </c>
      <c r="S107" s="27">
        <v>151686</v>
      </c>
      <c r="T107" s="27">
        <v>13108182</v>
      </c>
      <c r="U107" s="27">
        <v>0</v>
      </c>
      <c r="V107" s="27">
        <v>1303974</v>
      </c>
      <c r="W107" s="27">
        <v>49994257</v>
      </c>
      <c r="X107" s="27">
        <v>6070306</v>
      </c>
      <c r="Y107" s="27">
        <v>0</v>
      </c>
      <c r="Z107" s="27">
        <v>0</v>
      </c>
      <c r="AA107" s="27">
        <v>0</v>
      </c>
      <c r="AB107" s="27">
        <v>401497517</v>
      </c>
      <c r="AC107" s="27">
        <v>1000000</v>
      </c>
      <c r="AD107" s="27">
        <v>295181</v>
      </c>
      <c r="AE107" s="27">
        <v>0</v>
      </c>
      <c r="AF107" s="27">
        <v>52514531</v>
      </c>
      <c r="AG107" s="27">
        <v>0</v>
      </c>
      <c r="AH107" s="27">
        <v>0</v>
      </c>
      <c r="AI107" s="27">
        <v>22591801</v>
      </c>
      <c r="AJ107" s="27">
        <v>0</v>
      </c>
      <c r="AK107" s="27">
        <v>0</v>
      </c>
      <c r="AL107" s="201">
        <v>793082359</v>
      </c>
    </row>
    <row r="108" spans="1:38" s="6" customFormat="1" ht="15" x14ac:dyDescent="0.25">
      <c r="A108" s="77" t="s">
        <v>862</v>
      </c>
      <c r="B108" s="28" t="s">
        <v>147</v>
      </c>
      <c r="C108" s="27">
        <v>561018142</v>
      </c>
      <c r="D108" s="27">
        <v>1532805814</v>
      </c>
      <c r="E108" s="27">
        <v>457296174</v>
      </c>
      <c r="F108" s="27">
        <v>251998503</v>
      </c>
      <c r="G108" s="27">
        <v>524602264</v>
      </c>
      <c r="H108" s="27">
        <v>1754513947</v>
      </c>
      <c r="I108" s="27">
        <v>980676347</v>
      </c>
      <c r="J108" s="27">
        <v>680383289</v>
      </c>
      <c r="K108" s="27">
        <v>232040904</v>
      </c>
      <c r="L108" s="27">
        <v>295266521</v>
      </c>
      <c r="M108" s="27">
        <v>88093144</v>
      </c>
      <c r="N108" s="27">
        <v>1317304756</v>
      </c>
      <c r="O108" s="27">
        <v>131497311</v>
      </c>
      <c r="P108" s="27">
        <v>208188163</v>
      </c>
      <c r="Q108" s="27">
        <v>304082406</v>
      </c>
      <c r="R108" s="27">
        <v>289193324</v>
      </c>
      <c r="S108" s="27">
        <v>373463724</v>
      </c>
      <c r="T108" s="27">
        <v>460677301</v>
      </c>
      <c r="U108" s="27">
        <v>0</v>
      </c>
      <c r="V108" s="27">
        <v>1041252753</v>
      </c>
      <c r="W108" s="27">
        <v>825633778</v>
      </c>
      <c r="X108" s="27">
        <v>156755636</v>
      </c>
      <c r="Y108" s="27">
        <v>226307601</v>
      </c>
      <c r="Z108" s="27">
        <v>220938655</v>
      </c>
      <c r="AA108" s="27">
        <v>165632039</v>
      </c>
      <c r="AB108" s="27">
        <v>789069520</v>
      </c>
      <c r="AC108" s="27">
        <v>138097434</v>
      </c>
      <c r="AD108" s="27">
        <v>1066369851</v>
      </c>
      <c r="AE108" s="27">
        <v>4019409859</v>
      </c>
      <c r="AF108" s="27">
        <v>736946281</v>
      </c>
      <c r="AG108" s="27">
        <v>224772090</v>
      </c>
      <c r="AH108" s="27">
        <v>793843959</v>
      </c>
      <c r="AI108" s="27">
        <v>2653801562</v>
      </c>
      <c r="AJ108" s="27">
        <v>0</v>
      </c>
      <c r="AK108" s="27">
        <v>648153506</v>
      </c>
      <c r="AL108" s="201">
        <v>24150086558</v>
      </c>
    </row>
    <row r="109" spans="1:38" s="6" customFormat="1" ht="15" x14ac:dyDescent="0.25">
      <c r="A109" s="77" t="s">
        <v>863</v>
      </c>
      <c r="B109" s="28" t="s">
        <v>148</v>
      </c>
      <c r="C109" s="27">
        <v>3609267</v>
      </c>
      <c r="D109" s="27">
        <v>0</v>
      </c>
      <c r="E109" s="27">
        <v>0</v>
      </c>
      <c r="F109" s="27">
        <v>3583616</v>
      </c>
      <c r="G109" s="27">
        <v>219810445</v>
      </c>
      <c r="H109" s="27">
        <v>3609267</v>
      </c>
      <c r="I109" s="27">
        <v>3609267</v>
      </c>
      <c r="J109" s="27">
        <v>3609267</v>
      </c>
      <c r="K109" s="27">
        <v>3609267</v>
      </c>
      <c r="L109" s="27">
        <v>3583616</v>
      </c>
      <c r="M109" s="27">
        <v>3609267</v>
      </c>
      <c r="N109" s="27">
        <v>0</v>
      </c>
      <c r="O109" s="27">
        <v>0</v>
      </c>
      <c r="P109" s="27">
        <v>3609267</v>
      </c>
      <c r="Q109" s="27">
        <v>0</v>
      </c>
      <c r="R109" s="27">
        <v>4329365</v>
      </c>
      <c r="S109" s="27">
        <v>3609267</v>
      </c>
      <c r="T109" s="27">
        <v>0</v>
      </c>
      <c r="U109" s="27">
        <v>0</v>
      </c>
      <c r="V109" s="27">
        <v>0</v>
      </c>
      <c r="W109" s="27">
        <v>3806781</v>
      </c>
      <c r="X109" s="27">
        <v>3609267</v>
      </c>
      <c r="Y109" s="27">
        <v>15271098</v>
      </c>
      <c r="Z109" s="27">
        <v>3609267</v>
      </c>
      <c r="AA109" s="27">
        <v>3609267</v>
      </c>
      <c r="AB109" s="27">
        <v>3609267</v>
      </c>
      <c r="AC109" s="27">
        <v>3609267</v>
      </c>
      <c r="AD109" s="27">
        <v>0</v>
      </c>
      <c r="AE109" s="27">
        <v>0</v>
      </c>
      <c r="AF109" s="27">
        <v>0</v>
      </c>
      <c r="AG109" s="27">
        <v>3609267</v>
      </c>
      <c r="AH109" s="27">
        <v>0</v>
      </c>
      <c r="AI109" s="27">
        <v>0</v>
      </c>
      <c r="AJ109" s="27">
        <v>0</v>
      </c>
      <c r="AK109" s="27">
        <v>0</v>
      </c>
      <c r="AL109" s="201">
        <v>300914659</v>
      </c>
    </row>
    <row r="110" spans="1:38" s="6" customFormat="1" ht="15" x14ac:dyDescent="0.25">
      <c r="A110" s="77" t="s">
        <v>864</v>
      </c>
      <c r="B110" s="28" t="s">
        <v>149</v>
      </c>
      <c r="C110" s="27">
        <v>5078566</v>
      </c>
      <c r="D110" s="27">
        <v>273641040</v>
      </c>
      <c r="E110" s="27">
        <v>328751735</v>
      </c>
      <c r="F110" s="27">
        <v>21002345</v>
      </c>
      <c r="G110" s="27">
        <v>114325000</v>
      </c>
      <c r="H110" s="27">
        <v>9690322</v>
      </c>
      <c r="I110" s="27">
        <v>236520666</v>
      </c>
      <c r="J110" s="27">
        <v>0</v>
      </c>
      <c r="K110" s="27">
        <v>7026155</v>
      </c>
      <c r="L110" s="27">
        <v>184994489</v>
      </c>
      <c r="M110" s="27">
        <v>300000</v>
      </c>
      <c r="N110" s="27">
        <v>16814348</v>
      </c>
      <c r="O110" s="27">
        <v>126013802</v>
      </c>
      <c r="P110" s="27">
        <v>30800779</v>
      </c>
      <c r="Q110" s="27">
        <v>20029252</v>
      </c>
      <c r="R110" s="27">
        <v>6623822</v>
      </c>
      <c r="S110" s="27">
        <v>694326</v>
      </c>
      <c r="T110" s="27">
        <v>120360000</v>
      </c>
      <c r="U110" s="27">
        <v>0</v>
      </c>
      <c r="V110" s="27">
        <v>130661993</v>
      </c>
      <c r="W110" s="27">
        <v>11100000</v>
      </c>
      <c r="X110" s="27">
        <v>45800808</v>
      </c>
      <c r="Y110" s="27">
        <v>300000</v>
      </c>
      <c r="Z110" s="27">
        <v>51016309</v>
      </c>
      <c r="AA110" s="27">
        <v>0</v>
      </c>
      <c r="AB110" s="27">
        <v>319187817</v>
      </c>
      <c r="AC110" s="27">
        <v>0</v>
      </c>
      <c r="AD110" s="27">
        <v>1187487</v>
      </c>
      <c r="AE110" s="27">
        <v>286172892</v>
      </c>
      <c r="AF110" s="27">
        <v>130890498</v>
      </c>
      <c r="AG110" s="27">
        <v>63251250</v>
      </c>
      <c r="AH110" s="27">
        <v>232200307</v>
      </c>
      <c r="AI110" s="27">
        <v>742000</v>
      </c>
      <c r="AJ110" s="27">
        <v>0</v>
      </c>
      <c r="AK110" s="27">
        <v>0</v>
      </c>
      <c r="AL110" s="201">
        <v>2775178008</v>
      </c>
    </row>
    <row r="111" spans="1:38" s="6" customFormat="1" ht="15" x14ac:dyDescent="0.25">
      <c r="A111" s="77" t="s">
        <v>865</v>
      </c>
      <c r="B111" s="28" t="s">
        <v>150</v>
      </c>
      <c r="C111" s="27">
        <v>485044</v>
      </c>
      <c r="D111" s="27">
        <v>2440182</v>
      </c>
      <c r="E111" s="27">
        <v>0</v>
      </c>
      <c r="F111" s="27">
        <v>3164874</v>
      </c>
      <c r="G111" s="27">
        <v>0</v>
      </c>
      <c r="H111" s="27">
        <v>2200000</v>
      </c>
      <c r="I111" s="27">
        <v>916750</v>
      </c>
      <c r="J111" s="27">
        <v>0</v>
      </c>
      <c r="K111" s="27">
        <v>0</v>
      </c>
      <c r="L111" s="27">
        <v>1313637</v>
      </c>
      <c r="M111" s="27">
        <v>0</v>
      </c>
      <c r="N111" s="27">
        <v>1884273</v>
      </c>
      <c r="O111" s="27">
        <v>4724813</v>
      </c>
      <c r="P111" s="27">
        <v>1000000</v>
      </c>
      <c r="Q111" s="27">
        <v>1440000</v>
      </c>
      <c r="R111" s="27">
        <v>500000</v>
      </c>
      <c r="S111" s="27">
        <v>9741</v>
      </c>
      <c r="T111" s="27">
        <v>3800000</v>
      </c>
      <c r="U111" s="27">
        <v>0</v>
      </c>
      <c r="V111" s="27">
        <v>3555405</v>
      </c>
      <c r="W111" s="27">
        <v>1203687</v>
      </c>
      <c r="X111" s="27">
        <v>10166455</v>
      </c>
      <c r="Y111" s="27">
        <v>0</v>
      </c>
      <c r="Z111" s="27">
        <v>5013000</v>
      </c>
      <c r="AA111" s="27">
        <v>396818</v>
      </c>
      <c r="AB111" s="27">
        <v>16204082</v>
      </c>
      <c r="AC111" s="27">
        <v>1300000</v>
      </c>
      <c r="AD111" s="27">
        <v>7373012</v>
      </c>
      <c r="AE111" s="27">
        <v>14866259</v>
      </c>
      <c r="AF111" s="27">
        <v>3754546</v>
      </c>
      <c r="AG111" s="27">
        <v>2029772</v>
      </c>
      <c r="AH111" s="27">
        <v>4550000</v>
      </c>
      <c r="AI111" s="27">
        <v>0</v>
      </c>
      <c r="AJ111" s="27">
        <v>0</v>
      </c>
      <c r="AK111" s="27">
        <v>0</v>
      </c>
      <c r="AL111" s="201">
        <v>94292350</v>
      </c>
    </row>
    <row r="112" spans="1:38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235861474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82803731</v>
      </c>
      <c r="AF112" s="27">
        <v>457883815</v>
      </c>
      <c r="AG112" s="27">
        <v>0</v>
      </c>
      <c r="AH112" s="27">
        <v>0</v>
      </c>
      <c r="AI112" s="27">
        <v>239078964</v>
      </c>
      <c r="AJ112" s="27">
        <v>0</v>
      </c>
      <c r="AK112" s="27">
        <v>0</v>
      </c>
      <c r="AL112" s="201">
        <v>1015627984</v>
      </c>
    </row>
    <row r="113" spans="1:38" s="6" customFormat="1" ht="15" x14ac:dyDescent="0.25">
      <c r="A113" s="77" t="s">
        <v>867</v>
      </c>
      <c r="B113" s="28" t="s">
        <v>152</v>
      </c>
      <c r="C113" s="27">
        <v>2146419</v>
      </c>
      <c r="D113" s="27">
        <v>53134545</v>
      </c>
      <c r="E113" s="27">
        <v>35646186</v>
      </c>
      <c r="F113" s="27">
        <v>514817093</v>
      </c>
      <c r="G113" s="27">
        <v>4642043</v>
      </c>
      <c r="H113" s="27">
        <v>9077293</v>
      </c>
      <c r="I113" s="27">
        <v>12605706</v>
      </c>
      <c r="J113" s="27">
        <v>3200000</v>
      </c>
      <c r="K113" s="27">
        <v>28159</v>
      </c>
      <c r="L113" s="27">
        <v>87964952</v>
      </c>
      <c r="M113" s="27">
        <v>977000</v>
      </c>
      <c r="N113" s="27">
        <v>49870405</v>
      </c>
      <c r="O113" s="27">
        <v>51952200</v>
      </c>
      <c r="P113" s="27">
        <v>0</v>
      </c>
      <c r="Q113" s="27">
        <v>8814544</v>
      </c>
      <c r="R113" s="27">
        <v>4203951</v>
      </c>
      <c r="S113" s="27">
        <v>0</v>
      </c>
      <c r="T113" s="27">
        <v>17664545</v>
      </c>
      <c r="U113" s="27">
        <v>0</v>
      </c>
      <c r="V113" s="27">
        <v>194882898</v>
      </c>
      <c r="W113" s="27">
        <v>84983490</v>
      </c>
      <c r="X113" s="27">
        <v>46354329</v>
      </c>
      <c r="Y113" s="27">
        <v>0</v>
      </c>
      <c r="Z113" s="27">
        <v>35797123</v>
      </c>
      <c r="AA113" s="27">
        <v>3426960</v>
      </c>
      <c r="AB113" s="27">
        <v>5997564</v>
      </c>
      <c r="AC113" s="27">
        <v>0</v>
      </c>
      <c r="AD113" s="27">
        <v>20763086</v>
      </c>
      <c r="AE113" s="27">
        <v>96165057</v>
      </c>
      <c r="AF113" s="27">
        <v>59014627</v>
      </c>
      <c r="AG113" s="27">
        <v>6977719</v>
      </c>
      <c r="AH113" s="27">
        <v>12800000</v>
      </c>
      <c r="AI113" s="27">
        <v>122531216</v>
      </c>
      <c r="AJ113" s="27">
        <v>0</v>
      </c>
      <c r="AK113" s="27">
        <v>0</v>
      </c>
      <c r="AL113" s="201">
        <v>1546439110</v>
      </c>
    </row>
    <row r="114" spans="1:38" s="6" customFormat="1" ht="15" x14ac:dyDescent="0.25">
      <c r="A114" s="77" t="s">
        <v>868</v>
      </c>
      <c r="B114" s="28" t="s">
        <v>153</v>
      </c>
      <c r="C114" s="27">
        <v>26347383</v>
      </c>
      <c r="D114" s="27">
        <v>181797209</v>
      </c>
      <c r="E114" s="27">
        <v>106935967</v>
      </c>
      <c r="F114" s="27">
        <v>38672088</v>
      </c>
      <c r="G114" s="27">
        <v>45905630</v>
      </c>
      <c r="H114" s="27">
        <v>72718706</v>
      </c>
      <c r="I114" s="27">
        <v>223827796</v>
      </c>
      <c r="J114" s="27">
        <v>52918706</v>
      </c>
      <c r="K114" s="27">
        <v>52918706</v>
      </c>
      <c r="L114" s="27">
        <v>38671204</v>
      </c>
      <c r="M114" s="27">
        <v>52918706</v>
      </c>
      <c r="N114" s="27">
        <v>1808739</v>
      </c>
      <c r="O114" s="27">
        <v>56422845</v>
      </c>
      <c r="P114" s="27">
        <v>52918844</v>
      </c>
      <c r="Q114" s="27">
        <v>54598706</v>
      </c>
      <c r="R114" s="27">
        <v>59353355</v>
      </c>
      <c r="S114" s="27">
        <v>55097225</v>
      </c>
      <c r="T114" s="27">
        <v>54918706</v>
      </c>
      <c r="U114" s="27">
        <v>0</v>
      </c>
      <c r="V114" s="27">
        <v>0</v>
      </c>
      <c r="W114" s="27">
        <v>88613244</v>
      </c>
      <c r="X114" s="27">
        <v>69009061</v>
      </c>
      <c r="Y114" s="27">
        <v>52918706</v>
      </c>
      <c r="Z114" s="27">
        <v>52918706</v>
      </c>
      <c r="AA114" s="27">
        <v>52918706</v>
      </c>
      <c r="AB114" s="27">
        <v>65723163</v>
      </c>
      <c r="AC114" s="27">
        <v>52918706</v>
      </c>
      <c r="AD114" s="27">
        <v>56384006</v>
      </c>
      <c r="AE114" s="27">
        <v>21390766</v>
      </c>
      <c r="AF114" s="27">
        <v>56918706</v>
      </c>
      <c r="AG114" s="27">
        <v>52918706</v>
      </c>
      <c r="AH114" s="27">
        <v>53400299</v>
      </c>
      <c r="AI114" s="27">
        <v>50066366</v>
      </c>
      <c r="AJ114" s="27">
        <v>0</v>
      </c>
      <c r="AK114" s="27">
        <v>52918706</v>
      </c>
      <c r="AL114" s="201">
        <v>2007768368</v>
      </c>
    </row>
    <row r="115" spans="1:38" s="6" customFormat="1" ht="15" x14ac:dyDescent="0.25">
      <c r="A115" s="77" t="s">
        <v>869</v>
      </c>
      <c r="B115" s="28" t="s">
        <v>154</v>
      </c>
      <c r="C115" s="27">
        <v>2561456</v>
      </c>
      <c r="D115" s="27">
        <v>0</v>
      </c>
      <c r="E115" s="27">
        <v>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20326800</v>
      </c>
      <c r="U115" s="27">
        <v>0</v>
      </c>
      <c r="V115" s="27">
        <v>115758609</v>
      </c>
      <c r="W115" s="27">
        <v>0</v>
      </c>
      <c r="X115" s="27">
        <v>90770</v>
      </c>
      <c r="Y115" s="27">
        <v>0</v>
      </c>
      <c r="Z115" s="27">
        <v>0</v>
      </c>
      <c r="AA115" s="27">
        <v>0</v>
      </c>
      <c r="AB115" s="27">
        <v>0</v>
      </c>
      <c r="AC115" s="27">
        <v>0</v>
      </c>
      <c r="AD115" s="27">
        <v>13482500</v>
      </c>
      <c r="AE115" s="27">
        <v>77069357</v>
      </c>
      <c r="AF115" s="27">
        <v>0</v>
      </c>
      <c r="AG115" s="27">
        <v>0</v>
      </c>
      <c r="AH115" s="27">
        <v>0</v>
      </c>
      <c r="AI115" s="27">
        <v>275460000</v>
      </c>
      <c r="AJ115" s="27">
        <v>0</v>
      </c>
      <c r="AK115" s="27">
        <v>0</v>
      </c>
      <c r="AL115" s="201">
        <v>504749492</v>
      </c>
    </row>
    <row r="116" spans="1:38" s="6" customFormat="1" ht="15" x14ac:dyDescent="0.25">
      <c r="A116" s="77" t="s">
        <v>870</v>
      </c>
      <c r="B116" s="28" t="s">
        <v>155</v>
      </c>
      <c r="C116" s="27">
        <v>5855470</v>
      </c>
      <c r="D116" s="27">
        <v>44808617</v>
      </c>
      <c r="E116" s="27">
        <v>15947791</v>
      </c>
      <c r="F116" s="27">
        <v>1414003</v>
      </c>
      <c r="G116" s="27">
        <v>0</v>
      </c>
      <c r="H116" s="27">
        <v>9604589</v>
      </c>
      <c r="I116" s="27">
        <v>1724200</v>
      </c>
      <c r="J116" s="27">
        <v>0</v>
      </c>
      <c r="K116" s="27">
        <v>0</v>
      </c>
      <c r="L116" s="27">
        <v>0</v>
      </c>
      <c r="M116" s="27">
        <v>0</v>
      </c>
      <c r="N116" s="27">
        <v>9283508</v>
      </c>
      <c r="O116" s="27">
        <v>56204386</v>
      </c>
      <c r="P116" s="27">
        <v>10980304</v>
      </c>
      <c r="Q116" s="27">
        <v>7000000</v>
      </c>
      <c r="R116" s="27">
        <v>5240989</v>
      </c>
      <c r="S116" s="27">
        <v>590107</v>
      </c>
      <c r="T116" s="27">
        <v>500000</v>
      </c>
      <c r="U116" s="27">
        <v>0</v>
      </c>
      <c r="V116" s="27">
        <v>21751706</v>
      </c>
      <c r="W116" s="27">
        <v>20961206</v>
      </c>
      <c r="X116" s="27">
        <v>21046472</v>
      </c>
      <c r="Y116" s="27">
        <v>0</v>
      </c>
      <c r="Z116" s="27">
        <v>7583500</v>
      </c>
      <c r="AA116" s="27">
        <v>14017465</v>
      </c>
      <c r="AB116" s="27">
        <v>2853020</v>
      </c>
      <c r="AC116" s="27">
        <v>0</v>
      </c>
      <c r="AD116" s="27">
        <v>6441702</v>
      </c>
      <c r="AE116" s="27">
        <v>222885372</v>
      </c>
      <c r="AF116" s="27">
        <v>106871840</v>
      </c>
      <c r="AG116" s="27">
        <v>6000000</v>
      </c>
      <c r="AH116" s="27">
        <v>6288631</v>
      </c>
      <c r="AI116" s="27">
        <v>1076600</v>
      </c>
      <c r="AJ116" s="27">
        <v>0</v>
      </c>
      <c r="AK116" s="27">
        <v>0</v>
      </c>
      <c r="AL116" s="201">
        <v>606931478</v>
      </c>
    </row>
    <row r="117" spans="1:38" s="6" customFormat="1" ht="15" x14ac:dyDescent="0.25">
      <c r="A117" s="77" t="s">
        <v>871</v>
      </c>
      <c r="B117" s="28" t="s">
        <v>156</v>
      </c>
      <c r="C117" s="27">
        <v>379830462</v>
      </c>
      <c r="D117" s="27">
        <v>63080000</v>
      </c>
      <c r="E117" s="27">
        <v>0</v>
      </c>
      <c r="F117" s="27">
        <v>517381</v>
      </c>
      <c r="G117" s="27">
        <v>5700000</v>
      </c>
      <c r="H117" s="27">
        <v>4243655</v>
      </c>
      <c r="I117" s="27">
        <v>0</v>
      </c>
      <c r="J117" s="27">
        <v>0</v>
      </c>
      <c r="K117" s="27">
        <v>0</v>
      </c>
      <c r="L117" s="27">
        <v>0</v>
      </c>
      <c r="M117" s="27">
        <v>0</v>
      </c>
      <c r="N117" s="27">
        <v>80920909</v>
      </c>
      <c r="O117" s="27">
        <v>187078</v>
      </c>
      <c r="P117" s="27">
        <v>1066268</v>
      </c>
      <c r="Q117" s="27">
        <v>1609547584</v>
      </c>
      <c r="R117" s="27">
        <v>27273036</v>
      </c>
      <c r="S117" s="27">
        <v>3348218</v>
      </c>
      <c r="T117" s="27">
        <v>39200000</v>
      </c>
      <c r="U117" s="27">
        <v>0</v>
      </c>
      <c r="V117" s="27">
        <v>12884043</v>
      </c>
      <c r="W117" s="27">
        <v>488152</v>
      </c>
      <c r="X117" s="27">
        <v>18161008</v>
      </c>
      <c r="Y117" s="27">
        <v>137643646</v>
      </c>
      <c r="Z117" s="27">
        <v>0</v>
      </c>
      <c r="AA117" s="27">
        <v>0</v>
      </c>
      <c r="AB117" s="27">
        <v>0</v>
      </c>
      <c r="AC117" s="27">
        <v>251931744</v>
      </c>
      <c r="AD117" s="27">
        <v>0</v>
      </c>
      <c r="AE117" s="27">
        <v>131540033</v>
      </c>
      <c r="AF117" s="27">
        <v>0</v>
      </c>
      <c r="AG117" s="27">
        <v>0</v>
      </c>
      <c r="AH117" s="27">
        <v>0</v>
      </c>
      <c r="AI117" s="27">
        <v>368373010</v>
      </c>
      <c r="AJ117" s="27">
        <v>0</v>
      </c>
      <c r="AK117" s="27">
        <v>0</v>
      </c>
      <c r="AL117" s="201">
        <v>3135936227</v>
      </c>
    </row>
    <row r="118" spans="1:38" s="6" customFormat="1" ht="15" x14ac:dyDescent="0.25">
      <c r="A118" s="77" t="s">
        <v>872</v>
      </c>
      <c r="B118" s="28" t="s">
        <v>70</v>
      </c>
      <c r="C118" s="27">
        <v>0</v>
      </c>
      <c r="D118" s="27">
        <v>131235407</v>
      </c>
      <c r="E118" s="27">
        <v>5410963</v>
      </c>
      <c r="F118" s="27">
        <v>2769971</v>
      </c>
      <c r="G118" s="27">
        <v>264041648</v>
      </c>
      <c r="H118" s="27">
        <v>87045409</v>
      </c>
      <c r="I118" s="27">
        <v>110395891</v>
      </c>
      <c r="J118" s="27">
        <v>0</v>
      </c>
      <c r="K118" s="27">
        <v>54632593</v>
      </c>
      <c r="L118" s="27">
        <v>159975969</v>
      </c>
      <c r="M118" s="27">
        <v>0</v>
      </c>
      <c r="N118" s="27">
        <v>190157118</v>
      </c>
      <c r="O118" s="27">
        <v>0</v>
      </c>
      <c r="P118" s="27">
        <v>23285280</v>
      </c>
      <c r="Q118" s="27">
        <v>0</v>
      </c>
      <c r="R118" s="27">
        <v>18139996</v>
      </c>
      <c r="S118" s="27">
        <v>0</v>
      </c>
      <c r="T118" s="27">
        <v>892700463</v>
      </c>
      <c r="U118" s="27">
        <v>0</v>
      </c>
      <c r="V118" s="27">
        <v>122840022</v>
      </c>
      <c r="W118" s="27">
        <v>52933333</v>
      </c>
      <c r="X118" s="27">
        <v>426577980</v>
      </c>
      <c r="Y118" s="27">
        <v>1682503</v>
      </c>
      <c r="Z118" s="27">
        <v>3335000</v>
      </c>
      <c r="AA118" s="27">
        <v>13226772</v>
      </c>
      <c r="AB118" s="27">
        <v>899325737</v>
      </c>
      <c r="AC118" s="27">
        <v>0</v>
      </c>
      <c r="AD118" s="27">
        <v>80865165</v>
      </c>
      <c r="AE118" s="27">
        <v>13749257</v>
      </c>
      <c r="AF118" s="27">
        <v>190082228</v>
      </c>
      <c r="AG118" s="27">
        <v>524218</v>
      </c>
      <c r="AH118" s="27">
        <v>111694653</v>
      </c>
      <c r="AI118" s="27">
        <v>73920192</v>
      </c>
      <c r="AJ118" s="27">
        <v>0</v>
      </c>
      <c r="AK118" s="27">
        <v>0</v>
      </c>
      <c r="AL118" s="201">
        <v>3930547768</v>
      </c>
    </row>
    <row r="119" spans="1:38" s="6" customFormat="1" ht="15" x14ac:dyDescent="0.25">
      <c r="A119" s="118" t="s">
        <v>873</v>
      </c>
      <c r="B119" s="119" t="s">
        <v>91</v>
      </c>
      <c r="C119" s="120">
        <v>1024479420</v>
      </c>
      <c r="D119" s="120">
        <v>2820622275</v>
      </c>
      <c r="E119" s="120">
        <v>1296039765</v>
      </c>
      <c r="F119" s="120">
        <v>1006095962</v>
      </c>
      <c r="G119" s="120">
        <v>1195484373</v>
      </c>
      <c r="H119" s="120">
        <v>2094366420</v>
      </c>
      <c r="I119" s="120">
        <v>2022542956</v>
      </c>
      <c r="J119" s="120">
        <v>752611262</v>
      </c>
      <c r="K119" s="120">
        <v>356807184</v>
      </c>
      <c r="L119" s="120">
        <v>825763283</v>
      </c>
      <c r="M119" s="120">
        <v>171529953</v>
      </c>
      <c r="N119" s="120">
        <v>2176595327</v>
      </c>
      <c r="O119" s="120">
        <v>778407583</v>
      </c>
      <c r="P119" s="120">
        <v>360051722</v>
      </c>
      <c r="Q119" s="120">
        <v>2387176896</v>
      </c>
      <c r="R119" s="120">
        <v>756616335</v>
      </c>
      <c r="S119" s="120">
        <v>443679093</v>
      </c>
      <c r="T119" s="120">
        <v>1897358689</v>
      </c>
      <c r="U119" s="120">
        <v>0</v>
      </c>
      <c r="V119" s="120">
        <v>2054398720</v>
      </c>
      <c r="W119" s="120">
        <v>1433200383</v>
      </c>
      <c r="X119" s="120">
        <v>1146380836</v>
      </c>
      <c r="Y119" s="120">
        <v>473078100</v>
      </c>
      <c r="Z119" s="120">
        <v>420322540</v>
      </c>
      <c r="AA119" s="120">
        <v>265251787</v>
      </c>
      <c r="AB119" s="120">
        <v>2968249654</v>
      </c>
      <c r="AC119" s="120">
        <v>448857151</v>
      </c>
      <c r="AD119" s="120">
        <v>1688338851</v>
      </c>
      <c r="AE119" s="120">
        <v>5187178112</v>
      </c>
      <c r="AF119" s="120">
        <v>2102010598</v>
      </c>
      <c r="AG119" s="120">
        <v>436775184</v>
      </c>
      <c r="AH119" s="120">
        <v>1242539360</v>
      </c>
      <c r="AI119" s="120">
        <v>3970248811</v>
      </c>
      <c r="AJ119" s="120">
        <v>0</v>
      </c>
      <c r="AK119" s="120">
        <v>710891880</v>
      </c>
      <c r="AL119" s="202">
        <v>46913950465</v>
      </c>
    </row>
    <row r="120" spans="1:38" s="6" customFormat="1" ht="15" collapsed="1" x14ac:dyDescent="0.25">
      <c r="A120" s="78" t="s">
        <v>53</v>
      </c>
      <c r="B120" s="34" t="s">
        <v>91</v>
      </c>
      <c r="C120" s="35">
        <v>1024479420</v>
      </c>
      <c r="D120" s="35">
        <v>2820622275</v>
      </c>
      <c r="E120" s="35">
        <v>1296039765</v>
      </c>
      <c r="F120" s="35">
        <v>1006095962</v>
      </c>
      <c r="G120" s="35">
        <v>1195484373</v>
      </c>
      <c r="H120" s="35">
        <v>2094366420</v>
      </c>
      <c r="I120" s="35">
        <v>2022542956</v>
      </c>
      <c r="J120" s="35">
        <v>752611262</v>
      </c>
      <c r="K120" s="35">
        <v>356807184</v>
      </c>
      <c r="L120" s="35">
        <v>825763283</v>
      </c>
      <c r="M120" s="35">
        <v>171529953</v>
      </c>
      <c r="N120" s="35">
        <v>2176595327</v>
      </c>
      <c r="O120" s="35">
        <v>778407583</v>
      </c>
      <c r="P120" s="35">
        <v>360051722</v>
      </c>
      <c r="Q120" s="35">
        <v>2387176896</v>
      </c>
      <c r="R120" s="35">
        <v>756616335</v>
      </c>
      <c r="S120" s="35">
        <v>443679093</v>
      </c>
      <c r="T120" s="35">
        <v>1897358689</v>
      </c>
      <c r="U120" s="35">
        <v>0</v>
      </c>
      <c r="V120" s="35">
        <v>2054398720</v>
      </c>
      <c r="W120" s="35">
        <v>1433200383</v>
      </c>
      <c r="X120" s="35">
        <v>1146380836</v>
      </c>
      <c r="Y120" s="35">
        <v>473078100</v>
      </c>
      <c r="Z120" s="35">
        <v>420322540</v>
      </c>
      <c r="AA120" s="35">
        <v>265251787</v>
      </c>
      <c r="AB120" s="35">
        <v>2968249654</v>
      </c>
      <c r="AC120" s="35">
        <v>448857151</v>
      </c>
      <c r="AD120" s="35">
        <v>1688338851</v>
      </c>
      <c r="AE120" s="35">
        <v>5187178112</v>
      </c>
      <c r="AF120" s="35">
        <v>2102010598</v>
      </c>
      <c r="AG120" s="35">
        <v>436775184</v>
      </c>
      <c r="AH120" s="35">
        <v>1242539360</v>
      </c>
      <c r="AI120" s="35">
        <v>3970248811</v>
      </c>
      <c r="AJ120" s="35">
        <v>0</v>
      </c>
      <c r="AK120" s="35">
        <v>710891880</v>
      </c>
      <c r="AL120" s="203">
        <v>46913950465</v>
      </c>
    </row>
    <row r="121" spans="1:38" s="6" customFormat="1" ht="15" x14ac:dyDescent="0.25">
      <c r="A121" s="77" t="s">
        <v>874</v>
      </c>
      <c r="B121" s="28" t="s">
        <v>144</v>
      </c>
      <c r="C121" s="27">
        <v>247412395</v>
      </c>
      <c r="D121" s="27">
        <v>341038970</v>
      </c>
      <c r="E121" s="27">
        <v>250704853</v>
      </c>
      <c r="F121" s="27">
        <v>15688637</v>
      </c>
      <c r="G121" s="27">
        <v>208223682</v>
      </c>
      <c r="H121" s="27">
        <v>563624263</v>
      </c>
      <c r="I121" s="27">
        <v>12576591</v>
      </c>
      <c r="J121" s="27">
        <v>2586000</v>
      </c>
      <c r="K121" s="27">
        <v>78023416</v>
      </c>
      <c r="L121" s="27">
        <v>363493289</v>
      </c>
      <c r="M121" s="27">
        <v>5900000</v>
      </c>
      <c r="N121" s="27">
        <v>6711563725</v>
      </c>
      <c r="O121" s="27">
        <v>776069609</v>
      </c>
      <c r="P121" s="27">
        <v>39329805</v>
      </c>
      <c r="Q121" s="27">
        <v>3675063070</v>
      </c>
      <c r="R121" s="27">
        <v>98335419</v>
      </c>
      <c r="S121" s="27">
        <v>754200</v>
      </c>
      <c r="T121" s="27">
        <v>821267348</v>
      </c>
      <c r="U121" s="27">
        <v>0</v>
      </c>
      <c r="V121" s="27">
        <v>891092347</v>
      </c>
      <c r="W121" s="27">
        <v>264658024</v>
      </c>
      <c r="X121" s="27">
        <v>1103727286</v>
      </c>
      <c r="Y121" s="27">
        <v>227273</v>
      </c>
      <c r="Z121" s="27">
        <v>72661708</v>
      </c>
      <c r="AA121" s="27">
        <v>9110549</v>
      </c>
      <c r="AB121" s="27">
        <v>269730871</v>
      </c>
      <c r="AC121" s="27">
        <v>0</v>
      </c>
      <c r="AD121" s="27">
        <v>2604358436</v>
      </c>
      <c r="AE121" s="27">
        <v>18017201468</v>
      </c>
      <c r="AF121" s="27">
        <v>234161197</v>
      </c>
      <c r="AG121" s="27">
        <v>144957675</v>
      </c>
      <c r="AH121" s="27">
        <v>17738849</v>
      </c>
      <c r="AI121" s="27">
        <v>107761355</v>
      </c>
      <c r="AJ121" s="27">
        <v>0</v>
      </c>
      <c r="AK121" s="27">
        <v>0</v>
      </c>
      <c r="AL121" s="201">
        <v>37949042310</v>
      </c>
    </row>
    <row r="122" spans="1:38" s="6" customFormat="1" ht="15" x14ac:dyDescent="0.25">
      <c r="A122" s="77" t="s">
        <v>875</v>
      </c>
      <c r="B122" s="28" t="s">
        <v>145</v>
      </c>
      <c r="C122" s="27">
        <v>5522727</v>
      </c>
      <c r="D122" s="27">
        <v>270025635</v>
      </c>
      <c r="E122" s="27">
        <v>75536600</v>
      </c>
      <c r="F122" s="27">
        <v>3528655</v>
      </c>
      <c r="G122" s="27">
        <v>13652298</v>
      </c>
      <c r="H122" s="27">
        <v>1377605900</v>
      </c>
      <c r="I122" s="27">
        <v>350710272</v>
      </c>
      <c r="J122" s="27">
        <v>0</v>
      </c>
      <c r="K122" s="27">
        <v>0</v>
      </c>
      <c r="L122" s="27">
        <v>9031220</v>
      </c>
      <c r="M122" s="27">
        <v>223289805</v>
      </c>
      <c r="N122" s="27">
        <v>331175838</v>
      </c>
      <c r="O122" s="27">
        <v>57160752</v>
      </c>
      <c r="P122" s="27">
        <v>23962481</v>
      </c>
      <c r="Q122" s="27">
        <v>170122627</v>
      </c>
      <c r="R122" s="27">
        <v>681773895</v>
      </c>
      <c r="S122" s="27">
        <v>0</v>
      </c>
      <c r="T122" s="27">
        <v>689111916</v>
      </c>
      <c r="U122" s="27">
        <v>0</v>
      </c>
      <c r="V122" s="27">
        <v>123214161</v>
      </c>
      <c r="W122" s="27">
        <v>21577547</v>
      </c>
      <c r="X122" s="27">
        <v>167607622</v>
      </c>
      <c r="Y122" s="27">
        <v>0</v>
      </c>
      <c r="Z122" s="27">
        <v>0</v>
      </c>
      <c r="AA122" s="27">
        <v>9121746</v>
      </c>
      <c r="AB122" s="27">
        <v>245196050</v>
      </c>
      <c r="AC122" s="27">
        <v>0</v>
      </c>
      <c r="AD122" s="27">
        <v>89627875</v>
      </c>
      <c r="AE122" s="27">
        <v>1194582128</v>
      </c>
      <c r="AF122" s="27">
        <v>46741600</v>
      </c>
      <c r="AG122" s="27">
        <v>146178093</v>
      </c>
      <c r="AH122" s="27">
        <v>10159069</v>
      </c>
      <c r="AI122" s="27">
        <v>767640348</v>
      </c>
      <c r="AJ122" s="27">
        <v>741791507</v>
      </c>
      <c r="AK122" s="27">
        <v>14547269</v>
      </c>
      <c r="AL122" s="201">
        <v>7860195636</v>
      </c>
    </row>
    <row r="123" spans="1:38" s="6" customFormat="1" ht="15" x14ac:dyDescent="0.25">
      <c r="A123" s="77" t="s">
        <v>876</v>
      </c>
      <c r="B123" s="28" t="s">
        <v>146</v>
      </c>
      <c r="C123" s="27">
        <v>11363636</v>
      </c>
      <c r="D123" s="27">
        <v>4600000</v>
      </c>
      <c r="E123" s="27">
        <v>10599134</v>
      </c>
      <c r="F123" s="27">
        <v>0</v>
      </c>
      <c r="G123" s="27">
        <v>0</v>
      </c>
      <c r="H123" s="27">
        <v>344942244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-4583060</v>
      </c>
      <c r="O123" s="27">
        <v>12621445</v>
      </c>
      <c r="P123" s="27">
        <v>0</v>
      </c>
      <c r="Q123" s="27">
        <v>2398491</v>
      </c>
      <c r="R123" s="27">
        <v>3140000</v>
      </c>
      <c r="S123" s="27">
        <v>0</v>
      </c>
      <c r="T123" s="27">
        <v>12300000</v>
      </c>
      <c r="U123" s="27">
        <v>0</v>
      </c>
      <c r="V123" s="27">
        <v>39842993</v>
      </c>
      <c r="W123" s="27">
        <v>6000000</v>
      </c>
      <c r="X123" s="27">
        <v>10561609</v>
      </c>
      <c r="Y123" s="27">
        <v>0</v>
      </c>
      <c r="Z123" s="27">
        <v>25299900</v>
      </c>
      <c r="AA123" s="27">
        <v>0</v>
      </c>
      <c r="AB123" s="27">
        <v>971650199</v>
      </c>
      <c r="AC123" s="27">
        <v>727273</v>
      </c>
      <c r="AD123" s="27">
        <v>23095525</v>
      </c>
      <c r="AE123" s="27">
        <v>271585954</v>
      </c>
      <c r="AF123" s="27">
        <v>829853480</v>
      </c>
      <c r="AG123" s="27">
        <v>0</v>
      </c>
      <c r="AH123" s="27">
        <v>388926</v>
      </c>
      <c r="AI123" s="27">
        <v>41279109</v>
      </c>
      <c r="AJ123" s="27">
        <v>0</v>
      </c>
      <c r="AK123" s="27">
        <v>0</v>
      </c>
      <c r="AL123" s="201">
        <v>2617666858</v>
      </c>
    </row>
    <row r="124" spans="1:38" s="6" customFormat="1" ht="15" x14ac:dyDescent="0.25">
      <c r="A124" s="77" t="s">
        <v>877</v>
      </c>
      <c r="B124" s="28" t="s">
        <v>147</v>
      </c>
      <c r="C124" s="27">
        <v>9609288088</v>
      </c>
      <c r="D124" s="27">
        <v>4409929131</v>
      </c>
      <c r="E124" s="27">
        <v>2193270437</v>
      </c>
      <c r="F124" s="27">
        <v>1312268027</v>
      </c>
      <c r="G124" s="27">
        <v>7159836202</v>
      </c>
      <c r="H124" s="27">
        <v>26136314241</v>
      </c>
      <c r="I124" s="27">
        <v>3555571516</v>
      </c>
      <c r="J124" s="27">
        <v>1306147444</v>
      </c>
      <c r="K124" s="27">
        <v>942025480</v>
      </c>
      <c r="L124" s="27">
        <v>748567151</v>
      </c>
      <c r="M124" s="27">
        <v>1792923809</v>
      </c>
      <c r="N124" s="27">
        <v>8259354303</v>
      </c>
      <c r="O124" s="27">
        <v>4077674972</v>
      </c>
      <c r="P124" s="27">
        <v>2551579998</v>
      </c>
      <c r="Q124" s="27">
        <v>1935227742</v>
      </c>
      <c r="R124" s="27">
        <v>2982464167</v>
      </c>
      <c r="S124" s="27">
        <v>389028356</v>
      </c>
      <c r="T124" s="27">
        <v>10598951764</v>
      </c>
      <c r="U124" s="27">
        <v>0</v>
      </c>
      <c r="V124" s="27">
        <v>12227293027</v>
      </c>
      <c r="W124" s="27">
        <v>5631702983</v>
      </c>
      <c r="X124" s="27">
        <v>8408497948</v>
      </c>
      <c r="Y124" s="27">
        <v>1185124048</v>
      </c>
      <c r="Z124" s="27">
        <v>5373724267</v>
      </c>
      <c r="AA124" s="27">
        <v>1028319457</v>
      </c>
      <c r="AB124" s="27">
        <v>14736064289</v>
      </c>
      <c r="AC124" s="27">
        <v>1062224294</v>
      </c>
      <c r="AD124" s="27">
        <v>5391798912</v>
      </c>
      <c r="AE124" s="27">
        <v>46607576146</v>
      </c>
      <c r="AF124" s="27">
        <v>8907086251</v>
      </c>
      <c r="AG124" s="27">
        <v>8573611441</v>
      </c>
      <c r="AH124" s="27">
        <v>4622154318</v>
      </c>
      <c r="AI124" s="27">
        <v>16355860888</v>
      </c>
      <c r="AJ124" s="27">
        <v>150757215</v>
      </c>
      <c r="AK124" s="27">
        <v>1527179757</v>
      </c>
      <c r="AL124" s="201">
        <v>231749398069</v>
      </c>
    </row>
    <row r="125" spans="1:38" s="6" customFormat="1" ht="15" x14ac:dyDescent="0.25">
      <c r="A125" s="77" t="s">
        <v>878</v>
      </c>
      <c r="B125" s="28" t="s">
        <v>148</v>
      </c>
      <c r="C125" s="27">
        <v>28652534</v>
      </c>
      <c r="D125" s="27">
        <v>0</v>
      </c>
      <c r="E125" s="27">
        <v>0</v>
      </c>
      <c r="F125" s="27">
        <v>27148478</v>
      </c>
      <c r="G125" s="27">
        <v>425624709</v>
      </c>
      <c r="H125" s="27">
        <v>29095967</v>
      </c>
      <c r="I125" s="27">
        <v>28652534</v>
      </c>
      <c r="J125" s="27">
        <v>28652534</v>
      </c>
      <c r="K125" s="27">
        <v>28652534</v>
      </c>
      <c r="L125" s="27">
        <v>27148478</v>
      </c>
      <c r="M125" s="27">
        <v>28652534</v>
      </c>
      <c r="N125" s="27">
        <v>0</v>
      </c>
      <c r="O125" s="27">
        <v>0</v>
      </c>
      <c r="P125" s="27">
        <v>28652534</v>
      </c>
      <c r="Q125" s="27">
        <v>0</v>
      </c>
      <c r="R125" s="27">
        <v>37642598</v>
      </c>
      <c r="S125" s="27">
        <v>28652534</v>
      </c>
      <c r="T125" s="27">
        <v>0</v>
      </c>
      <c r="U125" s="27">
        <v>0</v>
      </c>
      <c r="V125" s="27">
        <v>0</v>
      </c>
      <c r="W125" s="27">
        <v>28652534</v>
      </c>
      <c r="X125" s="27">
        <v>28652534</v>
      </c>
      <c r="Y125" s="27">
        <v>37743334</v>
      </c>
      <c r="Z125" s="27">
        <v>28652534</v>
      </c>
      <c r="AA125" s="27">
        <v>28652534</v>
      </c>
      <c r="AB125" s="27">
        <v>28652534</v>
      </c>
      <c r="AC125" s="27">
        <v>28652534</v>
      </c>
      <c r="AD125" s="27">
        <v>0</v>
      </c>
      <c r="AE125" s="27">
        <v>0</v>
      </c>
      <c r="AF125" s="27">
        <v>0</v>
      </c>
      <c r="AG125" s="27">
        <v>28652534</v>
      </c>
      <c r="AH125" s="27">
        <v>0</v>
      </c>
      <c r="AI125" s="27">
        <v>0</v>
      </c>
      <c r="AJ125" s="27">
        <v>0</v>
      </c>
      <c r="AK125" s="27">
        <v>0</v>
      </c>
      <c r="AL125" s="201">
        <v>985539040</v>
      </c>
    </row>
    <row r="126" spans="1:38" s="6" customFormat="1" ht="15" x14ac:dyDescent="0.25">
      <c r="A126" s="77" t="s">
        <v>879</v>
      </c>
      <c r="B126" s="28" t="s">
        <v>149</v>
      </c>
      <c r="C126" s="27">
        <v>25061731</v>
      </c>
      <c r="D126" s="27">
        <v>130557001</v>
      </c>
      <c r="E126" s="27">
        <v>271482646</v>
      </c>
      <c r="F126" s="27">
        <v>19800000</v>
      </c>
      <c r="G126" s="27">
        <v>618573415</v>
      </c>
      <c r="H126" s="27">
        <v>173554168</v>
      </c>
      <c r="I126" s="27">
        <v>130118028</v>
      </c>
      <c r="J126" s="27">
        <v>0</v>
      </c>
      <c r="K126" s="27">
        <v>0</v>
      </c>
      <c r="L126" s="27">
        <v>1512888390</v>
      </c>
      <c r="M126" s="27">
        <v>45774000</v>
      </c>
      <c r="N126" s="27">
        <v>152770860</v>
      </c>
      <c r="O126" s="27">
        <v>178637078</v>
      </c>
      <c r="P126" s="27">
        <v>23383781</v>
      </c>
      <c r="Q126" s="27">
        <v>22620000</v>
      </c>
      <c r="R126" s="27">
        <v>1267054337</v>
      </c>
      <c r="S126" s="27">
        <v>363636</v>
      </c>
      <c r="T126" s="27">
        <v>155253177</v>
      </c>
      <c r="U126" s="27">
        <v>0</v>
      </c>
      <c r="V126" s="27">
        <v>1265258499</v>
      </c>
      <c r="W126" s="27">
        <v>28135710</v>
      </c>
      <c r="X126" s="27">
        <v>174990306</v>
      </c>
      <c r="Y126" s="27">
        <v>3927273</v>
      </c>
      <c r="Z126" s="27">
        <v>72896649</v>
      </c>
      <c r="AA126" s="27">
        <v>7597620</v>
      </c>
      <c r="AB126" s="27">
        <v>2641197630</v>
      </c>
      <c r="AC126" s="27">
        <v>0</v>
      </c>
      <c r="AD126" s="27">
        <v>799532826</v>
      </c>
      <c r="AE126" s="27">
        <v>2329336596</v>
      </c>
      <c r="AF126" s="27">
        <v>243163409</v>
      </c>
      <c r="AG126" s="27">
        <v>79591380</v>
      </c>
      <c r="AH126" s="27">
        <v>657368667</v>
      </c>
      <c r="AI126" s="27">
        <v>7189764</v>
      </c>
      <c r="AJ126" s="27">
        <v>6995120661</v>
      </c>
      <c r="AK126" s="27">
        <v>0</v>
      </c>
      <c r="AL126" s="201">
        <v>20033199238</v>
      </c>
    </row>
    <row r="127" spans="1:38" s="6" customFormat="1" ht="15" x14ac:dyDescent="0.25">
      <c r="A127" s="77" t="s">
        <v>880</v>
      </c>
      <c r="B127" s="28" t="s">
        <v>150</v>
      </c>
      <c r="C127" s="27">
        <v>863636</v>
      </c>
      <c r="D127" s="27">
        <v>30038226</v>
      </c>
      <c r="E127" s="27">
        <v>0</v>
      </c>
      <c r="F127" s="27">
        <v>3979999</v>
      </c>
      <c r="G127" s="27">
        <v>238000</v>
      </c>
      <c r="H127" s="27">
        <v>29686317</v>
      </c>
      <c r="I127" s="27">
        <v>577273</v>
      </c>
      <c r="J127" s="27">
        <v>0</v>
      </c>
      <c r="K127" s="27">
        <v>0</v>
      </c>
      <c r="L127" s="27">
        <v>872727</v>
      </c>
      <c r="M127" s="27">
        <v>0</v>
      </c>
      <c r="N127" s="27">
        <v>2700000</v>
      </c>
      <c r="O127" s="27">
        <v>20237613</v>
      </c>
      <c r="P127" s="27">
        <v>11190001</v>
      </c>
      <c r="Q127" s="27">
        <v>1477273</v>
      </c>
      <c r="R127" s="27">
        <v>2436500</v>
      </c>
      <c r="S127" s="27">
        <v>0</v>
      </c>
      <c r="T127" s="27">
        <v>5772726</v>
      </c>
      <c r="U127" s="27">
        <v>0</v>
      </c>
      <c r="V127" s="27">
        <v>11733891</v>
      </c>
      <c r="W127" s="27">
        <v>4733636</v>
      </c>
      <c r="X127" s="27">
        <v>5508184</v>
      </c>
      <c r="Y127" s="27">
        <v>500000</v>
      </c>
      <c r="Z127" s="27">
        <v>14593637</v>
      </c>
      <c r="AA127" s="27">
        <v>4656570</v>
      </c>
      <c r="AB127" s="27">
        <v>21345909</v>
      </c>
      <c r="AC127" s="27">
        <v>1254545</v>
      </c>
      <c r="AD127" s="27">
        <v>2863636</v>
      </c>
      <c r="AE127" s="27">
        <v>28574354</v>
      </c>
      <c r="AF127" s="27">
        <v>13425228</v>
      </c>
      <c r="AG127" s="27">
        <v>4968408</v>
      </c>
      <c r="AH127" s="27">
        <v>9811159</v>
      </c>
      <c r="AI127" s="27">
        <v>0</v>
      </c>
      <c r="AJ127" s="27">
        <v>0</v>
      </c>
      <c r="AK127" s="27">
        <v>2059091</v>
      </c>
      <c r="AL127" s="201">
        <v>236098539</v>
      </c>
    </row>
    <row r="128" spans="1:38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68777660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220944636</v>
      </c>
      <c r="AF128" s="27">
        <v>17891021047</v>
      </c>
      <c r="AG128" s="27">
        <v>0</v>
      </c>
      <c r="AH128" s="27">
        <v>0</v>
      </c>
      <c r="AI128" s="27">
        <v>30770919848</v>
      </c>
      <c r="AJ128" s="27">
        <v>0</v>
      </c>
      <c r="AK128" s="27">
        <v>0</v>
      </c>
      <c r="AL128" s="201">
        <v>48951663191</v>
      </c>
    </row>
    <row r="129" spans="1:38" s="6" customFormat="1" ht="15" x14ac:dyDescent="0.25">
      <c r="A129" s="77" t="s">
        <v>882</v>
      </c>
      <c r="B129" s="28" t="s">
        <v>152</v>
      </c>
      <c r="C129" s="27">
        <v>31635490</v>
      </c>
      <c r="D129" s="27">
        <v>12028912</v>
      </c>
      <c r="E129" s="27">
        <v>8036363</v>
      </c>
      <c r="F129" s="27">
        <v>1122027694</v>
      </c>
      <c r="G129" s="27">
        <v>35554546</v>
      </c>
      <c r="H129" s="27">
        <v>120576694</v>
      </c>
      <c r="I129" s="27">
        <v>39880043</v>
      </c>
      <c r="J129" s="27">
        <v>5561802</v>
      </c>
      <c r="K129" s="27">
        <v>2528636</v>
      </c>
      <c r="L129" s="27">
        <v>375769256</v>
      </c>
      <c r="M129" s="27">
        <v>19935000</v>
      </c>
      <c r="N129" s="27">
        <v>6518433943</v>
      </c>
      <c r="O129" s="27">
        <v>82493614</v>
      </c>
      <c r="P129" s="27">
        <v>0</v>
      </c>
      <c r="Q129" s="27">
        <v>0</v>
      </c>
      <c r="R129" s="27">
        <v>44218523</v>
      </c>
      <c r="S129" s="27">
        <v>0</v>
      </c>
      <c r="T129" s="27">
        <v>99304991</v>
      </c>
      <c r="U129" s="27">
        <v>0</v>
      </c>
      <c r="V129" s="27">
        <v>7056662578</v>
      </c>
      <c r="W129" s="27">
        <v>71247409</v>
      </c>
      <c r="X129" s="27">
        <v>153355366</v>
      </c>
      <c r="Y129" s="27">
        <v>0</v>
      </c>
      <c r="Z129" s="27">
        <v>76272618</v>
      </c>
      <c r="AA129" s="27">
        <v>3312323</v>
      </c>
      <c r="AB129" s="27">
        <v>807531883</v>
      </c>
      <c r="AC129" s="27">
        <v>0</v>
      </c>
      <c r="AD129" s="27">
        <v>320807925</v>
      </c>
      <c r="AE129" s="27">
        <v>885670948</v>
      </c>
      <c r="AF129" s="27">
        <v>304141956</v>
      </c>
      <c r="AG129" s="27">
        <v>13514789</v>
      </c>
      <c r="AH129" s="27">
        <v>18902752</v>
      </c>
      <c r="AI129" s="27">
        <v>733592437</v>
      </c>
      <c r="AJ129" s="27">
        <v>0</v>
      </c>
      <c r="AK129" s="27">
        <v>0</v>
      </c>
      <c r="AL129" s="201">
        <v>18962998491</v>
      </c>
    </row>
    <row r="130" spans="1:38" s="6" customFormat="1" ht="15" x14ac:dyDescent="0.25">
      <c r="A130" s="77" t="s">
        <v>883</v>
      </c>
      <c r="B130" s="28" t="s">
        <v>153</v>
      </c>
      <c r="C130" s="27">
        <v>1975739147</v>
      </c>
      <c r="D130" s="27">
        <v>217541603</v>
      </c>
      <c r="E130" s="27">
        <v>91616430</v>
      </c>
      <c r="F130" s="27">
        <v>34433675</v>
      </c>
      <c r="G130" s="27">
        <v>56569128</v>
      </c>
      <c r="H130" s="27">
        <v>171566267</v>
      </c>
      <c r="I130" s="27">
        <v>38969128</v>
      </c>
      <c r="J130" s="27">
        <v>38969128</v>
      </c>
      <c r="K130" s="27">
        <v>38969128</v>
      </c>
      <c r="L130" s="27">
        <v>34433675</v>
      </c>
      <c r="M130" s="27">
        <v>38969128</v>
      </c>
      <c r="N130" s="27">
        <v>47666008</v>
      </c>
      <c r="O130" s="27">
        <v>74150117</v>
      </c>
      <c r="P130" s="27">
        <v>49366242</v>
      </c>
      <c r="Q130" s="27">
        <v>43879946</v>
      </c>
      <c r="R130" s="27">
        <v>169273841</v>
      </c>
      <c r="S130" s="27">
        <v>39696401</v>
      </c>
      <c r="T130" s="27">
        <v>38969128</v>
      </c>
      <c r="U130" s="27">
        <v>0</v>
      </c>
      <c r="V130" s="27">
        <v>208430037</v>
      </c>
      <c r="W130" s="27">
        <v>43483324</v>
      </c>
      <c r="X130" s="27">
        <v>49916037</v>
      </c>
      <c r="Y130" s="27">
        <v>38969128</v>
      </c>
      <c r="Z130" s="27">
        <v>38969128</v>
      </c>
      <c r="AA130" s="27">
        <v>38969128</v>
      </c>
      <c r="AB130" s="27">
        <v>70853483</v>
      </c>
      <c r="AC130" s="27">
        <v>38969128</v>
      </c>
      <c r="AD130" s="27">
        <v>51275870</v>
      </c>
      <c r="AE130" s="27">
        <v>60413662</v>
      </c>
      <c r="AF130" s="27">
        <v>40923673</v>
      </c>
      <c r="AG130" s="27">
        <v>41759128</v>
      </c>
      <c r="AH130" s="27">
        <v>60304533</v>
      </c>
      <c r="AI130" s="27">
        <v>513762413</v>
      </c>
      <c r="AJ130" s="27">
        <v>15760955</v>
      </c>
      <c r="AK130" s="27">
        <v>38969128</v>
      </c>
      <c r="AL130" s="201">
        <v>4552506875</v>
      </c>
    </row>
    <row r="131" spans="1:38" s="6" customFormat="1" ht="15" x14ac:dyDescent="0.25">
      <c r="A131" s="77" t="s">
        <v>884</v>
      </c>
      <c r="B131" s="28" t="s">
        <v>154</v>
      </c>
      <c r="C131" s="27">
        <v>27931000</v>
      </c>
      <c r="D131" s="27">
        <v>0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285504904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40024374</v>
      </c>
      <c r="AC131" s="27">
        <v>0</v>
      </c>
      <c r="AD131" s="27">
        <v>133530000</v>
      </c>
      <c r="AE131" s="27">
        <v>5293684803</v>
      </c>
      <c r="AF131" s="27">
        <v>0</v>
      </c>
      <c r="AG131" s="27">
        <v>0</v>
      </c>
      <c r="AH131" s="27">
        <v>0</v>
      </c>
      <c r="AI131" s="27">
        <v>21777180</v>
      </c>
      <c r="AJ131" s="27">
        <v>0</v>
      </c>
      <c r="AK131" s="27">
        <v>0</v>
      </c>
      <c r="AL131" s="201">
        <v>5802452261</v>
      </c>
    </row>
    <row r="132" spans="1:38" s="6" customFormat="1" ht="15" x14ac:dyDescent="0.25">
      <c r="A132" s="77" t="s">
        <v>885</v>
      </c>
      <c r="B132" s="28" t="s">
        <v>155</v>
      </c>
      <c r="C132" s="27">
        <v>30707727</v>
      </c>
      <c r="D132" s="27">
        <v>41245582</v>
      </c>
      <c r="E132" s="27">
        <v>0</v>
      </c>
      <c r="F132" s="27">
        <v>0</v>
      </c>
      <c r="G132" s="27">
        <v>0</v>
      </c>
      <c r="H132" s="27">
        <v>116278454</v>
      </c>
      <c r="I132" s="27">
        <v>16373088</v>
      </c>
      <c r="J132" s="27">
        <v>0</v>
      </c>
      <c r="K132" s="27">
        <v>0</v>
      </c>
      <c r="L132" s="27">
        <v>0</v>
      </c>
      <c r="M132" s="27">
        <v>3250000</v>
      </c>
      <c r="N132" s="27">
        <v>89090180</v>
      </c>
      <c r="O132" s="27">
        <v>61035079</v>
      </c>
      <c r="P132" s="27">
        <v>14232859</v>
      </c>
      <c r="Q132" s="27">
        <v>5457272</v>
      </c>
      <c r="R132" s="27">
        <v>116256959</v>
      </c>
      <c r="S132" s="27">
        <v>0</v>
      </c>
      <c r="T132" s="27">
        <v>705334975</v>
      </c>
      <c r="U132" s="27">
        <v>0</v>
      </c>
      <c r="V132" s="27">
        <v>51420084</v>
      </c>
      <c r="W132" s="27">
        <v>27611687</v>
      </c>
      <c r="X132" s="27">
        <v>28281451</v>
      </c>
      <c r="Y132" s="27">
        <v>0</v>
      </c>
      <c r="Z132" s="27">
        <v>6506521</v>
      </c>
      <c r="AA132" s="27">
        <v>16004864</v>
      </c>
      <c r="AB132" s="27">
        <v>172227861</v>
      </c>
      <c r="AC132" s="27">
        <v>6273500</v>
      </c>
      <c r="AD132" s="27">
        <v>6860361</v>
      </c>
      <c r="AE132" s="27">
        <v>30087014762</v>
      </c>
      <c r="AF132" s="27">
        <v>101785448</v>
      </c>
      <c r="AG132" s="27">
        <v>0</v>
      </c>
      <c r="AH132" s="27">
        <v>54244246</v>
      </c>
      <c r="AI132" s="27">
        <v>1108225599</v>
      </c>
      <c r="AJ132" s="27">
        <v>0</v>
      </c>
      <c r="AK132" s="27">
        <v>0</v>
      </c>
      <c r="AL132" s="201">
        <v>32865718559</v>
      </c>
    </row>
    <row r="133" spans="1:38" s="6" customFormat="1" ht="15" x14ac:dyDescent="0.25">
      <c r="A133" s="77" t="s">
        <v>886</v>
      </c>
      <c r="B133" s="28" t="s">
        <v>156</v>
      </c>
      <c r="C133" s="27">
        <v>314667349</v>
      </c>
      <c r="D133" s="27">
        <v>0</v>
      </c>
      <c r="E133" s="27">
        <v>0</v>
      </c>
      <c r="F133" s="27">
        <v>0</v>
      </c>
      <c r="G133" s="27">
        <v>302923095</v>
      </c>
      <c r="H133" s="27">
        <v>3243655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0</v>
      </c>
      <c r="O133" s="27">
        <v>25000000</v>
      </c>
      <c r="P133" s="27">
        <v>0</v>
      </c>
      <c r="Q133" s="27">
        <v>6577572</v>
      </c>
      <c r="R133" s="27">
        <v>29155232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0</v>
      </c>
      <c r="Y133" s="27">
        <v>0</v>
      </c>
      <c r="Z133" s="27">
        <v>0</v>
      </c>
      <c r="AA133" s="27">
        <v>0</v>
      </c>
      <c r="AB133" s="27">
        <v>0</v>
      </c>
      <c r="AC133" s="27">
        <v>439362500</v>
      </c>
      <c r="AD133" s="27">
        <v>0</v>
      </c>
      <c r="AE133" s="27">
        <v>914890483</v>
      </c>
      <c r="AF133" s="27">
        <v>0</v>
      </c>
      <c r="AG133" s="27">
        <v>0</v>
      </c>
      <c r="AH133" s="27">
        <v>0</v>
      </c>
      <c r="AI133" s="27">
        <v>162250000</v>
      </c>
      <c r="AJ133" s="27">
        <v>0</v>
      </c>
      <c r="AK133" s="27">
        <v>0</v>
      </c>
      <c r="AL133" s="201">
        <v>2198069886</v>
      </c>
    </row>
    <row r="134" spans="1:38" s="6" customFormat="1" ht="15" x14ac:dyDescent="0.25">
      <c r="A134" s="77" t="s">
        <v>887</v>
      </c>
      <c r="B134" s="28" t="s">
        <v>70</v>
      </c>
      <c r="C134" s="27">
        <v>0</v>
      </c>
      <c r="D134" s="27">
        <v>411095146</v>
      </c>
      <c r="E134" s="27">
        <v>125401358</v>
      </c>
      <c r="F134" s="27">
        <v>24495067</v>
      </c>
      <c r="G134" s="27">
        <v>652398805</v>
      </c>
      <c r="H134" s="27">
        <v>2215320254</v>
      </c>
      <c r="I134" s="27">
        <v>0</v>
      </c>
      <c r="J134" s="27">
        <v>0</v>
      </c>
      <c r="K134" s="27">
        <v>1335065662</v>
      </c>
      <c r="L134" s="27">
        <v>1589543217</v>
      </c>
      <c r="M134" s="27">
        <v>0</v>
      </c>
      <c r="N134" s="27">
        <v>3656887366</v>
      </c>
      <c r="O134" s="27">
        <v>200000000</v>
      </c>
      <c r="P134" s="27">
        <v>0</v>
      </c>
      <c r="Q134" s="27">
        <v>0</v>
      </c>
      <c r="R134" s="27">
        <v>552982385</v>
      </c>
      <c r="S134" s="27">
        <v>0</v>
      </c>
      <c r="T134" s="27">
        <v>2032019480</v>
      </c>
      <c r="U134" s="27">
        <v>0</v>
      </c>
      <c r="V134" s="27">
        <v>2944746256</v>
      </c>
      <c r="W134" s="27">
        <v>0</v>
      </c>
      <c r="X134" s="27">
        <v>757798564</v>
      </c>
      <c r="Y134" s="27">
        <v>1682503</v>
      </c>
      <c r="Z134" s="27">
        <v>2065104839</v>
      </c>
      <c r="AA134" s="27">
        <v>19843862</v>
      </c>
      <c r="AB134" s="27">
        <v>3889439615</v>
      </c>
      <c r="AC134" s="27">
        <v>0</v>
      </c>
      <c r="AD134" s="27">
        <v>1908289245</v>
      </c>
      <c r="AE134" s="27">
        <v>1197168121</v>
      </c>
      <c r="AF134" s="27">
        <v>1436816766</v>
      </c>
      <c r="AG134" s="27">
        <v>7276635</v>
      </c>
      <c r="AH134" s="27">
        <v>2150845916</v>
      </c>
      <c r="AI134" s="27">
        <v>510401787</v>
      </c>
      <c r="AJ134" s="27">
        <v>0</v>
      </c>
      <c r="AK134" s="27">
        <v>0</v>
      </c>
      <c r="AL134" s="201">
        <v>29684622849</v>
      </c>
    </row>
    <row r="135" spans="1:38" s="6" customFormat="1" ht="15" x14ac:dyDescent="0.25">
      <c r="A135" s="118" t="s">
        <v>888</v>
      </c>
      <c r="B135" s="119" t="s">
        <v>207</v>
      </c>
      <c r="C135" s="120">
        <v>12308845460</v>
      </c>
      <c r="D135" s="120">
        <v>5868100206</v>
      </c>
      <c r="E135" s="120">
        <v>3026647821</v>
      </c>
      <c r="F135" s="120">
        <v>2563370232</v>
      </c>
      <c r="G135" s="120">
        <v>9473593880</v>
      </c>
      <c r="H135" s="120">
        <v>31281808424</v>
      </c>
      <c r="I135" s="120">
        <v>4173428473</v>
      </c>
      <c r="J135" s="120">
        <v>1381916908</v>
      </c>
      <c r="K135" s="120">
        <v>2425264856</v>
      </c>
      <c r="L135" s="120">
        <v>4661747403</v>
      </c>
      <c r="M135" s="120">
        <v>2158694276</v>
      </c>
      <c r="N135" s="120">
        <v>26050564067</v>
      </c>
      <c r="O135" s="120">
        <v>5565080279</v>
      </c>
      <c r="P135" s="120">
        <v>2741697701</v>
      </c>
      <c r="Q135" s="120">
        <v>5862823993</v>
      </c>
      <c r="R135" s="120">
        <v>5984733856</v>
      </c>
      <c r="S135" s="120">
        <v>458495127</v>
      </c>
      <c r="T135" s="120">
        <v>15227063165</v>
      </c>
      <c r="U135" s="120">
        <v>0</v>
      </c>
      <c r="V135" s="120">
        <v>24819693873</v>
      </c>
      <c r="W135" s="120">
        <v>6127802854</v>
      </c>
      <c r="X135" s="120">
        <v>10888896907</v>
      </c>
      <c r="Y135" s="120">
        <v>1268173559</v>
      </c>
      <c r="Z135" s="120">
        <v>7774681801</v>
      </c>
      <c r="AA135" s="120">
        <v>1165588653</v>
      </c>
      <c r="AB135" s="120">
        <v>23893914698</v>
      </c>
      <c r="AC135" s="120">
        <v>1577463774</v>
      </c>
      <c r="AD135" s="120">
        <v>11332040611</v>
      </c>
      <c r="AE135" s="120">
        <v>107108644061</v>
      </c>
      <c r="AF135" s="120">
        <v>30049120055</v>
      </c>
      <c r="AG135" s="120">
        <v>9040510083</v>
      </c>
      <c r="AH135" s="120">
        <v>7601918435</v>
      </c>
      <c r="AI135" s="120">
        <v>51100660728</v>
      </c>
      <c r="AJ135" s="120">
        <v>7903430338</v>
      </c>
      <c r="AK135" s="120">
        <v>1582755245</v>
      </c>
      <c r="AL135" s="202">
        <v>444449171802</v>
      </c>
    </row>
    <row r="136" spans="1:38" s="6" customFormat="1" ht="15" collapsed="1" x14ac:dyDescent="0.25">
      <c r="A136" s="78" t="s">
        <v>54</v>
      </c>
      <c r="B136" s="34" t="s">
        <v>92</v>
      </c>
      <c r="C136" s="35">
        <v>12308845460</v>
      </c>
      <c r="D136" s="35">
        <v>5868100206</v>
      </c>
      <c r="E136" s="35">
        <v>3026647821</v>
      </c>
      <c r="F136" s="35">
        <v>2563370232</v>
      </c>
      <c r="G136" s="35">
        <v>9473593880</v>
      </c>
      <c r="H136" s="35">
        <v>31281808424</v>
      </c>
      <c r="I136" s="35">
        <v>4173428473</v>
      </c>
      <c r="J136" s="35">
        <v>1381916908</v>
      </c>
      <c r="K136" s="35">
        <v>2425264856</v>
      </c>
      <c r="L136" s="35">
        <v>4661747403</v>
      </c>
      <c r="M136" s="35">
        <v>2158694276</v>
      </c>
      <c r="N136" s="35">
        <v>26050564067</v>
      </c>
      <c r="O136" s="35">
        <v>5565080279</v>
      </c>
      <c r="P136" s="35">
        <v>2741697701</v>
      </c>
      <c r="Q136" s="35">
        <v>5862823993</v>
      </c>
      <c r="R136" s="35">
        <v>5984733856</v>
      </c>
      <c r="S136" s="35">
        <v>458495127</v>
      </c>
      <c r="T136" s="35">
        <v>15227063165</v>
      </c>
      <c r="U136" s="35">
        <v>0</v>
      </c>
      <c r="V136" s="35">
        <v>24819693873</v>
      </c>
      <c r="W136" s="35">
        <v>6127802854</v>
      </c>
      <c r="X136" s="35">
        <v>10888896907</v>
      </c>
      <c r="Y136" s="35">
        <v>1268173559</v>
      </c>
      <c r="Z136" s="35">
        <v>7774681801</v>
      </c>
      <c r="AA136" s="35">
        <v>1165588653</v>
      </c>
      <c r="AB136" s="35">
        <v>23893914698</v>
      </c>
      <c r="AC136" s="35">
        <v>1577463774</v>
      </c>
      <c r="AD136" s="35">
        <v>11332040611</v>
      </c>
      <c r="AE136" s="35">
        <v>107108644061</v>
      </c>
      <c r="AF136" s="35">
        <v>30049120055</v>
      </c>
      <c r="AG136" s="35">
        <v>9040510083</v>
      </c>
      <c r="AH136" s="35">
        <v>7601918435</v>
      </c>
      <c r="AI136" s="35">
        <v>51100660728</v>
      </c>
      <c r="AJ136" s="35">
        <v>7903430338</v>
      </c>
      <c r="AK136" s="35">
        <v>1582755245</v>
      </c>
      <c r="AL136" s="203">
        <v>444449171802</v>
      </c>
    </row>
    <row r="137" spans="1:38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01">
        <v>0</v>
      </c>
    </row>
    <row r="138" spans="1:38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202">
        <v>0</v>
      </c>
    </row>
    <row r="139" spans="1:38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01">
        <v>0</v>
      </c>
    </row>
    <row r="140" spans="1:38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01">
        <v>0</v>
      </c>
    </row>
    <row r="141" spans="1:38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0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0</v>
      </c>
      <c r="AA141" s="120">
        <v>0</v>
      </c>
      <c r="AB141" s="120">
        <v>0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202">
        <v>0</v>
      </c>
    </row>
    <row r="142" spans="1:38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203">
        <v>0</v>
      </c>
    </row>
    <row r="143" spans="1:38" s="6" customFormat="1" ht="15" x14ac:dyDescent="0.25">
      <c r="A143" s="77" t="s">
        <v>894</v>
      </c>
      <c r="B143" s="28" t="s">
        <v>144</v>
      </c>
      <c r="C143" s="27">
        <v>0</v>
      </c>
      <c r="D143" s="27">
        <v>20521750</v>
      </c>
      <c r="E143" s="27">
        <v>8418000</v>
      </c>
      <c r="F143" s="27">
        <v>675000</v>
      </c>
      <c r="G143" s="27">
        <v>106332000</v>
      </c>
      <c r="H143" s="27">
        <v>39647000</v>
      </c>
      <c r="I143" s="27">
        <v>2347800</v>
      </c>
      <c r="J143" s="27">
        <v>0</v>
      </c>
      <c r="K143" s="27">
        <v>400000</v>
      </c>
      <c r="L143" s="27">
        <v>12881615</v>
      </c>
      <c r="M143" s="27">
        <v>0</v>
      </c>
      <c r="N143" s="27">
        <v>248746815</v>
      </c>
      <c r="O143" s="27">
        <v>41966000</v>
      </c>
      <c r="P143" s="27">
        <v>850000</v>
      </c>
      <c r="Q143" s="27">
        <v>4195000</v>
      </c>
      <c r="R143" s="27">
        <v>1100000</v>
      </c>
      <c r="S143" s="27">
        <v>0</v>
      </c>
      <c r="T143" s="27">
        <v>23415000</v>
      </c>
      <c r="U143" s="27">
        <v>0</v>
      </c>
      <c r="V143" s="27">
        <v>25045843</v>
      </c>
      <c r="W143" s="27">
        <v>3750000</v>
      </c>
      <c r="X143" s="27">
        <v>51520000</v>
      </c>
      <c r="Y143" s="27">
        <v>0</v>
      </c>
      <c r="Z143" s="27">
        <v>1850000</v>
      </c>
      <c r="AA143" s="27">
        <v>0</v>
      </c>
      <c r="AB143" s="27">
        <v>7656741</v>
      </c>
      <c r="AC143" s="27">
        <v>0</v>
      </c>
      <c r="AD143" s="27">
        <v>177190000</v>
      </c>
      <c r="AE143" s="27">
        <v>0</v>
      </c>
      <c r="AF143" s="27">
        <v>7020000</v>
      </c>
      <c r="AG143" s="27">
        <v>0</v>
      </c>
      <c r="AH143" s="27">
        <v>0</v>
      </c>
      <c r="AI143" s="27">
        <v>0</v>
      </c>
      <c r="AJ143" s="27">
        <v>5754632</v>
      </c>
      <c r="AK143" s="27">
        <v>7205000</v>
      </c>
      <c r="AL143" s="201">
        <v>798488196</v>
      </c>
    </row>
    <row r="144" spans="1:38" s="6" customFormat="1" ht="15" x14ac:dyDescent="0.25">
      <c r="A144" s="77" t="s">
        <v>895</v>
      </c>
      <c r="B144" s="28" t="s">
        <v>145</v>
      </c>
      <c r="C144" s="27">
        <v>0</v>
      </c>
      <c r="D144" s="27">
        <v>1050000</v>
      </c>
      <c r="E144" s="27">
        <v>10773637</v>
      </c>
      <c r="F144" s="27">
        <v>6845000</v>
      </c>
      <c r="G144" s="27">
        <v>0</v>
      </c>
      <c r="H144" s="27">
        <v>30050000</v>
      </c>
      <c r="I144" s="27">
        <v>9420000</v>
      </c>
      <c r="J144" s="27">
        <v>0</v>
      </c>
      <c r="K144" s="27">
        <v>0</v>
      </c>
      <c r="L144" s="27">
        <v>800000</v>
      </c>
      <c r="M144" s="27">
        <v>22033080</v>
      </c>
      <c r="N144" s="27">
        <v>20571000</v>
      </c>
      <c r="O144" s="27">
        <v>41637270</v>
      </c>
      <c r="P144" s="27">
        <v>1330000</v>
      </c>
      <c r="Q144" s="27">
        <v>0</v>
      </c>
      <c r="R144" s="27">
        <v>31268182</v>
      </c>
      <c r="S144" s="27">
        <v>0</v>
      </c>
      <c r="T144" s="27">
        <v>209980424</v>
      </c>
      <c r="U144" s="27">
        <v>0</v>
      </c>
      <c r="V144" s="27">
        <v>39920912</v>
      </c>
      <c r="W144" s="27">
        <v>2865000</v>
      </c>
      <c r="X144" s="27">
        <v>9651604</v>
      </c>
      <c r="Y144" s="27">
        <v>0</v>
      </c>
      <c r="Z144" s="27">
        <v>0</v>
      </c>
      <c r="AA144" s="27">
        <v>2549672</v>
      </c>
      <c r="AB144" s="27">
        <v>11754924</v>
      </c>
      <c r="AC144" s="27">
        <v>0</v>
      </c>
      <c r="AD144" s="27">
        <v>1750000</v>
      </c>
      <c r="AE144" s="27">
        <v>0</v>
      </c>
      <c r="AF144" s="27">
        <v>1747435</v>
      </c>
      <c r="AG144" s="27">
        <v>0</v>
      </c>
      <c r="AH144" s="27">
        <v>0</v>
      </c>
      <c r="AI144" s="27">
        <v>0</v>
      </c>
      <c r="AJ144" s="27">
        <v>36960527</v>
      </c>
      <c r="AK144" s="27">
        <v>700000</v>
      </c>
      <c r="AL144" s="201">
        <v>493658667</v>
      </c>
    </row>
    <row r="145" spans="1:38" s="6" customFormat="1" ht="15" x14ac:dyDescent="0.25">
      <c r="A145" s="77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240000</v>
      </c>
      <c r="H145" s="27">
        <v>500000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139500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01">
        <v>879500</v>
      </c>
    </row>
    <row r="146" spans="1:38" s="6" customFormat="1" ht="15" x14ac:dyDescent="0.25">
      <c r="A146" s="77" t="s">
        <v>897</v>
      </c>
      <c r="B146" s="28" t="s">
        <v>147</v>
      </c>
      <c r="C146" s="27">
        <v>5005000</v>
      </c>
      <c r="D146" s="27">
        <v>6529074</v>
      </c>
      <c r="E146" s="27">
        <v>8150000</v>
      </c>
      <c r="F146" s="27">
        <v>7948832</v>
      </c>
      <c r="G146" s="27">
        <v>8648423</v>
      </c>
      <c r="H146" s="27">
        <v>41360908</v>
      </c>
      <c r="I146" s="27">
        <v>187370952</v>
      </c>
      <c r="J146" s="27">
        <v>0</v>
      </c>
      <c r="K146" s="27">
        <v>5045000</v>
      </c>
      <c r="L146" s="27">
        <v>6055740</v>
      </c>
      <c r="M146" s="27">
        <v>15067272</v>
      </c>
      <c r="N146" s="27">
        <v>1319602</v>
      </c>
      <c r="O146" s="27">
        <v>8856776</v>
      </c>
      <c r="P146" s="27">
        <v>7011819</v>
      </c>
      <c r="Q146" s="27">
        <v>4640000</v>
      </c>
      <c r="R146" s="27">
        <v>153326383</v>
      </c>
      <c r="S146" s="27">
        <v>250000</v>
      </c>
      <c r="T146" s="27">
        <v>639980980</v>
      </c>
      <c r="U146" s="27">
        <v>0</v>
      </c>
      <c r="V146" s="27">
        <v>104660511</v>
      </c>
      <c r="W146" s="27">
        <v>80877948</v>
      </c>
      <c r="X146" s="27">
        <v>27600000</v>
      </c>
      <c r="Y146" s="27">
        <v>0</v>
      </c>
      <c r="Z146" s="27">
        <v>39550000</v>
      </c>
      <c r="AA146" s="27">
        <v>0</v>
      </c>
      <c r="AB146" s="27">
        <v>64407235</v>
      </c>
      <c r="AC146" s="27">
        <v>0</v>
      </c>
      <c r="AD146" s="27">
        <v>37365044</v>
      </c>
      <c r="AE146" s="27">
        <v>261088651</v>
      </c>
      <c r="AF146" s="27">
        <v>37814380</v>
      </c>
      <c r="AG146" s="27">
        <v>7085091</v>
      </c>
      <c r="AH146" s="27">
        <v>41400557</v>
      </c>
      <c r="AI146" s="27">
        <v>0</v>
      </c>
      <c r="AJ146" s="27">
        <v>0</v>
      </c>
      <c r="AK146" s="27">
        <v>1980000</v>
      </c>
      <c r="AL146" s="201">
        <v>1810396178</v>
      </c>
    </row>
    <row r="147" spans="1:38" s="6" customFormat="1" ht="15" x14ac:dyDescent="0.25">
      <c r="A147" s="77" t="s">
        <v>898</v>
      </c>
      <c r="B147" s="28" t="s">
        <v>148</v>
      </c>
      <c r="C147" s="27">
        <v>443433</v>
      </c>
      <c r="D147" s="27">
        <v>0</v>
      </c>
      <c r="E147" s="27">
        <v>0</v>
      </c>
      <c r="F147" s="27">
        <v>357322</v>
      </c>
      <c r="G147" s="27">
        <v>0</v>
      </c>
      <c r="H147" s="27">
        <v>0</v>
      </c>
      <c r="I147" s="27">
        <v>0</v>
      </c>
      <c r="J147" s="27">
        <v>443433</v>
      </c>
      <c r="K147" s="27">
        <v>443433</v>
      </c>
      <c r="L147" s="27">
        <v>357322</v>
      </c>
      <c r="M147" s="27">
        <v>443433</v>
      </c>
      <c r="N147" s="27">
        <v>0</v>
      </c>
      <c r="O147" s="27">
        <v>0</v>
      </c>
      <c r="P147" s="27">
        <v>443433</v>
      </c>
      <c r="Q147" s="27">
        <v>0</v>
      </c>
      <c r="R147" s="27">
        <v>443457</v>
      </c>
      <c r="S147" s="27">
        <v>443433</v>
      </c>
      <c r="T147" s="27">
        <v>0</v>
      </c>
      <c r="U147" s="27">
        <v>0</v>
      </c>
      <c r="V147" s="27">
        <v>0</v>
      </c>
      <c r="W147" s="27">
        <v>443433</v>
      </c>
      <c r="X147" s="27">
        <v>443433</v>
      </c>
      <c r="Y147" s="27">
        <v>0</v>
      </c>
      <c r="Z147" s="27">
        <v>443433</v>
      </c>
      <c r="AA147" s="27">
        <v>443433</v>
      </c>
      <c r="AB147" s="27">
        <v>443433</v>
      </c>
      <c r="AC147" s="27">
        <v>443433</v>
      </c>
      <c r="AD147" s="27">
        <v>0</v>
      </c>
      <c r="AE147" s="27">
        <v>0</v>
      </c>
      <c r="AF147" s="27">
        <v>0</v>
      </c>
      <c r="AG147" s="27">
        <v>443433</v>
      </c>
      <c r="AH147" s="27">
        <v>0</v>
      </c>
      <c r="AI147" s="27">
        <v>0</v>
      </c>
      <c r="AJ147" s="27">
        <v>0</v>
      </c>
      <c r="AK147" s="27">
        <v>0</v>
      </c>
      <c r="AL147" s="201">
        <v>6922730</v>
      </c>
    </row>
    <row r="148" spans="1:38" s="6" customFormat="1" ht="15" x14ac:dyDescent="0.25">
      <c r="A148" s="77" t="s">
        <v>899</v>
      </c>
      <c r="B148" s="28" t="s">
        <v>149</v>
      </c>
      <c r="C148" s="27">
        <v>0</v>
      </c>
      <c r="D148" s="27">
        <v>0</v>
      </c>
      <c r="E148" s="27">
        <v>370000</v>
      </c>
      <c r="F148" s="27">
        <v>590000</v>
      </c>
      <c r="G148" s="27">
        <v>10900000</v>
      </c>
      <c r="H148" s="27">
        <v>4000000</v>
      </c>
      <c r="I148" s="27">
        <v>6680000</v>
      </c>
      <c r="J148" s="27">
        <v>0</v>
      </c>
      <c r="K148" s="27">
        <v>280000</v>
      </c>
      <c r="L148" s="27">
        <v>21008000</v>
      </c>
      <c r="M148" s="27">
        <v>0</v>
      </c>
      <c r="N148" s="27">
        <v>3050000</v>
      </c>
      <c r="O148" s="27">
        <v>13600000</v>
      </c>
      <c r="P148" s="27">
        <v>290000</v>
      </c>
      <c r="Q148" s="27">
        <v>400000</v>
      </c>
      <c r="R148" s="27">
        <v>2685000</v>
      </c>
      <c r="S148" s="27">
        <v>0</v>
      </c>
      <c r="T148" s="27">
        <v>7425000</v>
      </c>
      <c r="U148" s="27">
        <v>0</v>
      </c>
      <c r="V148" s="27">
        <v>24650000</v>
      </c>
      <c r="W148" s="27">
        <v>1630000</v>
      </c>
      <c r="X148" s="27">
        <v>6435000</v>
      </c>
      <c r="Y148" s="27">
        <v>0</v>
      </c>
      <c r="Z148" s="27">
        <v>1150000</v>
      </c>
      <c r="AA148" s="27">
        <v>0</v>
      </c>
      <c r="AB148" s="27">
        <v>1330000</v>
      </c>
      <c r="AC148" s="27">
        <v>0</v>
      </c>
      <c r="AD148" s="27">
        <v>1095000</v>
      </c>
      <c r="AE148" s="27">
        <v>0</v>
      </c>
      <c r="AF148" s="27">
        <v>7059250</v>
      </c>
      <c r="AG148" s="27">
        <v>0</v>
      </c>
      <c r="AH148" s="27">
        <v>0</v>
      </c>
      <c r="AI148" s="27">
        <v>0</v>
      </c>
      <c r="AJ148" s="27">
        <v>0</v>
      </c>
      <c r="AK148" s="27">
        <v>0</v>
      </c>
      <c r="AL148" s="201">
        <v>114627250</v>
      </c>
    </row>
    <row r="149" spans="1:38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1520000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01">
        <v>1520000</v>
      </c>
    </row>
    <row r="150" spans="1:38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38463182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11487597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01">
        <v>49950779</v>
      </c>
    </row>
    <row r="151" spans="1:38" s="6" customFormat="1" ht="15" x14ac:dyDescent="0.25">
      <c r="A151" s="77" t="s">
        <v>902</v>
      </c>
      <c r="B151" s="28" t="s">
        <v>152</v>
      </c>
      <c r="C151" s="27">
        <v>0</v>
      </c>
      <c r="D151" s="27">
        <v>0</v>
      </c>
      <c r="E151" s="27">
        <v>453000</v>
      </c>
      <c r="F151" s="27">
        <v>42000000</v>
      </c>
      <c r="G151" s="27">
        <v>5576977</v>
      </c>
      <c r="H151" s="27">
        <v>6329154</v>
      </c>
      <c r="I151" s="27">
        <v>4507019</v>
      </c>
      <c r="J151" s="27">
        <v>0</v>
      </c>
      <c r="K151" s="27">
        <v>0</v>
      </c>
      <c r="L151" s="27">
        <v>11384622</v>
      </c>
      <c r="M151" s="27">
        <v>1050000</v>
      </c>
      <c r="N151" s="27">
        <v>15162835</v>
      </c>
      <c r="O151" s="27">
        <v>9928000</v>
      </c>
      <c r="P151" s="27">
        <v>0</v>
      </c>
      <c r="Q151" s="27">
        <v>0</v>
      </c>
      <c r="R151" s="27">
        <v>0</v>
      </c>
      <c r="S151" s="27">
        <v>0</v>
      </c>
      <c r="T151" s="27">
        <v>5530820</v>
      </c>
      <c r="U151" s="27">
        <v>0</v>
      </c>
      <c r="V151" s="27">
        <v>126552925</v>
      </c>
      <c r="W151" s="27">
        <v>725000</v>
      </c>
      <c r="X151" s="27">
        <v>4478000</v>
      </c>
      <c r="Y151" s="27">
        <v>0</v>
      </c>
      <c r="Z151" s="27">
        <v>8000000</v>
      </c>
      <c r="AA151" s="27">
        <v>0</v>
      </c>
      <c r="AB151" s="27">
        <v>294400</v>
      </c>
      <c r="AC151" s="27">
        <v>0</v>
      </c>
      <c r="AD151" s="27">
        <v>8048000</v>
      </c>
      <c r="AE151" s="27">
        <v>0</v>
      </c>
      <c r="AF151" s="27">
        <v>8350000</v>
      </c>
      <c r="AG151" s="27">
        <v>0</v>
      </c>
      <c r="AH151" s="27">
        <v>0</v>
      </c>
      <c r="AI151" s="27">
        <v>0</v>
      </c>
      <c r="AJ151" s="27">
        <v>0</v>
      </c>
      <c r="AK151" s="27">
        <v>0</v>
      </c>
      <c r="AL151" s="201">
        <v>258370752</v>
      </c>
    </row>
    <row r="152" spans="1:38" s="6" customFormat="1" ht="15" x14ac:dyDescent="0.25">
      <c r="A152" s="77" t="s">
        <v>903</v>
      </c>
      <c r="B152" s="28" t="s">
        <v>153</v>
      </c>
      <c r="C152" s="27">
        <v>0</v>
      </c>
      <c r="D152" s="27">
        <v>195507444</v>
      </c>
      <c r="E152" s="27">
        <v>8792444</v>
      </c>
      <c r="F152" s="27">
        <v>5136165</v>
      </c>
      <c r="G152" s="27">
        <v>5987444</v>
      </c>
      <c r="H152" s="27">
        <v>111922374</v>
      </c>
      <c r="I152" s="27">
        <v>6896593</v>
      </c>
      <c r="J152" s="27">
        <v>5987444</v>
      </c>
      <c r="K152" s="27">
        <v>5987444</v>
      </c>
      <c r="L152" s="27">
        <v>5136165</v>
      </c>
      <c r="M152" s="27">
        <v>5987444</v>
      </c>
      <c r="N152" s="27">
        <v>1705000</v>
      </c>
      <c r="O152" s="27">
        <v>6609944</v>
      </c>
      <c r="P152" s="27">
        <v>5987627</v>
      </c>
      <c r="Q152" s="27">
        <v>5987444</v>
      </c>
      <c r="R152" s="27">
        <v>10087444</v>
      </c>
      <c r="S152" s="27">
        <v>5987444</v>
      </c>
      <c r="T152" s="27">
        <v>5987444</v>
      </c>
      <c r="U152" s="27">
        <v>0</v>
      </c>
      <c r="V152" s="27">
        <v>7809354</v>
      </c>
      <c r="W152" s="27">
        <v>5987444</v>
      </c>
      <c r="X152" s="27">
        <v>5987444</v>
      </c>
      <c r="Y152" s="27">
        <v>5987444</v>
      </c>
      <c r="Z152" s="27">
        <v>5987444</v>
      </c>
      <c r="AA152" s="27">
        <v>5987444</v>
      </c>
      <c r="AB152" s="27">
        <v>18487444</v>
      </c>
      <c r="AC152" s="27">
        <v>5987444</v>
      </c>
      <c r="AD152" s="27">
        <v>5987444</v>
      </c>
      <c r="AE152" s="27">
        <v>0</v>
      </c>
      <c r="AF152" s="27">
        <v>5987444</v>
      </c>
      <c r="AG152" s="27">
        <v>20217444</v>
      </c>
      <c r="AH152" s="27">
        <v>22480754</v>
      </c>
      <c r="AI152" s="27">
        <v>0</v>
      </c>
      <c r="AJ152" s="27">
        <v>0</v>
      </c>
      <c r="AK152" s="27">
        <v>5987444</v>
      </c>
      <c r="AL152" s="201">
        <v>522575300</v>
      </c>
    </row>
    <row r="153" spans="1:38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2539700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20516000</v>
      </c>
      <c r="U153" s="27">
        <v>0</v>
      </c>
      <c r="V153" s="27">
        <v>3881284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30577500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01">
        <v>57514484</v>
      </c>
    </row>
    <row r="154" spans="1:38" s="6" customFormat="1" ht="15" x14ac:dyDescent="0.25">
      <c r="A154" s="77" t="s">
        <v>905</v>
      </c>
      <c r="B154" s="28" t="s">
        <v>155</v>
      </c>
      <c r="C154" s="27">
        <v>0</v>
      </c>
      <c r="D154" s="27">
        <v>1575840</v>
      </c>
      <c r="E154" s="27">
        <v>0</v>
      </c>
      <c r="F154" s="27">
        <v>0</v>
      </c>
      <c r="G154" s="27">
        <v>0</v>
      </c>
      <c r="H154" s="27">
        <v>6027500</v>
      </c>
      <c r="I154" s="27">
        <v>910000</v>
      </c>
      <c r="J154" s="27">
        <v>0</v>
      </c>
      <c r="K154" s="27">
        <v>0</v>
      </c>
      <c r="L154" s="27">
        <v>0</v>
      </c>
      <c r="M154" s="27">
        <v>0</v>
      </c>
      <c r="N154" s="27">
        <v>1400000</v>
      </c>
      <c r="O154" s="27">
        <v>9160000</v>
      </c>
      <c r="P154" s="27">
        <v>1321112</v>
      </c>
      <c r="Q154" s="27">
        <v>0</v>
      </c>
      <c r="R154" s="27">
        <v>4057273</v>
      </c>
      <c r="S154" s="27">
        <v>0</v>
      </c>
      <c r="T154" s="27">
        <v>149667683</v>
      </c>
      <c r="U154" s="27">
        <v>0</v>
      </c>
      <c r="V154" s="27">
        <v>1590500</v>
      </c>
      <c r="W154" s="27">
        <v>1400000</v>
      </c>
      <c r="X154" s="27">
        <v>1023000</v>
      </c>
      <c r="Y154" s="27">
        <v>0</v>
      </c>
      <c r="Z154" s="27">
        <v>400000</v>
      </c>
      <c r="AA154" s="27">
        <v>783000</v>
      </c>
      <c r="AB154" s="27">
        <v>63967415</v>
      </c>
      <c r="AC154" s="27">
        <v>0</v>
      </c>
      <c r="AD154" s="27">
        <v>400000</v>
      </c>
      <c r="AE154" s="27">
        <v>0</v>
      </c>
      <c r="AF154" s="27">
        <v>3520000</v>
      </c>
      <c r="AG154" s="27">
        <v>0</v>
      </c>
      <c r="AH154" s="27">
        <v>0</v>
      </c>
      <c r="AI154" s="27">
        <v>0</v>
      </c>
      <c r="AJ154" s="27">
        <v>0</v>
      </c>
      <c r="AK154" s="27">
        <v>0</v>
      </c>
      <c r="AL154" s="201">
        <v>247203323</v>
      </c>
    </row>
    <row r="155" spans="1:38" s="6" customFormat="1" ht="15" x14ac:dyDescent="0.25">
      <c r="A155" s="77" t="s">
        <v>906</v>
      </c>
      <c r="B155" s="28" t="s">
        <v>156</v>
      </c>
      <c r="C155" s="27">
        <v>386340000</v>
      </c>
      <c r="D155" s="27">
        <v>630000</v>
      </c>
      <c r="E155" s="27">
        <v>0</v>
      </c>
      <c r="F155" s="27">
        <v>0</v>
      </c>
      <c r="G155" s="27">
        <v>0</v>
      </c>
      <c r="H155" s="27">
        <v>13500000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12090910</v>
      </c>
      <c r="O155" s="27">
        <v>1965336</v>
      </c>
      <c r="P155" s="27">
        <v>0</v>
      </c>
      <c r="Q155" s="27">
        <v>500000</v>
      </c>
      <c r="R155" s="27">
        <v>11211000</v>
      </c>
      <c r="S155" s="27">
        <v>0</v>
      </c>
      <c r="T155" s="27">
        <v>18000000</v>
      </c>
      <c r="U155" s="27">
        <v>0</v>
      </c>
      <c r="V155" s="27">
        <v>0</v>
      </c>
      <c r="W155" s="27">
        <v>0</v>
      </c>
      <c r="X155" s="27">
        <v>2130000</v>
      </c>
      <c r="Y155" s="27">
        <v>0</v>
      </c>
      <c r="Z155" s="27">
        <v>0</v>
      </c>
      <c r="AA155" s="27">
        <v>0</v>
      </c>
      <c r="AB155" s="27">
        <v>0</v>
      </c>
      <c r="AC155" s="27">
        <v>5500000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01">
        <v>451867246</v>
      </c>
    </row>
    <row r="156" spans="1:38" s="6" customFormat="1" ht="15" x14ac:dyDescent="0.25">
      <c r="A156" s="77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12118225</v>
      </c>
      <c r="O156" s="27">
        <v>765336</v>
      </c>
      <c r="P156" s="27">
        <v>0</v>
      </c>
      <c r="Q156" s="27">
        <v>0</v>
      </c>
      <c r="R156" s="27">
        <v>1000000</v>
      </c>
      <c r="S156" s="27">
        <v>0</v>
      </c>
      <c r="T156" s="27">
        <v>0</v>
      </c>
      <c r="U156" s="27">
        <v>0</v>
      </c>
      <c r="V156" s="27">
        <v>1263632</v>
      </c>
      <c r="W156" s="27">
        <v>1500000</v>
      </c>
      <c r="X156" s="27">
        <v>0</v>
      </c>
      <c r="Y156" s="27">
        <v>0</v>
      </c>
      <c r="Z156" s="27">
        <v>0</v>
      </c>
      <c r="AA156" s="27">
        <v>0</v>
      </c>
      <c r="AB156" s="27">
        <v>227270</v>
      </c>
      <c r="AC156" s="27">
        <v>0</v>
      </c>
      <c r="AD156" s="27">
        <v>7967709</v>
      </c>
      <c r="AE156" s="27">
        <v>0</v>
      </c>
      <c r="AF156" s="27">
        <v>863637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01">
        <v>25705809</v>
      </c>
    </row>
    <row r="157" spans="1:38" s="6" customFormat="1" ht="15" x14ac:dyDescent="0.25">
      <c r="A157" s="118" t="s">
        <v>908</v>
      </c>
      <c r="B157" s="119" t="s">
        <v>211</v>
      </c>
      <c r="C157" s="120">
        <v>391788433</v>
      </c>
      <c r="D157" s="120">
        <v>225814108</v>
      </c>
      <c r="E157" s="120">
        <v>36957081</v>
      </c>
      <c r="F157" s="120">
        <v>63552319</v>
      </c>
      <c r="G157" s="120">
        <v>137684844</v>
      </c>
      <c r="H157" s="120">
        <v>253336936</v>
      </c>
      <c r="I157" s="120">
        <v>218132364</v>
      </c>
      <c r="J157" s="120">
        <v>6430877</v>
      </c>
      <c r="K157" s="120">
        <v>12155877</v>
      </c>
      <c r="L157" s="120">
        <v>57623464</v>
      </c>
      <c r="M157" s="120">
        <v>44581229</v>
      </c>
      <c r="N157" s="120">
        <v>320224087</v>
      </c>
      <c r="O157" s="120">
        <v>134488662</v>
      </c>
      <c r="P157" s="120">
        <v>17233991</v>
      </c>
      <c r="Q157" s="120">
        <v>15722444</v>
      </c>
      <c r="R157" s="120">
        <v>215178739</v>
      </c>
      <c r="S157" s="120">
        <v>6680877</v>
      </c>
      <c r="T157" s="120">
        <v>1118966533</v>
      </c>
      <c r="U157" s="120">
        <v>0</v>
      </c>
      <c r="V157" s="120">
        <v>335514461</v>
      </c>
      <c r="W157" s="120">
        <v>99178825</v>
      </c>
      <c r="X157" s="120">
        <v>109268481</v>
      </c>
      <c r="Y157" s="120">
        <v>5987444</v>
      </c>
      <c r="Z157" s="120">
        <v>57380877</v>
      </c>
      <c r="AA157" s="120">
        <v>9763549</v>
      </c>
      <c r="AB157" s="120">
        <v>168568862</v>
      </c>
      <c r="AC157" s="120">
        <v>11930877</v>
      </c>
      <c r="AD157" s="120">
        <v>270380697</v>
      </c>
      <c r="AE157" s="120">
        <v>261088651</v>
      </c>
      <c r="AF157" s="120">
        <v>83849743</v>
      </c>
      <c r="AG157" s="120">
        <v>27745968</v>
      </c>
      <c r="AH157" s="120">
        <v>63881311</v>
      </c>
      <c r="AI157" s="120">
        <v>0</v>
      </c>
      <c r="AJ157" s="120">
        <v>42715159</v>
      </c>
      <c r="AK157" s="120">
        <v>15872444</v>
      </c>
      <c r="AL157" s="202">
        <v>4839680214</v>
      </c>
    </row>
    <row r="158" spans="1:38" s="6" customFormat="1" ht="15" x14ac:dyDescent="0.25">
      <c r="A158" s="77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1883864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01">
        <v>1883864</v>
      </c>
    </row>
    <row r="159" spans="1:38" s="6" customFormat="1" ht="15" x14ac:dyDescent="0.25">
      <c r="A159" s="77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01">
        <v>0</v>
      </c>
    </row>
    <row r="160" spans="1:38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01">
        <v>0</v>
      </c>
    </row>
    <row r="161" spans="1:38" s="6" customFormat="1" ht="15" x14ac:dyDescent="0.25">
      <c r="A161" s="77" t="s">
        <v>912</v>
      </c>
      <c r="B161" s="28" t="s">
        <v>147</v>
      </c>
      <c r="C161" s="27">
        <v>38266532</v>
      </c>
      <c r="D161" s="27">
        <v>0</v>
      </c>
      <c r="E161" s="27">
        <v>0</v>
      </c>
      <c r="F161" s="27">
        <v>16443857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0</v>
      </c>
      <c r="M161" s="27">
        <v>0</v>
      </c>
      <c r="N161" s="27">
        <v>0</v>
      </c>
      <c r="O161" s="27">
        <v>3611364</v>
      </c>
      <c r="P161" s="27">
        <v>0</v>
      </c>
      <c r="Q161" s="27">
        <v>0</v>
      </c>
      <c r="R161" s="27">
        <v>8181818</v>
      </c>
      <c r="S161" s="27">
        <v>0</v>
      </c>
      <c r="T161" s="27">
        <v>35597392</v>
      </c>
      <c r="U161" s="27">
        <v>0</v>
      </c>
      <c r="V161" s="27">
        <v>647460</v>
      </c>
      <c r="W161" s="27">
        <v>1183274</v>
      </c>
      <c r="X161" s="27">
        <v>11277745</v>
      </c>
      <c r="Y161" s="27">
        <v>2119700</v>
      </c>
      <c r="Z161" s="27">
        <v>0</v>
      </c>
      <c r="AA161" s="27">
        <v>0</v>
      </c>
      <c r="AB161" s="27">
        <v>0</v>
      </c>
      <c r="AC161" s="27">
        <v>0</v>
      </c>
      <c r="AD161" s="27">
        <v>17438636</v>
      </c>
      <c r="AE161" s="27">
        <v>0</v>
      </c>
      <c r="AF161" s="27">
        <v>19204969</v>
      </c>
      <c r="AG161" s="27">
        <v>0</v>
      </c>
      <c r="AH161" s="27">
        <v>0</v>
      </c>
      <c r="AI161" s="27">
        <v>0</v>
      </c>
      <c r="AJ161" s="27">
        <v>0</v>
      </c>
      <c r="AK161" s="27">
        <v>2258960</v>
      </c>
      <c r="AL161" s="201">
        <v>156231707</v>
      </c>
    </row>
    <row r="162" spans="1:38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550000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01">
        <v>550000</v>
      </c>
    </row>
    <row r="163" spans="1:38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01">
        <v>0</v>
      </c>
    </row>
    <row r="164" spans="1:38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2133820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01">
        <v>2133820</v>
      </c>
    </row>
    <row r="165" spans="1:38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01">
        <v>0</v>
      </c>
    </row>
    <row r="166" spans="1:38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1774851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01">
        <v>1774851</v>
      </c>
    </row>
    <row r="167" spans="1:38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324652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01">
        <v>324652</v>
      </c>
    </row>
    <row r="168" spans="1:38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01">
        <v>0</v>
      </c>
    </row>
    <row r="169" spans="1:38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01">
        <v>0</v>
      </c>
    </row>
    <row r="170" spans="1:38" s="6" customFormat="1" ht="15" x14ac:dyDescent="0.25">
      <c r="A170" s="77" t="s">
        <v>921</v>
      </c>
      <c r="B170" s="28" t="s">
        <v>156</v>
      </c>
      <c r="C170" s="27">
        <v>347030000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1500000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01">
        <v>348530000</v>
      </c>
    </row>
    <row r="171" spans="1:38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01">
        <v>0</v>
      </c>
    </row>
    <row r="172" spans="1:38" s="6" customFormat="1" ht="15" x14ac:dyDescent="0.25">
      <c r="A172" s="118" t="s">
        <v>923</v>
      </c>
      <c r="B172" s="119" t="s">
        <v>212</v>
      </c>
      <c r="C172" s="120">
        <v>385296532</v>
      </c>
      <c r="D172" s="120">
        <v>0</v>
      </c>
      <c r="E172" s="120">
        <v>0</v>
      </c>
      <c r="F172" s="120">
        <v>18218708</v>
      </c>
      <c r="G172" s="120">
        <v>550000</v>
      </c>
      <c r="H172" s="120">
        <v>0</v>
      </c>
      <c r="I172" s="120">
        <v>0</v>
      </c>
      <c r="J172" s="120">
        <v>0</v>
      </c>
      <c r="K172" s="120">
        <v>0</v>
      </c>
      <c r="L172" s="120">
        <v>0</v>
      </c>
      <c r="M172" s="120">
        <v>0</v>
      </c>
      <c r="N172" s="120">
        <v>0</v>
      </c>
      <c r="O172" s="120">
        <v>3611364</v>
      </c>
      <c r="P172" s="120">
        <v>0</v>
      </c>
      <c r="Q172" s="120">
        <v>0</v>
      </c>
      <c r="R172" s="120">
        <v>8181818</v>
      </c>
      <c r="S172" s="120">
        <v>0</v>
      </c>
      <c r="T172" s="120">
        <v>35597392</v>
      </c>
      <c r="U172" s="120">
        <v>0</v>
      </c>
      <c r="V172" s="120">
        <v>647460</v>
      </c>
      <c r="W172" s="120">
        <v>1183274</v>
      </c>
      <c r="X172" s="120">
        <v>11277745</v>
      </c>
      <c r="Y172" s="120">
        <v>2119700</v>
      </c>
      <c r="Z172" s="120">
        <v>0</v>
      </c>
      <c r="AA172" s="120">
        <v>0</v>
      </c>
      <c r="AB172" s="120">
        <v>0</v>
      </c>
      <c r="AC172" s="120">
        <v>0</v>
      </c>
      <c r="AD172" s="120">
        <v>23280972</v>
      </c>
      <c r="AE172" s="120">
        <v>0</v>
      </c>
      <c r="AF172" s="120">
        <v>19204969</v>
      </c>
      <c r="AG172" s="120">
        <v>0</v>
      </c>
      <c r="AH172" s="120">
        <v>0</v>
      </c>
      <c r="AI172" s="120">
        <v>0</v>
      </c>
      <c r="AJ172" s="120">
        <v>0</v>
      </c>
      <c r="AK172" s="120">
        <v>2258960</v>
      </c>
      <c r="AL172" s="202">
        <v>511428894</v>
      </c>
    </row>
    <row r="173" spans="1:38" s="6" customFormat="1" ht="15" collapsed="1" x14ac:dyDescent="0.25">
      <c r="A173" s="78" t="s">
        <v>56</v>
      </c>
      <c r="B173" s="34" t="s">
        <v>94</v>
      </c>
      <c r="C173" s="35">
        <v>777084965</v>
      </c>
      <c r="D173" s="35">
        <v>225814108</v>
      </c>
      <c r="E173" s="35">
        <v>36957081</v>
      </c>
      <c r="F173" s="35">
        <v>81771027</v>
      </c>
      <c r="G173" s="35">
        <v>138234844</v>
      </c>
      <c r="H173" s="35">
        <v>253336936</v>
      </c>
      <c r="I173" s="35">
        <v>218132364</v>
      </c>
      <c r="J173" s="35">
        <v>6430877</v>
      </c>
      <c r="K173" s="35">
        <v>12155877</v>
      </c>
      <c r="L173" s="35">
        <v>57623464</v>
      </c>
      <c r="M173" s="35">
        <v>44581229</v>
      </c>
      <c r="N173" s="35">
        <v>320224087</v>
      </c>
      <c r="O173" s="35">
        <v>138100026</v>
      </c>
      <c r="P173" s="35">
        <v>17233991</v>
      </c>
      <c r="Q173" s="35">
        <v>15722444</v>
      </c>
      <c r="R173" s="35">
        <v>223360557</v>
      </c>
      <c r="S173" s="35">
        <v>6680877</v>
      </c>
      <c r="T173" s="35">
        <v>1154563925</v>
      </c>
      <c r="U173" s="35">
        <v>0</v>
      </c>
      <c r="V173" s="35">
        <v>336161921</v>
      </c>
      <c r="W173" s="35">
        <v>100362099</v>
      </c>
      <c r="X173" s="35">
        <v>120546226</v>
      </c>
      <c r="Y173" s="35">
        <v>8107144</v>
      </c>
      <c r="Z173" s="35">
        <v>57380877</v>
      </c>
      <c r="AA173" s="35">
        <v>9763549</v>
      </c>
      <c r="AB173" s="35">
        <v>168568862</v>
      </c>
      <c r="AC173" s="35">
        <v>11930877</v>
      </c>
      <c r="AD173" s="35">
        <v>293661669</v>
      </c>
      <c r="AE173" s="35">
        <v>261088651</v>
      </c>
      <c r="AF173" s="35">
        <v>103054712</v>
      </c>
      <c r="AG173" s="35">
        <v>27745968</v>
      </c>
      <c r="AH173" s="35">
        <v>63881311</v>
      </c>
      <c r="AI173" s="35">
        <v>0</v>
      </c>
      <c r="AJ173" s="35">
        <v>42715159</v>
      </c>
      <c r="AK173" s="35">
        <v>18131404</v>
      </c>
      <c r="AL173" s="203">
        <v>5351109108</v>
      </c>
    </row>
    <row r="174" spans="1:38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01">
        <v>0</v>
      </c>
    </row>
    <row r="175" spans="1:38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01">
        <v>0</v>
      </c>
    </row>
    <row r="176" spans="1:38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01">
        <v>0</v>
      </c>
    </row>
    <row r="177" spans="1:38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01">
        <v>0</v>
      </c>
    </row>
    <row r="178" spans="1:38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01">
        <v>0</v>
      </c>
    </row>
    <row r="179" spans="1:38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01">
        <v>0</v>
      </c>
    </row>
    <row r="180" spans="1:38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01">
        <v>0</v>
      </c>
    </row>
    <row r="181" spans="1:38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01">
        <v>0</v>
      </c>
    </row>
    <row r="182" spans="1:38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01">
        <v>0</v>
      </c>
    </row>
    <row r="183" spans="1:38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01">
        <v>0</v>
      </c>
    </row>
    <row r="184" spans="1:38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01">
        <v>0</v>
      </c>
    </row>
    <row r="185" spans="1:38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01">
        <v>0</v>
      </c>
    </row>
    <row r="186" spans="1:38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01">
        <v>0</v>
      </c>
    </row>
    <row r="187" spans="1:38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01">
        <v>0</v>
      </c>
    </row>
    <row r="188" spans="1:38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202">
        <v>0</v>
      </c>
    </row>
    <row r="189" spans="1:38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01">
        <v>0</v>
      </c>
    </row>
    <row r="190" spans="1:38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01">
        <v>0</v>
      </c>
    </row>
    <row r="191" spans="1:38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01">
        <v>0</v>
      </c>
    </row>
    <row r="192" spans="1:38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01">
        <v>0</v>
      </c>
    </row>
    <row r="193" spans="1:38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01">
        <v>0</v>
      </c>
    </row>
    <row r="194" spans="1:38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01">
        <v>0</v>
      </c>
    </row>
    <row r="195" spans="1:38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01">
        <v>0</v>
      </c>
    </row>
    <row r="196" spans="1:38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01">
        <v>0</v>
      </c>
    </row>
    <row r="197" spans="1:38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01">
        <v>0</v>
      </c>
    </row>
    <row r="198" spans="1:38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01">
        <v>0</v>
      </c>
    </row>
    <row r="199" spans="1:38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01">
        <v>0</v>
      </c>
    </row>
    <row r="200" spans="1:38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01">
        <v>0</v>
      </c>
    </row>
    <row r="201" spans="1:38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01">
        <v>0</v>
      </c>
    </row>
    <row r="202" spans="1:38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01">
        <v>0</v>
      </c>
    </row>
    <row r="203" spans="1:38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202">
        <v>0</v>
      </c>
    </row>
    <row r="204" spans="1:38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203">
        <v>0</v>
      </c>
    </row>
    <row r="205" spans="1:38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22457811</v>
      </c>
      <c r="X205" s="27">
        <v>0</v>
      </c>
      <c r="Y205" s="27">
        <v>0</v>
      </c>
      <c r="Z205" s="27">
        <v>9345765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01">
        <v>31803576</v>
      </c>
    </row>
    <row r="206" spans="1:38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7218582</v>
      </c>
      <c r="X206" s="27">
        <v>0</v>
      </c>
      <c r="Y206" s="27">
        <v>0</v>
      </c>
      <c r="Z206" s="27">
        <v>459987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01">
        <v>7678569</v>
      </c>
    </row>
    <row r="207" spans="1:38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1604130</v>
      </c>
      <c r="X207" s="27">
        <v>0</v>
      </c>
      <c r="Y207" s="27">
        <v>0</v>
      </c>
      <c r="Z207" s="27">
        <v>1190125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01">
        <v>2794255</v>
      </c>
    </row>
    <row r="208" spans="1:38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12530388</v>
      </c>
      <c r="K208" s="27">
        <v>9999996</v>
      </c>
      <c r="L208" s="27">
        <v>0</v>
      </c>
      <c r="M208" s="27">
        <v>0</v>
      </c>
      <c r="N208" s="27">
        <v>0</v>
      </c>
      <c r="O208" s="27">
        <v>16431838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0</v>
      </c>
      <c r="X208" s="27">
        <v>0</v>
      </c>
      <c r="Y208" s="27">
        <v>25472260</v>
      </c>
      <c r="Z208" s="27">
        <v>0</v>
      </c>
      <c r="AA208" s="27">
        <v>8705897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01">
        <v>73140379</v>
      </c>
    </row>
    <row r="209" spans="1:38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01">
        <v>0</v>
      </c>
    </row>
    <row r="210" spans="1:38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15239229</v>
      </c>
      <c r="X210" s="27">
        <v>0</v>
      </c>
      <c r="Y210" s="27">
        <v>0</v>
      </c>
      <c r="Z210" s="27">
        <v>3774813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01">
        <v>19014042</v>
      </c>
    </row>
    <row r="211" spans="1:38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449157</v>
      </c>
      <c r="X211" s="27">
        <v>0</v>
      </c>
      <c r="Y211" s="27">
        <v>0</v>
      </c>
      <c r="Z211" s="27">
        <v>1321549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01">
        <v>1770706</v>
      </c>
    </row>
    <row r="212" spans="1:38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01">
        <v>0</v>
      </c>
    </row>
    <row r="213" spans="1:38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23259876</v>
      </c>
      <c r="X213" s="27">
        <v>0</v>
      </c>
      <c r="Y213" s="27">
        <v>0</v>
      </c>
      <c r="Z213" s="27">
        <v>468237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01">
        <v>23728113</v>
      </c>
    </row>
    <row r="214" spans="1:38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1604130</v>
      </c>
      <c r="X214" s="27">
        <v>0</v>
      </c>
      <c r="Y214" s="27">
        <v>0</v>
      </c>
      <c r="Z214" s="27">
        <v>1157268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01">
        <v>2761398</v>
      </c>
    </row>
    <row r="215" spans="1:38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721857</v>
      </c>
      <c r="X215" s="27">
        <v>0</v>
      </c>
      <c r="Y215" s="27">
        <v>0</v>
      </c>
      <c r="Z215" s="27">
        <v>28219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01">
        <v>750076</v>
      </c>
    </row>
    <row r="216" spans="1:38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2727019</v>
      </c>
      <c r="X216" s="27">
        <v>0</v>
      </c>
      <c r="Y216" s="27">
        <v>0</v>
      </c>
      <c r="Z216" s="27">
        <v>1314248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01">
        <v>4041267</v>
      </c>
    </row>
    <row r="217" spans="1:38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4491563</v>
      </c>
      <c r="X217" s="27">
        <v>0</v>
      </c>
      <c r="Y217" s="27">
        <v>0</v>
      </c>
      <c r="Z217" s="27">
        <v>985686</v>
      </c>
      <c r="AA217" s="27">
        <v>14795112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01">
        <v>20272361</v>
      </c>
    </row>
    <row r="218" spans="1:38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1604130</v>
      </c>
      <c r="X218" s="27">
        <v>0</v>
      </c>
      <c r="Y218" s="27">
        <v>0</v>
      </c>
      <c r="Z218" s="27">
        <v>187024751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01">
        <v>188628881</v>
      </c>
    </row>
    <row r="219" spans="1:38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12530388</v>
      </c>
      <c r="K219" s="120">
        <v>9999996</v>
      </c>
      <c r="L219" s="120">
        <v>0</v>
      </c>
      <c r="M219" s="120">
        <v>0</v>
      </c>
      <c r="N219" s="120">
        <v>0</v>
      </c>
      <c r="O219" s="120">
        <v>16431838</v>
      </c>
      <c r="P219" s="120">
        <v>0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81377484</v>
      </c>
      <c r="X219" s="120">
        <v>0</v>
      </c>
      <c r="Y219" s="120">
        <v>25472260</v>
      </c>
      <c r="Z219" s="120">
        <v>207070648</v>
      </c>
      <c r="AA219" s="120">
        <v>23501009</v>
      </c>
      <c r="AB219" s="120">
        <v>0</v>
      </c>
      <c r="AC219" s="120">
        <v>0</v>
      </c>
      <c r="AD219" s="120">
        <v>0</v>
      </c>
      <c r="AE219" s="120">
        <v>0</v>
      </c>
      <c r="AF219" s="120">
        <v>0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202">
        <v>376383623</v>
      </c>
    </row>
    <row r="220" spans="1:38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01">
        <v>0</v>
      </c>
    </row>
    <row r="221" spans="1:38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01">
        <v>0</v>
      </c>
    </row>
    <row r="222" spans="1:38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01">
        <v>0</v>
      </c>
    </row>
    <row r="223" spans="1:38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01">
        <v>0</v>
      </c>
    </row>
    <row r="224" spans="1:38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01">
        <v>0</v>
      </c>
    </row>
    <row r="225" spans="1:38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01">
        <v>0</v>
      </c>
    </row>
    <row r="226" spans="1:38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01">
        <v>0</v>
      </c>
    </row>
    <row r="227" spans="1:38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01">
        <v>0</v>
      </c>
    </row>
    <row r="228" spans="1:38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01">
        <v>0</v>
      </c>
    </row>
    <row r="229" spans="1:38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01">
        <v>0</v>
      </c>
    </row>
    <row r="230" spans="1:38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01">
        <v>0</v>
      </c>
    </row>
    <row r="231" spans="1:38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01">
        <v>0</v>
      </c>
    </row>
    <row r="232" spans="1:38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01">
        <v>0</v>
      </c>
    </row>
    <row r="233" spans="1:38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01">
        <v>0</v>
      </c>
    </row>
    <row r="234" spans="1:38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202">
        <v>0</v>
      </c>
    </row>
    <row r="235" spans="1:38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12530388</v>
      </c>
      <c r="K235" s="35">
        <v>9999996</v>
      </c>
      <c r="L235" s="35">
        <v>0</v>
      </c>
      <c r="M235" s="35">
        <v>0</v>
      </c>
      <c r="N235" s="35">
        <v>0</v>
      </c>
      <c r="O235" s="35">
        <v>16431838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81377484</v>
      </c>
      <c r="X235" s="35">
        <v>0</v>
      </c>
      <c r="Y235" s="35">
        <v>25472260</v>
      </c>
      <c r="Z235" s="35">
        <v>207070648</v>
      </c>
      <c r="AA235" s="35">
        <v>23501009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203">
        <v>376383623</v>
      </c>
    </row>
    <row r="236" spans="1:38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01">
        <v>0</v>
      </c>
    </row>
    <row r="237" spans="1:38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01">
        <v>0</v>
      </c>
    </row>
    <row r="238" spans="1:38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01">
        <v>0</v>
      </c>
    </row>
    <row r="239" spans="1:38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01">
        <v>0</v>
      </c>
    </row>
    <row r="240" spans="1:38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01">
        <v>0</v>
      </c>
    </row>
    <row r="241" spans="1:38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01">
        <v>0</v>
      </c>
    </row>
    <row r="242" spans="1:38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01">
        <v>0</v>
      </c>
    </row>
    <row r="243" spans="1:38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01">
        <v>0</v>
      </c>
    </row>
    <row r="244" spans="1:38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01">
        <v>0</v>
      </c>
    </row>
    <row r="245" spans="1:38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01">
        <v>0</v>
      </c>
    </row>
    <row r="246" spans="1:38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01">
        <v>0</v>
      </c>
    </row>
    <row r="247" spans="1:38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01">
        <v>0</v>
      </c>
    </row>
    <row r="248" spans="1:38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01">
        <v>0</v>
      </c>
    </row>
    <row r="249" spans="1:38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01">
        <v>0</v>
      </c>
    </row>
    <row r="250" spans="1:38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202">
        <v>0</v>
      </c>
    </row>
    <row r="251" spans="1:38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01">
        <v>0</v>
      </c>
    </row>
    <row r="252" spans="1:38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01">
        <v>0</v>
      </c>
    </row>
    <row r="253" spans="1:38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01">
        <v>0</v>
      </c>
    </row>
    <row r="254" spans="1:38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01">
        <v>0</v>
      </c>
    </row>
    <row r="255" spans="1:38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01">
        <v>0</v>
      </c>
    </row>
    <row r="256" spans="1:38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01">
        <v>0</v>
      </c>
    </row>
    <row r="257" spans="1:38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01">
        <v>0</v>
      </c>
    </row>
    <row r="258" spans="1:38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01">
        <v>0</v>
      </c>
    </row>
    <row r="259" spans="1:38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01">
        <v>0</v>
      </c>
    </row>
    <row r="260" spans="1:38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01">
        <v>0</v>
      </c>
    </row>
    <row r="261" spans="1:38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01">
        <v>0</v>
      </c>
    </row>
    <row r="262" spans="1:38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01">
        <v>0</v>
      </c>
    </row>
    <row r="263" spans="1:38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01">
        <v>0</v>
      </c>
    </row>
    <row r="264" spans="1:38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01">
        <v>0</v>
      </c>
    </row>
    <row r="265" spans="1:38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0</v>
      </c>
      <c r="AJ265" s="120">
        <v>0</v>
      </c>
      <c r="AK265" s="120">
        <v>0</v>
      </c>
      <c r="AL265" s="202">
        <v>0</v>
      </c>
    </row>
    <row r="266" spans="1:38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203">
        <v>0</v>
      </c>
    </row>
    <row r="267" spans="1:38" s="6" customFormat="1" ht="15" x14ac:dyDescent="0.25">
      <c r="A267" s="77" t="s">
        <v>1014</v>
      </c>
      <c r="B267" s="28" t="s">
        <v>144</v>
      </c>
      <c r="C267" s="27">
        <v>43000002</v>
      </c>
      <c r="D267" s="27">
        <v>387047046</v>
      </c>
      <c r="E267" s="27">
        <v>527312422</v>
      </c>
      <c r="F267" s="27">
        <v>0</v>
      </c>
      <c r="G267" s="27">
        <v>0</v>
      </c>
      <c r="H267" s="27">
        <v>963858891</v>
      </c>
      <c r="I267" s="27">
        <v>117000000</v>
      </c>
      <c r="J267" s="27">
        <v>92860113</v>
      </c>
      <c r="K267" s="27">
        <v>13570248</v>
      </c>
      <c r="L267" s="27">
        <v>0</v>
      </c>
      <c r="M267" s="27">
        <v>0</v>
      </c>
      <c r="N267" s="27">
        <v>395593301</v>
      </c>
      <c r="O267" s="27">
        <v>173365601</v>
      </c>
      <c r="P267" s="27">
        <v>132173508</v>
      </c>
      <c r="Q267" s="27">
        <v>498550419</v>
      </c>
      <c r="R267" s="27">
        <v>54186996</v>
      </c>
      <c r="S267" s="27">
        <v>0</v>
      </c>
      <c r="T267" s="27">
        <v>154336119</v>
      </c>
      <c r="U267" s="27">
        <v>0</v>
      </c>
      <c r="V267" s="27">
        <v>52756527</v>
      </c>
      <c r="W267" s="27">
        <v>67622628</v>
      </c>
      <c r="X267" s="27">
        <v>602832417</v>
      </c>
      <c r="Y267" s="27">
        <v>218198850</v>
      </c>
      <c r="Z267" s="27">
        <v>78001596</v>
      </c>
      <c r="AA267" s="27">
        <v>0</v>
      </c>
      <c r="AB267" s="27">
        <v>179308399</v>
      </c>
      <c r="AC267" s="27">
        <v>20846724</v>
      </c>
      <c r="AD267" s="27">
        <v>603857598</v>
      </c>
      <c r="AE267" s="27">
        <v>0</v>
      </c>
      <c r="AF267" s="27">
        <v>568147082</v>
      </c>
      <c r="AG267" s="27">
        <v>392415369</v>
      </c>
      <c r="AH267" s="27">
        <v>286715833</v>
      </c>
      <c r="AI267" s="27">
        <v>204203048</v>
      </c>
      <c r="AJ267" s="27">
        <v>0</v>
      </c>
      <c r="AK267" s="27">
        <v>0</v>
      </c>
      <c r="AL267" s="201">
        <v>6827760737</v>
      </c>
    </row>
    <row r="268" spans="1:38" s="6" customFormat="1" ht="15" x14ac:dyDescent="0.25">
      <c r="A268" s="77" t="s">
        <v>1015</v>
      </c>
      <c r="B268" s="28" t="s">
        <v>145</v>
      </c>
      <c r="C268" s="27">
        <v>0</v>
      </c>
      <c r="D268" s="27">
        <v>118432356</v>
      </c>
      <c r="E268" s="27">
        <v>59020280</v>
      </c>
      <c r="F268" s="27">
        <v>0</v>
      </c>
      <c r="G268" s="27">
        <v>0</v>
      </c>
      <c r="H268" s="27">
        <v>126685980</v>
      </c>
      <c r="I268" s="27">
        <v>35100000</v>
      </c>
      <c r="J268" s="27">
        <v>0</v>
      </c>
      <c r="K268" s="27">
        <v>169224</v>
      </c>
      <c r="L268" s="27">
        <v>0</v>
      </c>
      <c r="M268" s="27">
        <v>0</v>
      </c>
      <c r="N268" s="27">
        <v>0</v>
      </c>
      <c r="O268" s="27">
        <v>43158060</v>
      </c>
      <c r="P268" s="27">
        <v>100029630</v>
      </c>
      <c r="Q268" s="27">
        <v>0</v>
      </c>
      <c r="R268" s="27">
        <v>20563590</v>
      </c>
      <c r="S268" s="27">
        <v>0</v>
      </c>
      <c r="T268" s="27">
        <v>1964736750</v>
      </c>
      <c r="U268" s="27">
        <v>0</v>
      </c>
      <c r="V268" s="27">
        <v>21629209</v>
      </c>
      <c r="W268" s="27">
        <v>20815253</v>
      </c>
      <c r="X268" s="27">
        <v>125495028</v>
      </c>
      <c r="Y268" s="27">
        <v>4582536</v>
      </c>
      <c r="Z268" s="27">
        <v>3839142</v>
      </c>
      <c r="AA268" s="27">
        <v>0</v>
      </c>
      <c r="AB268" s="27">
        <v>165152472</v>
      </c>
      <c r="AC268" s="27">
        <v>5632848</v>
      </c>
      <c r="AD268" s="27">
        <v>59210440</v>
      </c>
      <c r="AE268" s="27">
        <v>0</v>
      </c>
      <c r="AF268" s="27">
        <v>40315142</v>
      </c>
      <c r="AG268" s="27">
        <v>0</v>
      </c>
      <c r="AH268" s="27">
        <v>0</v>
      </c>
      <c r="AI268" s="27">
        <v>44677041</v>
      </c>
      <c r="AJ268" s="27">
        <v>0</v>
      </c>
      <c r="AK268" s="27">
        <v>0</v>
      </c>
      <c r="AL268" s="201">
        <v>2959244981</v>
      </c>
    </row>
    <row r="269" spans="1:38" s="6" customFormat="1" ht="15" x14ac:dyDescent="0.25">
      <c r="A269" s="77" t="s">
        <v>1016</v>
      </c>
      <c r="B269" s="28" t="s">
        <v>146</v>
      </c>
      <c r="C269" s="27">
        <v>0</v>
      </c>
      <c r="D269" s="27">
        <v>19779882</v>
      </c>
      <c r="E269" s="27">
        <v>34853094</v>
      </c>
      <c r="F269" s="27">
        <v>0</v>
      </c>
      <c r="G269" s="27">
        <v>0</v>
      </c>
      <c r="H269" s="27">
        <v>0</v>
      </c>
      <c r="I269" s="27">
        <v>35100000</v>
      </c>
      <c r="J269" s="27">
        <v>0</v>
      </c>
      <c r="K269" s="27">
        <v>3348</v>
      </c>
      <c r="L269" s="27">
        <v>0</v>
      </c>
      <c r="M269" s="27">
        <v>0</v>
      </c>
      <c r="N269" s="27">
        <v>0</v>
      </c>
      <c r="O269" s="27">
        <v>43799174</v>
      </c>
      <c r="P269" s="27">
        <v>9776904</v>
      </c>
      <c r="Q269" s="27">
        <v>0</v>
      </c>
      <c r="R269" s="27">
        <v>9438579</v>
      </c>
      <c r="S269" s="27">
        <v>0</v>
      </c>
      <c r="T269" s="27">
        <v>0</v>
      </c>
      <c r="U269" s="27">
        <v>0</v>
      </c>
      <c r="V269" s="27">
        <v>8157145</v>
      </c>
      <c r="W269" s="27">
        <v>4625611</v>
      </c>
      <c r="X269" s="27">
        <v>18591855</v>
      </c>
      <c r="Y269" s="27">
        <v>8133714</v>
      </c>
      <c r="Z269" s="27">
        <v>9933016</v>
      </c>
      <c r="AA269" s="27">
        <v>0</v>
      </c>
      <c r="AB269" s="27">
        <v>40319136</v>
      </c>
      <c r="AC269" s="27">
        <v>1681854</v>
      </c>
      <c r="AD269" s="27">
        <v>10158462</v>
      </c>
      <c r="AE269" s="27">
        <v>0</v>
      </c>
      <c r="AF269" s="27">
        <v>0</v>
      </c>
      <c r="AG269" s="27">
        <v>0</v>
      </c>
      <c r="AH269" s="27">
        <v>0</v>
      </c>
      <c r="AI269" s="27">
        <v>35464209</v>
      </c>
      <c r="AJ269" s="27">
        <v>0</v>
      </c>
      <c r="AK269" s="27">
        <v>0</v>
      </c>
      <c r="AL269" s="201">
        <v>289815983</v>
      </c>
    </row>
    <row r="270" spans="1:38" s="6" customFormat="1" ht="15" x14ac:dyDescent="0.25">
      <c r="A270" s="77" t="s">
        <v>1017</v>
      </c>
      <c r="B270" s="28" t="s">
        <v>147</v>
      </c>
      <c r="C270" s="27">
        <v>212307692</v>
      </c>
      <c r="D270" s="27">
        <v>169999998</v>
      </c>
      <c r="E270" s="27">
        <v>83270000</v>
      </c>
      <c r="F270" s="27">
        <v>23743671</v>
      </c>
      <c r="G270" s="27">
        <v>93000000</v>
      </c>
      <c r="H270" s="27">
        <v>127080000</v>
      </c>
      <c r="I270" s="27">
        <v>75000000</v>
      </c>
      <c r="J270" s="27">
        <v>7094856</v>
      </c>
      <c r="K270" s="27">
        <v>4089758</v>
      </c>
      <c r="L270" s="27">
        <v>19919469</v>
      </c>
      <c r="M270" s="27">
        <v>104945969</v>
      </c>
      <c r="N270" s="27">
        <v>185331810</v>
      </c>
      <c r="O270" s="27">
        <v>15223139</v>
      </c>
      <c r="P270" s="27">
        <v>58999998</v>
      </c>
      <c r="Q270" s="27">
        <v>35587500</v>
      </c>
      <c r="R270" s="27">
        <v>244027322</v>
      </c>
      <c r="S270" s="27">
        <v>0</v>
      </c>
      <c r="T270" s="27">
        <v>100319692</v>
      </c>
      <c r="U270" s="27">
        <v>0</v>
      </c>
      <c r="V270" s="27">
        <v>98816658</v>
      </c>
      <c r="W270" s="27">
        <v>12895467</v>
      </c>
      <c r="X270" s="27">
        <v>106320660</v>
      </c>
      <c r="Y270" s="27">
        <v>6727070</v>
      </c>
      <c r="Z270" s="27">
        <v>97382143</v>
      </c>
      <c r="AA270" s="27">
        <v>4412514</v>
      </c>
      <c r="AB270" s="27">
        <v>167024645</v>
      </c>
      <c r="AC270" s="27">
        <v>219204378</v>
      </c>
      <c r="AD270" s="27">
        <v>122727275</v>
      </c>
      <c r="AE270" s="27">
        <v>0</v>
      </c>
      <c r="AF270" s="27">
        <v>473646422</v>
      </c>
      <c r="AG270" s="27">
        <v>107985298</v>
      </c>
      <c r="AH270" s="27">
        <v>55851362</v>
      </c>
      <c r="AI270" s="27">
        <v>949985</v>
      </c>
      <c r="AJ270" s="27">
        <v>0</v>
      </c>
      <c r="AK270" s="27">
        <v>131584867</v>
      </c>
      <c r="AL270" s="201">
        <v>3165469618</v>
      </c>
    </row>
    <row r="271" spans="1:38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96390000</v>
      </c>
      <c r="H271" s="27">
        <v>0</v>
      </c>
      <c r="I271" s="27">
        <v>0</v>
      </c>
      <c r="J271" s="27">
        <v>0</v>
      </c>
      <c r="K271" s="27">
        <v>10732794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85248492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01">
        <v>192371286</v>
      </c>
    </row>
    <row r="272" spans="1:38" s="6" customFormat="1" ht="15" x14ac:dyDescent="0.25">
      <c r="A272" s="77" t="s">
        <v>1019</v>
      </c>
      <c r="B272" s="28" t="s">
        <v>149</v>
      </c>
      <c r="C272" s="27">
        <v>0</v>
      </c>
      <c r="D272" s="27">
        <v>94128270</v>
      </c>
      <c r="E272" s="27">
        <v>87201576</v>
      </c>
      <c r="F272" s="27">
        <v>0</v>
      </c>
      <c r="G272" s="27">
        <v>0</v>
      </c>
      <c r="H272" s="27">
        <v>56687016</v>
      </c>
      <c r="I272" s="27">
        <v>35100000</v>
      </c>
      <c r="J272" s="27">
        <v>0</v>
      </c>
      <c r="K272" s="27">
        <v>879702</v>
      </c>
      <c r="L272" s="27">
        <v>0</v>
      </c>
      <c r="M272" s="27">
        <v>0</v>
      </c>
      <c r="N272" s="27">
        <v>0</v>
      </c>
      <c r="O272" s="27">
        <v>1434462</v>
      </c>
      <c r="P272" s="27">
        <v>42967074</v>
      </c>
      <c r="Q272" s="27">
        <v>0</v>
      </c>
      <c r="R272" s="27">
        <v>16398645</v>
      </c>
      <c r="S272" s="27">
        <v>0</v>
      </c>
      <c r="T272" s="27">
        <v>0</v>
      </c>
      <c r="U272" s="27">
        <v>0</v>
      </c>
      <c r="V272" s="27">
        <v>14980535</v>
      </c>
      <c r="W272" s="27">
        <v>43943310</v>
      </c>
      <c r="X272" s="27">
        <v>111551135</v>
      </c>
      <c r="Y272" s="27">
        <v>9160518</v>
      </c>
      <c r="Z272" s="27">
        <v>31505331</v>
      </c>
      <c r="AA272" s="27">
        <v>0</v>
      </c>
      <c r="AB272" s="27">
        <v>47186419</v>
      </c>
      <c r="AC272" s="27">
        <v>5494764</v>
      </c>
      <c r="AD272" s="27">
        <v>131072802</v>
      </c>
      <c r="AE272" s="27">
        <v>0</v>
      </c>
      <c r="AF272" s="27">
        <v>40315142</v>
      </c>
      <c r="AG272" s="27">
        <v>0</v>
      </c>
      <c r="AH272" s="27">
        <v>0</v>
      </c>
      <c r="AI272" s="27">
        <v>183664433</v>
      </c>
      <c r="AJ272" s="27">
        <v>0</v>
      </c>
      <c r="AK272" s="27">
        <v>0</v>
      </c>
      <c r="AL272" s="201">
        <v>953671134</v>
      </c>
    </row>
    <row r="273" spans="1:38" s="6" customFormat="1" ht="15" x14ac:dyDescent="0.25">
      <c r="A273" s="77" t="s">
        <v>1020</v>
      </c>
      <c r="B273" s="28" t="s">
        <v>150</v>
      </c>
      <c r="C273" s="27">
        <v>0</v>
      </c>
      <c r="D273" s="27">
        <v>9135396</v>
      </c>
      <c r="E273" s="27">
        <v>0</v>
      </c>
      <c r="F273" s="27">
        <v>0</v>
      </c>
      <c r="G273" s="27">
        <v>0</v>
      </c>
      <c r="H273" s="27">
        <v>14263968</v>
      </c>
      <c r="I273" s="27">
        <v>35100000</v>
      </c>
      <c r="J273" s="27">
        <v>0</v>
      </c>
      <c r="K273" s="27">
        <v>82884</v>
      </c>
      <c r="L273" s="27">
        <v>0</v>
      </c>
      <c r="M273" s="27">
        <v>0</v>
      </c>
      <c r="N273" s="27">
        <v>0</v>
      </c>
      <c r="O273" s="27">
        <v>0</v>
      </c>
      <c r="P273" s="27">
        <v>1047846</v>
      </c>
      <c r="Q273" s="27">
        <v>0</v>
      </c>
      <c r="R273" s="27">
        <v>1148950</v>
      </c>
      <c r="S273" s="27">
        <v>0</v>
      </c>
      <c r="T273" s="27">
        <v>0</v>
      </c>
      <c r="U273" s="27">
        <v>0</v>
      </c>
      <c r="V273" s="27">
        <v>745641</v>
      </c>
      <c r="W273" s="27">
        <v>1295170</v>
      </c>
      <c r="X273" s="27">
        <v>6507150</v>
      </c>
      <c r="Y273" s="27">
        <v>466944</v>
      </c>
      <c r="Z273" s="27">
        <v>11029914</v>
      </c>
      <c r="AA273" s="27">
        <v>0</v>
      </c>
      <c r="AB273" s="27">
        <v>4718643</v>
      </c>
      <c r="AC273" s="27">
        <v>859002</v>
      </c>
      <c r="AD273" s="27">
        <v>10373901</v>
      </c>
      <c r="AE273" s="27">
        <v>0</v>
      </c>
      <c r="AF273" s="27">
        <v>40315142</v>
      </c>
      <c r="AG273" s="27">
        <v>0</v>
      </c>
      <c r="AH273" s="27">
        <v>0</v>
      </c>
      <c r="AI273" s="27">
        <v>0</v>
      </c>
      <c r="AJ273" s="27">
        <v>0</v>
      </c>
      <c r="AK273" s="27">
        <v>0</v>
      </c>
      <c r="AL273" s="27">
        <v>137090551</v>
      </c>
    </row>
    <row r="274" spans="1:38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0</v>
      </c>
      <c r="AJ274" s="27">
        <v>0</v>
      </c>
      <c r="AK274" s="27">
        <v>0</v>
      </c>
      <c r="AL274" s="27">
        <v>0</v>
      </c>
    </row>
    <row r="275" spans="1:38" s="6" customFormat="1" ht="15" x14ac:dyDescent="0.25">
      <c r="A275" s="77" t="s">
        <v>1022</v>
      </c>
      <c r="B275" s="28" t="s">
        <v>152</v>
      </c>
      <c r="C275" s="27">
        <v>0</v>
      </c>
      <c r="D275" s="27">
        <v>1218918</v>
      </c>
      <c r="E275" s="27">
        <v>63329905</v>
      </c>
      <c r="F275" s="27">
        <v>0</v>
      </c>
      <c r="G275" s="27">
        <v>0</v>
      </c>
      <c r="H275" s="27">
        <v>95091828</v>
      </c>
      <c r="I275" s="27">
        <v>35100000</v>
      </c>
      <c r="J275" s="27">
        <v>0</v>
      </c>
      <c r="K275" s="27">
        <v>848238</v>
      </c>
      <c r="L275" s="27">
        <v>0</v>
      </c>
      <c r="M275" s="27">
        <v>0</v>
      </c>
      <c r="N275" s="27">
        <v>39535397</v>
      </c>
      <c r="O275" s="27">
        <v>19712945</v>
      </c>
      <c r="P275" s="27">
        <v>0</v>
      </c>
      <c r="Q275" s="27">
        <v>0</v>
      </c>
      <c r="R275" s="27">
        <v>2322924</v>
      </c>
      <c r="S275" s="27">
        <v>0</v>
      </c>
      <c r="T275" s="27">
        <v>134524783</v>
      </c>
      <c r="U275" s="27">
        <v>0</v>
      </c>
      <c r="V275" s="27">
        <v>81305546</v>
      </c>
      <c r="W275" s="27">
        <v>67071369</v>
      </c>
      <c r="X275" s="27">
        <v>1161990</v>
      </c>
      <c r="Y275" s="27">
        <v>190422</v>
      </c>
      <c r="Z275" s="27">
        <v>3908002</v>
      </c>
      <c r="AA275" s="27">
        <v>0</v>
      </c>
      <c r="AB275" s="27">
        <v>56623705</v>
      </c>
      <c r="AC275" s="27">
        <v>376938</v>
      </c>
      <c r="AD275" s="27">
        <v>160549450</v>
      </c>
      <c r="AE275" s="27">
        <v>0</v>
      </c>
      <c r="AF275" s="27">
        <v>42522650</v>
      </c>
      <c r="AG275" s="27">
        <v>0</v>
      </c>
      <c r="AH275" s="27">
        <v>0</v>
      </c>
      <c r="AI275" s="27">
        <v>269892307</v>
      </c>
      <c r="AJ275" s="27">
        <v>0</v>
      </c>
      <c r="AK275" s="27">
        <v>0</v>
      </c>
      <c r="AL275" s="27">
        <v>1075287317</v>
      </c>
    </row>
    <row r="276" spans="1:38" s="6" customFormat="1" ht="15" x14ac:dyDescent="0.25">
      <c r="A276" s="77" t="s">
        <v>1023</v>
      </c>
      <c r="B276" s="28" t="s">
        <v>153</v>
      </c>
      <c r="C276" s="27">
        <v>0</v>
      </c>
      <c r="D276" s="27">
        <v>57231156</v>
      </c>
      <c r="E276" s="27">
        <v>90965135</v>
      </c>
      <c r="F276" s="27">
        <v>0</v>
      </c>
      <c r="G276" s="27">
        <v>3026004</v>
      </c>
      <c r="H276" s="27">
        <v>38009910</v>
      </c>
      <c r="I276" s="27">
        <v>35100000</v>
      </c>
      <c r="J276" s="27">
        <v>0</v>
      </c>
      <c r="K276" s="27">
        <v>22038390</v>
      </c>
      <c r="L276" s="27">
        <v>0</v>
      </c>
      <c r="M276" s="27">
        <v>0</v>
      </c>
      <c r="N276" s="27">
        <v>0</v>
      </c>
      <c r="O276" s="27">
        <v>10858519</v>
      </c>
      <c r="P276" s="27">
        <v>7451766</v>
      </c>
      <c r="Q276" s="27">
        <v>0</v>
      </c>
      <c r="R276" s="27">
        <v>19460335</v>
      </c>
      <c r="S276" s="27">
        <v>0</v>
      </c>
      <c r="T276" s="27">
        <v>279696146</v>
      </c>
      <c r="U276" s="27">
        <v>0</v>
      </c>
      <c r="V276" s="27">
        <v>17600151</v>
      </c>
      <c r="W276" s="27">
        <v>4625611</v>
      </c>
      <c r="X276" s="27">
        <v>18591855</v>
      </c>
      <c r="Y276" s="27">
        <v>49558782</v>
      </c>
      <c r="Z276" s="27">
        <v>9658793</v>
      </c>
      <c r="AA276" s="27">
        <v>0</v>
      </c>
      <c r="AB276" s="27">
        <v>28311852</v>
      </c>
      <c r="AC276" s="27">
        <v>5754546</v>
      </c>
      <c r="AD276" s="27">
        <v>63150000</v>
      </c>
      <c r="AE276" s="27">
        <v>0</v>
      </c>
      <c r="AF276" s="27">
        <v>40315142</v>
      </c>
      <c r="AG276" s="27">
        <v>0</v>
      </c>
      <c r="AH276" s="27">
        <v>0</v>
      </c>
      <c r="AI276" s="27">
        <v>153849577</v>
      </c>
      <c r="AJ276" s="27">
        <v>0</v>
      </c>
      <c r="AK276" s="27">
        <v>0</v>
      </c>
      <c r="AL276" s="27">
        <v>955253670</v>
      </c>
    </row>
    <row r="277" spans="1:38" s="6" customFormat="1" ht="15" x14ac:dyDescent="0.25">
      <c r="A277" s="77" t="s">
        <v>1024</v>
      </c>
      <c r="B277" s="28" t="s">
        <v>154</v>
      </c>
      <c r="C277" s="27">
        <v>0</v>
      </c>
      <c r="D277" s="27">
        <v>13993050</v>
      </c>
      <c r="E277" s="27">
        <v>0</v>
      </c>
      <c r="F277" s="27">
        <v>0</v>
      </c>
      <c r="G277" s="27">
        <v>0</v>
      </c>
      <c r="H277" s="27">
        <v>7750290</v>
      </c>
      <c r="I277" s="27">
        <v>35100000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829724</v>
      </c>
      <c r="P277" s="27">
        <v>4631406</v>
      </c>
      <c r="Q277" s="27">
        <v>0</v>
      </c>
      <c r="R277" s="27">
        <v>622347</v>
      </c>
      <c r="S277" s="27">
        <v>0</v>
      </c>
      <c r="T277" s="27">
        <v>52040734</v>
      </c>
      <c r="U277" s="27">
        <v>0</v>
      </c>
      <c r="V277" s="27">
        <v>20594958</v>
      </c>
      <c r="W277" s="27">
        <v>2081524</v>
      </c>
      <c r="X277" s="27">
        <v>16267875</v>
      </c>
      <c r="Y277" s="27">
        <v>0</v>
      </c>
      <c r="Z277" s="27">
        <v>235530</v>
      </c>
      <c r="AA277" s="27">
        <v>0</v>
      </c>
      <c r="AB277" s="27">
        <v>14155926</v>
      </c>
      <c r="AC277" s="27">
        <v>0</v>
      </c>
      <c r="AD277" s="27">
        <v>14664561</v>
      </c>
      <c r="AE277" s="27">
        <v>0</v>
      </c>
      <c r="AF277" s="27">
        <v>0</v>
      </c>
      <c r="AG277" s="27">
        <v>0</v>
      </c>
      <c r="AH277" s="27">
        <v>0</v>
      </c>
      <c r="AI277" s="27">
        <v>26810305</v>
      </c>
      <c r="AJ277" s="27">
        <v>0</v>
      </c>
      <c r="AK277" s="27">
        <v>0</v>
      </c>
      <c r="AL277" s="27">
        <v>209778230</v>
      </c>
    </row>
    <row r="278" spans="1:38" s="6" customFormat="1" ht="15" x14ac:dyDescent="0.25">
      <c r="A278" s="77" t="s">
        <v>1025</v>
      </c>
      <c r="B278" s="28" t="s">
        <v>155</v>
      </c>
      <c r="C278" s="27">
        <v>0</v>
      </c>
      <c r="D278" s="27">
        <v>11790870</v>
      </c>
      <c r="E278" s="27">
        <v>8531744</v>
      </c>
      <c r="F278" s="27">
        <v>0</v>
      </c>
      <c r="G278" s="27">
        <v>0</v>
      </c>
      <c r="H278" s="27">
        <v>38894754</v>
      </c>
      <c r="I278" s="27">
        <v>35100000</v>
      </c>
      <c r="J278" s="27">
        <v>0</v>
      </c>
      <c r="K278" s="27">
        <v>260268</v>
      </c>
      <c r="L278" s="27">
        <v>0</v>
      </c>
      <c r="M278" s="27">
        <v>0</v>
      </c>
      <c r="N278" s="27">
        <v>0</v>
      </c>
      <c r="O278" s="27">
        <v>27282607</v>
      </c>
      <c r="P278" s="27">
        <v>4388988</v>
      </c>
      <c r="Q278" s="27">
        <v>0</v>
      </c>
      <c r="R278" s="27">
        <v>270992262</v>
      </c>
      <c r="S278" s="27">
        <v>0</v>
      </c>
      <c r="T278" s="27">
        <v>0</v>
      </c>
      <c r="U278" s="27">
        <v>0</v>
      </c>
      <c r="V278" s="27">
        <v>11468652</v>
      </c>
      <c r="W278" s="27">
        <v>7863541</v>
      </c>
      <c r="X278" s="27">
        <v>27887784</v>
      </c>
      <c r="Y278" s="27">
        <v>10357842</v>
      </c>
      <c r="Z278" s="27">
        <v>10968975</v>
      </c>
      <c r="AA278" s="27">
        <v>0</v>
      </c>
      <c r="AB278" s="27">
        <v>47186421</v>
      </c>
      <c r="AC278" s="27">
        <v>2052510</v>
      </c>
      <c r="AD278" s="27">
        <v>36435165</v>
      </c>
      <c r="AE278" s="27">
        <v>0</v>
      </c>
      <c r="AF278" s="27">
        <v>40315142</v>
      </c>
      <c r="AG278" s="27">
        <v>0</v>
      </c>
      <c r="AH278" s="27">
        <v>0</v>
      </c>
      <c r="AI278" s="27">
        <v>985520749</v>
      </c>
      <c r="AJ278" s="27">
        <v>0</v>
      </c>
      <c r="AK278" s="27">
        <v>0</v>
      </c>
      <c r="AL278" s="27">
        <v>1577298274</v>
      </c>
    </row>
    <row r="279" spans="1:38" s="6" customFormat="1" ht="15" x14ac:dyDescent="0.25">
      <c r="A279" s="77" t="s">
        <v>1026</v>
      </c>
      <c r="B279" s="28" t="s">
        <v>156</v>
      </c>
      <c r="C279" s="27">
        <v>0</v>
      </c>
      <c r="D279" s="27">
        <v>59743068</v>
      </c>
      <c r="E279" s="27">
        <v>53403751</v>
      </c>
      <c r="F279" s="27">
        <v>0</v>
      </c>
      <c r="G279" s="27">
        <v>0</v>
      </c>
      <c r="H279" s="27">
        <v>568735002</v>
      </c>
      <c r="I279" s="27">
        <v>35100000</v>
      </c>
      <c r="J279" s="27">
        <v>0</v>
      </c>
      <c r="K279" s="27">
        <v>214914</v>
      </c>
      <c r="L279" s="27">
        <v>0</v>
      </c>
      <c r="M279" s="27">
        <v>0</v>
      </c>
      <c r="N279" s="27">
        <v>34549848</v>
      </c>
      <c r="O279" s="27">
        <v>10879758</v>
      </c>
      <c r="P279" s="27">
        <v>10040898</v>
      </c>
      <c r="Q279" s="27">
        <v>0</v>
      </c>
      <c r="R279" s="27">
        <v>99101836</v>
      </c>
      <c r="S279" s="27">
        <v>0</v>
      </c>
      <c r="T279" s="27">
        <v>0</v>
      </c>
      <c r="U279" s="27">
        <v>0</v>
      </c>
      <c r="V279" s="27">
        <v>8340205</v>
      </c>
      <c r="W279" s="27">
        <v>12951711</v>
      </c>
      <c r="X279" s="27">
        <v>139438920</v>
      </c>
      <c r="Y279" s="27">
        <v>227855442</v>
      </c>
      <c r="Z279" s="27">
        <v>8226730</v>
      </c>
      <c r="AA279" s="27">
        <v>0</v>
      </c>
      <c r="AB279" s="27">
        <v>117966051</v>
      </c>
      <c r="AC279" s="27">
        <v>73854960</v>
      </c>
      <c r="AD279" s="27">
        <v>203312205</v>
      </c>
      <c r="AE279" s="27">
        <v>0</v>
      </c>
      <c r="AF279" s="27">
        <v>40315142</v>
      </c>
      <c r="AG279" s="27">
        <v>42176038</v>
      </c>
      <c r="AH279" s="27">
        <v>0</v>
      </c>
      <c r="AI279" s="27">
        <v>3102527</v>
      </c>
      <c r="AJ279" s="27">
        <v>0</v>
      </c>
      <c r="AK279" s="27">
        <v>0</v>
      </c>
      <c r="AL279" s="27">
        <v>1749309006</v>
      </c>
    </row>
    <row r="280" spans="1:38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0</v>
      </c>
      <c r="G280" s="27">
        <v>0</v>
      </c>
      <c r="H280" s="27">
        <v>0</v>
      </c>
      <c r="I280" s="27">
        <v>35100000</v>
      </c>
      <c r="J280" s="27">
        <v>0</v>
      </c>
      <c r="K280" s="27">
        <v>0</v>
      </c>
      <c r="L280" s="27">
        <v>0</v>
      </c>
      <c r="M280" s="27">
        <v>0</v>
      </c>
      <c r="N280" s="27">
        <v>21382680</v>
      </c>
      <c r="O280" s="27">
        <v>429997</v>
      </c>
      <c r="P280" s="27">
        <v>1799784</v>
      </c>
      <c r="Q280" s="27">
        <v>0</v>
      </c>
      <c r="R280" s="27">
        <v>61312131</v>
      </c>
      <c r="S280" s="27">
        <v>0</v>
      </c>
      <c r="T280" s="27">
        <v>0</v>
      </c>
      <c r="U280" s="27">
        <v>0</v>
      </c>
      <c r="V280" s="27">
        <v>64343983</v>
      </c>
      <c r="W280" s="27">
        <v>1761547</v>
      </c>
      <c r="X280" s="27">
        <v>0</v>
      </c>
      <c r="Y280" s="27">
        <v>2097552</v>
      </c>
      <c r="Z280" s="27">
        <v>67350254</v>
      </c>
      <c r="AA280" s="27">
        <v>0</v>
      </c>
      <c r="AB280" s="27">
        <v>158365385</v>
      </c>
      <c r="AC280" s="27">
        <v>891480</v>
      </c>
      <c r="AD280" s="27">
        <v>57564616</v>
      </c>
      <c r="AE280" s="27">
        <v>0</v>
      </c>
      <c r="AF280" s="27">
        <v>107500869</v>
      </c>
      <c r="AG280" s="27">
        <v>0</v>
      </c>
      <c r="AH280" s="27">
        <v>56000000</v>
      </c>
      <c r="AI280" s="27">
        <v>0</v>
      </c>
      <c r="AJ280" s="27">
        <v>0</v>
      </c>
      <c r="AK280" s="27">
        <v>0</v>
      </c>
      <c r="AL280" s="27">
        <v>635900278</v>
      </c>
    </row>
    <row r="281" spans="1:38" s="6" customFormat="1" ht="15" x14ac:dyDescent="0.25">
      <c r="A281" s="118" t="s">
        <v>1028</v>
      </c>
      <c r="B281" s="119" t="s">
        <v>158</v>
      </c>
      <c r="C281" s="120">
        <v>255307694</v>
      </c>
      <c r="D281" s="120">
        <v>942500010</v>
      </c>
      <c r="E281" s="120">
        <v>1007887907</v>
      </c>
      <c r="F281" s="120">
        <v>23743671</v>
      </c>
      <c r="G281" s="120">
        <v>192416004</v>
      </c>
      <c r="H281" s="120">
        <v>2037057639</v>
      </c>
      <c r="I281" s="120">
        <v>543000000</v>
      </c>
      <c r="J281" s="120">
        <v>99954969</v>
      </c>
      <c r="K281" s="120">
        <v>52889768</v>
      </c>
      <c r="L281" s="120">
        <v>19919469</v>
      </c>
      <c r="M281" s="120">
        <v>104945969</v>
      </c>
      <c r="N281" s="120">
        <v>676393036</v>
      </c>
      <c r="O281" s="120">
        <v>346973986</v>
      </c>
      <c r="P281" s="120">
        <v>373307802</v>
      </c>
      <c r="Q281" s="120">
        <v>534137919</v>
      </c>
      <c r="R281" s="120">
        <v>799575917</v>
      </c>
      <c r="S281" s="120">
        <v>0</v>
      </c>
      <c r="T281" s="120">
        <v>2685654224</v>
      </c>
      <c r="U281" s="120">
        <v>0</v>
      </c>
      <c r="V281" s="120">
        <v>400739210</v>
      </c>
      <c r="W281" s="120">
        <v>247552742</v>
      </c>
      <c r="X281" s="120">
        <v>1174646669</v>
      </c>
      <c r="Y281" s="120">
        <v>622578164</v>
      </c>
      <c r="Z281" s="120">
        <v>332039426</v>
      </c>
      <c r="AA281" s="120">
        <v>4412514</v>
      </c>
      <c r="AB281" s="120">
        <v>1026319054</v>
      </c>
      <c r="AC281" s="120">
        <v>336650004</v>
      </c>
      <c r="AD281" s="120">
        <v>1473076475</v>
      </c>
      <c r="AE281" s="120">
        <v>0</v>
      </c>
      <c r="AF281" s="120">
        <v>1433707875</v>
      </c>
      <c r="AG281" s="120">
        <v>542576705</v>
      </c>
      <c r="AH281" s="120">
        <v>398567195</v>
      </c>
      <c r="AI281" s="120">
        <v>1908134181</v>
      </c>
      <c r="AJ281" s="120">
        <v>0</v>
      </c>
      <c r="AK281" s="120">
        <v>131584867</v>
      </c>
      <c r="AL281" s="120">
        <v>20728251065</v>
      </c>
    </row>
    <row r="282" spans="1:38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7">
        <v>0</v>
      </c>
    </row>
    <row r="283" spans="1:38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7">
        <v>0</v>
      </c>
    </row>
    <row r="284" spans="1:38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7">
        <v>0</v>
      </c>
    </row>
    <row r="285" spans="1:38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7">
        <v>0</v>
      </c>
    </row>
    <row r="286" spans="1:38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7">
        <v>0</v>
      </c>
    </row>
    <row r="287" spans="1:38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7">
        <v>0</v>
      </c>
    </row>
    <row r="288" spans="1:38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7">
        <v>0</v>
      </c>
    </row>
    <row r="289" spans="1:38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7">
        <v>0</v>
      </c>
    </row>
    <row r="290" spans="1:38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7">
        <v>0</v>
      </c>
    </row>
    <row r="291" spans="1:38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7">
        <v>0</v>
      </c>
    </row>
    <row r="292" spans="1:38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7">
        <v>0</v>
      </c>
    </row>
    <row r="293" spans="1:38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7">
        <v>0</v>
      </c>
    </row>
    <row r="294" spans="1:38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7">
        <v>0</v>
      </c>
    </row>
    <row r="295" spans="1:38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578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7">
        <v>578</v>
      </c>
    </row>
    <row r="296" spans="1:38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578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120">
        <v>578</v>
      </c>
    </row>
    <row r="297" spans="1:38" s="6" customFormat="1" ht="15" collapsed="1" x14ac:dyDescent="0.25">
      <c r="A297" s="78" t="s">
        <v>60</v>
      </c>
      <c r="B297" s="34" t="s">
        <v>140</v>
      </c>
      <c r="C297" s="35">
        <v>255307694</v>
      </c>
      <c r="D297" s="35">
        <v>942500010</v>
      </c>
      <c r="E297" s="35">
        <v>1007887907</v>
      </c>
      <c r="F297" s="35">
        <v>23743671</v>
      </c>
      <c r="G297" s="35">
        <v>192416004</v>
      </c>
      <c r="H297" s="35">
        <v>2037057639</v>
      </c>
      <c r="I297" s="35">
        <v>543000000</v>
      </c>
      <c r="J297" s="35">
        <v>99954969</v>
      </c>
      <c r="K297" s="35">
        <v>52889768</v>
      </c>
      <c r="L297" s="35">
        <v>19919469</v>
      </c>
      <c r="M297" s="35">
        <v>104945969</v>
      </c>
      <c r="N297" s="35">
        <v>676393036</v>
      </c>
      <c r="O297" s="35">
        <v>346973986</v>
      </c>
      <c r="P297" s="35">
        <v>373307802</v>
      </c>
      <c r="Q297" s="35">
        <v>534137919</v>
      </c>
      <c r="R297" s="35">
        <v>799575917</v>
      </c>
      <c r="S297" s="35">
        <v>0</v>
      </c>
      <c r="T297" s="35">
        <v>2685654224</v>
      </c>
      <c r="U297" s="35">
        <v>0</v>
      </c>
      <c r="V297" s="35">
        <v>400739210</v>
      </c>
      <c r="W297" s="35">
        <v>247552742</v>
      </c>
      <c r="X297" s="35">
        <v>1174647247</v>
      </c>
      <c r="Y297" s="35">
        <v>622578164</v>
      </c>
      <c r="Z297" s="35">
        <v>332039426</v>
      </c>
      <c r="AA297" s="35">
        <v>4412514</v>
      </c>
      <c r="AB297" s="35">
        <v>1026319054</v>
      </c>
      <c r="AC297" s="35">
        <v>336650004</v>
      </c>
      <c r="AD297" s="35">
        <v>1473076475</v>
      </c>
      <c r="AE297" s="35">
        <v>0</v>
      </c>
      <c r="AF297" s="35">
        <v>1433707875</v>
      </c>
      <c r="AG297" s="35">
        <v>542576705</v>
      </c>
      <c r="AH297" s="35">
        <v>398567195</v>
      </c>
      <c r="AI297" s="35">
        <v>1908134181</v>
      </c>
      <c r="AJ297" s="35">
        <v>0</v>
      </c>
      <c r="AK297" s="35">
        <v>131584867</v>
      </c>
      <c r="AL297" s="35">
        <v>20728251643</v>
      </c>
    </row>
    <row r="298" spans="1:38" s="6" customFormat="1" ht="15" x14ac:dyDescent="0.25">
      <c r="A298" s="77" t="s">
        <v>1044</v>
      </c>
      <c r="B298" s="28" t="s">
        <v>144</v>
      </c>
      <c r="C298" s="27">
        <v>0</v>
      </c>
      <c r="D298" s="27">
        <v>2409167</v>
      </c>
      <c r="E298" s="27">
        <v>3262410</v>
      </c>
      <c r="F298" s="27">
        <v>0</v>
      </c>
      <c r="G298" s="27">
        <v>0</v>
      </c>
      <c r="H298" s="27">
        <v>0</v>
      </c>
      <c r="I298" s="27">
        <v>15134942</v>
      </c>
      <c r="J298" s="27">
        <v>0</v>
      </c>
      <c r="K298" s="27">
        <v>0</v>
      </c>
      <c r="L298" s="27">
        <v>0</v>
      </c>
      <c r="M298" s="27">
        <v>0</v>
      </c>
      <c r="N298" s="27">
        <v>0</v>
      </c>
      <c r="O298" s="27">
        <v>180444693</v>
      </c>
      <c r="P298" s="27">
        <v>0</v>
      </c>
      <c r="Q298" s="27">
        <v>5374833</v>
      </c>
      <c r="R298" s="27">
        <v>446345035</v>
      </c>
      <c r="S298" s="27">
        <v>0</v>
      </c>
      <c r="T298" s="27">
        <v>0</v>
      </c>
      <c r="U298" s="27">
        <v>0</v>
      </c>
      <c r="V298" s="27">
        <v>1882718</v>
      </c>
      <c r="W298" s="27">
        <v>575226996</v>
      </c>
      <c r="X298" s="27">
        <v>195184598</v>
      </c>
      <c r="Y298" s="27">
        <v>889249215</v>
      </c>
      <c r="Z298" s="27">
        <v>0</v>
      </c>
      <c r="AA298" s="27">
        <v>0</v>
      </c>
      <c r="AB298" s="27">
        <v>8851447</v>
      </c>
      <c r="AC298" s="27">
        <v>0</v>
      </c>
      <c r="AD298" s="27">
        <v>2315567</v>
      </c>
      <c r="AE298" s="27">
        <v>0</v>
      </c>
      <c r="AF298" s="27">
        <v>7796364</v>
      </c>
      <c r="AG298" s="27">
        <v>0</v>
      </c>
      <c r="AH298" s="27">
        <v>0</v>
      </c>
      <c r="AI298" s="27">
        <v>0</v>
      </c>
      <c r="AJ298" s="27">
        <v>0</v>
      </c>
      <c r="AK298" s="27">
        <v>0</v>
      </c>
      <c r="AL298" s="27">
        <v>2333477985</v>
      </c>
    </row>
    <row r="299" spans="1:38" s="6" customFormat="1" ht="15" x14ac:dyDescent="0.25">
      <c r="A299" s="77" t="s">
        <v>1045</v>
      </c>
      <c r="B299" s="28" t="s">
        <v>145</v>
      </c>
      <c r="C299" s="27">
        <v>2793294</v>
      </c>
      <c r="D299" s="27">
        <v>0</v>
      </c>
      <c r="E299" s="27">
        <v>0</v>
      </c>
      <c r="F299" s="27">
        <v>0</v>
      </c>
      <c r="G299" s="27">
        <v>7907568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745369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13577951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27">
        <v>326020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7">
        <v>25350202</v>
      </c>
    </row>
    <row r="300" spans="1:38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1654031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7">
        <v>1654031</v>
      </c>
    </row>
    <row r="301" spans="1:38" s="6" customFormat="1" ht="15" x14ac:dyDescent="0.25">
      <c r="A301" s="77" t="s">
        <v>1047</v>
      </c>
      <c r="B301" s="28" t="s">
        <v>147</v>
      </c>
      <c r="C301" s="27">
        <v>0</v>
      </c>
      <c r="D301" s="27">
        <v>3905633</v>
      </c>
      <c r="E301" s="27">
        <v>0</v>
      </c>
      <c r="F301" s="27">
        <v>2424861</v>
      </c>
      <c r="G301" s="27">
        <v>186332520</v>
      </c>
      <c r="H301" s="27">
        <v>17278560</v>
      </c>
      <c r="I301" s="27">
        <v>33589878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7">
        <v>0</v>
      </c>
      <c r="Q301" s="27">
        <v>111625</v>
      </c>
      <c r="R301" s="27">
        <v>594545</v>
      </c>
      <c r="S301" s="27">
        <v>0</v>
      </c>
      <c r="T301" s="27">
        <v>0</v>
      </c>
      <c r="U301" s="27">
        <v>0</v>
      </c>
      <c r="V301" s="27">
        <v>0</v>
      </c>
      <c r="W301" s="27">
        <v>0</v>
      </c>
      <c r="X301" s="27">
        <v>100869465</v>
      </c>
      <c r="Y301" s="27">
        <v>0</v>
      </c>
      <c r="Z301" s="27">
        <v>0</v>
      </c>
      <c r="AA301" s="27">
        <v>0</v>
      </c>
      <c r="AB301" s="27">
        <v>65612299</v>
      </c>
      <c r="AC301" s="27">
        <v>0</v>
      </c>
      <c r="AD301" s="27">
        <v>3000011</v>
      </c>
      <c r="AE301" s="27">
        <v>0</v>
      </c>
      <c r="AF301" s="27">
        <v>0</v>
      </c>
      <c r="AG301" s="27">
        <v>0</v>
      </c>
      <c r="AH301" s="27">
        <v>442047</v>
      </c>
      <c r="AI301" s="27">
        <v>0</v>
      </c>
      <c r="AJ301" s="27">
        <v>0</v>
      </c>
      <c r="AK301" s="27">
        <v>0</v>
      </c>
      <c r="AL301" s="27">
        <v>414161444</v>
      </c>
    </row>
    <row r="302" spans="1:38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7">
        <v>0</v>
      </c>
    </row>
    <row r="303" spans="1:38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0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7">
        <v>0</v>
      </c>
    </row>
    <row r="304" spans="1:38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798000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360000</v>
      </c>
      <c r="Y304" s="27">
        <v>0</v>
      </c>
      <c r="Z304" s="27">
        <v>0</v>
      </c>
      <c r="AA304" s="27">
        <v>0</v>
      </c>
      <c r="AB304" s="27">
        <v>0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7">
        <v>1158000</v>
      </c>
    </row>
    <row r="305" spans="1:38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7">
        <v>0</v>
      </c>
    </row>
    <row r="306" spans="1:38" s="6" customFormat="1" ht="15" x14ac:dyDescent="0.25">
      <c r="A306" s="77" t="s">
        <v>1052</v>
      </c>
      <c r="B306" s="28" t="s">
        <v>152</v>
      </c>
      <c r="C306" s="27">
        <v>0</v>
      </c>
      <c r="D306" s="27">
        <v>0</v>
      </c>
      <c r="E306" s="27">
        <v>0</v>
      </c>
      <c r="F306" s="27">
        <v>0</v>
      </c>
      <c r="G306" s="27">
        <v>7272582</v>
      </c>
      <c r="H306" s="27">
        <v>630909</v>
      </c>
      <c r="I306" s="27">
        <v>0</v>
      </c>
      <c r="J306" s="27">
        <v>0</v>
      </c>
      <c r="K306" s="27">
        <v>0</v>
      </c>
      <c r="L306" s="27">
        <v>0</v>
      </c>
      <c r="M306" s="27">
        <v>0</v>
      </c>
      <c r="N306" s="27">
        <v>0</v>
      </c>
      <c r="O306" s="27">
        <v>0</v>
      </c>
      <c r="P306" s="27">
        <v>0</v>
      </c>
      <c r="Q306" s="27">
        <v>0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17567180</v>
      </c>
      <c r="Y306" s="27">
        <v>0</v>
      </c>
      <c r="Z306" s="27">
        <v>0</v>
      </c>
      <c r="AA306" s="27">
        <v>0</v>
      </c>
      <c r="AB306" s="27">
        <v>6978182</v>
      </c>
      <c r="AC306" s="27">
        <v>0</v>
      </c>
      <c r="AD306" s="27">
        <v>0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27">
        <v>0</v>
      </c>
      <c r="AL306" s="27">
        <v>32448853</v>
      </c>
    </row>
    <row r="307" spans="1:38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7">
        <v>0</v>
      </c>
    </row>
    <row r="308" spans="1:38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28550490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28550490</v>
      </c>
    </row>
    <row r="309" spans="1:38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43636</v>
      </c>
      <c r="H309" s="27">
        <v>8586678</v>
      </c>
      <c r="I309" s="27">
        <v>318750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1160700</v>
      </c>
      <c r="Y309" s="27">
        <v>0</v>
      </c>
      <c r="Z309" s="27">
        <v>0</v>
      </c>
      <c r="AA309" s="27">
        <v>0</v>
      </c>
      <c r="AB309" s="27">
        <v>43636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10153400</v>
      </c>
    </row>
    <row r="310" spans="1:38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</row>
    <row r="311" spans="1:38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31800000</v>
      </c>
      <c r="G311" s="27">
        <v>52737816</v>
      </c>
      <c r="H311" s="27">
        <v>0</v>
      </c>
      <c r="I311" s="27">
        <v>47872730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22429334</v>
      </c>
      <c r="X311" s="27">
        <v>0</v>
      </c>
      <c r="Y311" s="27">
        <v>0</v>
      </c>
      <c r="Z311" s="27">
        <v>0</v>
      </c>
      <c r="AA311" s="27">
        <v>0</v>
      </c>
      <c r="AB311" s="27">
        <v>135118248</v>
      </c>
      <c r="AC311" s="27">
        <v>0</v>
      </c>
      <c r="AD311" s="27">
        <v>0</v>
      </c>
      <c r="AE311" s="27">
        <v>0</v>
      </c>
      <c r="AF311" s="27">
        <v>0</v>
      </c>
      <c r="AG311" s="27">
        <v>97066002</v>
      </c>
      <c r="AH311" s="27">
        <v>0</v>
      </c>
      <c r="AI311" s="27">
        <v>0</v>
      </c>
      <c r="AJ311" s="27">
        <v>0</v>
      </c>
      <c r="AK311" s="27">
        <v>0</v>
      </c>
      <c r="AL311" s="27">
        <v>387024130</v>
      </c>
    </row>
    <row r="312" spans="1:38" s="6" customFormat="1" ht="15" x14ac:dyDescent="0.25">
      <c r="A312" s="118" t="s">
        <v>1058</v>
      </c>
      <c r="B312" s="119" t="s">
        <v>157</v>
      </c>
      <c r="C312" s="120">
        <v>2793294</v>
      </c>
      <c r="D312" s="120">
        <v>6314800</v>
      </c>
      <c r="E312" s="120">
        <v>3262410</v>
      </c>
      <c r="F312" s="120">
        <v>34224861</v>
      </c>
      <c r="G312" s="120">
        <v>282844612</v>
      </c>
      <c r="H312" s="120">
        <v>26496147</v>
      </c>
      <c r="I312" s="120">
        <v>99368331</v>
      </c>
      <c r="J312" s="120">
        <v>0</v>
      </c>
      <c r="K312" s="120">
        <v>0</v>
      </c>
      <c r="L312" s="120">
        <v>0</v>
      </c>
      <c r="M312" s="120">
        <v>0</v>
      </c>
      <c r="N312" s="120">
        <v>0</v>
      </c>
      <c r="O312" s="120">
        <v>180444693</v>
      </c>
      <c r="P312" s="120">
        <v>0</v>
      </c>
      <c r="Q312" s="120">
        <v>6231827</v>
      </c>
      <c r="R312" s="120">
        <v>446939580</v>
      </c>
      <c r="S312" s="120">
        <v>0</v>
      </c>
      <c r="T312" s="120">
        <v>0</v>
      </c>
      <c r="U312" s="120">
        <v>0</v>
      </c>
      <c r="V312" s="120">
        <v>1882718</v>
      </c>
      <c r="W312" s="120">
        <v>597656330</v>
      </c>
      <c r="X312" s="120">
        <v>328719894</v>
      </c>
      <c r="Y312" s="120">
        <v>889249215</v>
      </c>
      <c r="Z312" s="120">
        <v>0</v>
      </c>
      <c r="AA312" s="120">
        <v>0</v>
      </c>
      <c r="AB312" s="120">
        <v>216603812</v>
      </c>
      <c r="AC312" s="120">
        <v>0</v>
      </c>
      <c r="AD312" s="120">
        <v>5641598</v>
      </c>
      <c r="AE312" s="120">
        <v>0</v>
      </c>
      <c r="AF312" s="120">
        <v>7796364</v>
      </c>
      <c r="AG312" s="120">
        <v>97066002</v>
      </c>
      <c r="AH312" s="120">
        <v>442047</v>
      </c>
      <c r="AI312" s="120">
        <v>0</v>
      </c>
      <c r="AJ312" s="120">
        <v>0</v>
      </c>
      <c r="AK312" s="120">
        <v>0</v>
      </c>
      <c r="AL312" s="120">
        <v>3233978535</v>
      </c>
    </row>
    <row r="313" spans="1:38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210063316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210063315</v>
      </c>
      <c r="AA313" s="27">
        <v>640910594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7">
        <v>1061037225</v>
      </c>
    </row>
    <row r="314" spans="1:38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</row>
    <row r="315" spans="1:38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</row>
    <row r="316" spans="1:38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0</v>
      </c>
      <c r="J316" s="27">
        <v>0</v>
      </c>
      <c r="K316" s="27">
        <v>0</v>
      </c>
      <c r="L316" s="27">
        <v>0</v>
      </c>
      <c r="M316" s="27">
        <v>0</v>
      </c>
      <c r="N316" s="27">
        <v>0</v>
      </c>
      <c r="O316" s="27">
        <v>0</v>
      </c>
      <c r="P316" s="27">
        <v>51817854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0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7">
        <v>51817854</v>
      </c>
    </row>
    <row r="317" spans="1:38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</row>
    <row r="318" spans="1:38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</row>
    <row r="319" spans="1:38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</row>
    <row r="320" spans="1:38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</row>
    <row r="321" spans="1:38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0</v>
      </c>
    </row>
    <row r="322" spans="1:38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</row>
    <row r="323" spans="1:38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</row>
    <row r="324" spans="1:38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0</v>
      </c>
    </row>
    <row r="325" spans="1:38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</row>
    <row r="326" spans="1:38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97066000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74636666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171702666</v>
      </c>
    </row>
    <row r="327" spans="1:38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0</v>
      </c>
      <c r="G327" s="120">
        <v>0</v>
      </c>
      <c r="H327" s="120">
        <v>0</v>
      </c>
      <c r="I327" s="120">
        <v>0</v>
      </c>
      <c r="J327" s="120">
        <v>0</v>
      </c>
      <c r="K327" s="120">
        <v>0</v>
      </c>
      <c r="L327" s="120">
        <v>0</v>
      </c>
      <c r="M327" s="120">
        <v>0</v>
      </c>
      <c r="N327" s="120">
        <v>0</v>
      </c>
      <c r="O327" s="120">
        <v>0</v>
      </c>
      <c r="P327" s="120">
        <v>358947170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74636666</v>
      </c>
      <c r="X327" s="120">
        <v>0</v>
      </c>
      <c r="Y327" s="120">
        <v>0</v>
      </c>
      <c r="Z327" s="120">
        <v>210063315</v>
      </c>
      <c r="AA327" s="120">
        <v>640910594</v>
      </c>
      <c r="AB327" s="120">
        <v>0</v>
      </c>
      <c r="AC327" s="120">
        <v>0</v>
      </c>
      <c r="AD327" s="120">
        <v>0</v>
      </c>
      <c r="AE327" s="120">
        <v>0</v>
      </c>
      <c r="AF327" s="120">
        <v>0</v>
      </c>
      <c r="AG327" s="120">
        <v>0</v>
      </c>
      <c r="AH327" s="120">
        <v>0</v>
      </c>
      <c r="AI327" s="120">
        <v>0</v>
      </c>
      <c r="AJ327" s="120">
        <v>0</v>
      </c>
      <c r="AK327" s="120">
        <v>0</v>
      </c>
      <c r="AL327" s="120">
        <v>1284557745</v>
      </c>
    </row>
    <row r="328" spans="1:38" s="6" customFormat="1" ht="15" collapsed="1" x14ac:dyDescent="0.25">
      <c r="A328" s="78" t="s">
        <v>61</v>
      </c>
      <c r="B328" s="34" t="s">
        <v>97</v>
      </c>
      <c r="C328" s="35">
        <v>2793294</v>
      </c>
      <c r="D328" s="35">
        <v>6314800</v>
      </c>
      <c r="E328" s="35">
        <v>3262410</v>
      </c>
      <c r="F328" s="35">
        <v>34224861</v>
      </c>
      <c r="G328" s="35">
        <v>282844612</v>
      </c>
      <c r="H328" s="35">
        <v>26496147</v>
      </c>
      <c r="I328" s="35">
        <v>99368331</v>
      </c>
      <c r="J328" s="35">
        <v>0</v>
      </c>
      <c r="K328" s="35">
        <v>0</v>
      </c>
      <c r="L328" s="35">
        <v>0</v>
      </c>
      <c r="M328" s="35">
        <v>0</v>
      </c>
      <c r="N328" s="35">
        <v>0</v>
      </c>
      <c r="O328" s="35">
        <v>180444693</v>
      </c>
      <c r="P328" s="35">
        <v>358947170</v>
      </c>
      <c r="Q328" s="35">
        <v>6231827</v>
      </c>
      <c r="R328" s="35">
        <v>446939580</v>
      </c>
      <c r="S328" s="35">
        <v>0</v>
      </c>
      <c r="T328" s="35">
        <v>0</v>
      </c>
      <c r="U328" s="35">
        <v>0</v>
      </c>
      <c r="V328" s="35">
        <v>1882718</v>
      </c>
      <c r="W328" s="35">
        <v>672292996</v>
      </c>
      <c r="X328" s="35">
        <v>328719894</v>
      </c>
      <c r="Y328" s="35">
        <v>889249215</v>
      </c>
      <c r="Z328" s="35">
        <v>210063315</v>
      </c>
      <c r="AA328" s="35">
        <v>640910594</v>
      </c>
      <c r="AB328" s="35">
        <v>216603812</v>
      </c>
      <c r="AC328" s="35">
        <v>0</v>
      </c>
      <c r="AD328" s="35">
        <v>5641598</v>
      </c>
      <c r="AE328" s="35">
        <v>0</v>
      </c>
      <c r="AF328" s="35">
        <v>7796364</v>
      </c>
      <c r="AG328" s="35">
        <v>97066002</v>
      </c>
      <c r="AH328" s="35">
        <v>442047</v>
      </c>
      <c r="AI328" s="35">
        <v>0</v>
      </c>
      <c r="AJ328" s="35">
        <v>0</v>
      </c>
      <c r="AK328" s="35">
        <v>0</v>
      </c>
      <c r="AL328" s="35">
        <v>4518536280</v>
      </c>
    </row>
    <row r="329" spans="1:38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</row>
    <row r="330" spans="1:38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1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1</v>
      </c>
    </row>
    <row r="331" spans="1:38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</row>
    <row r="332" spans="1:38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</row>
    <row r="333" spans="1:38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</row>
    <row r="334" spans="1:38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</row>
    <row r="335" spans="1:38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</row>
    <row r="336" spans="1:38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</row>
    <row r="337" spans="1:38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</row>
    <row r="338" spans="1:38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</row>
    <row r="339" spans="1:38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</row>
    <row r="340" spans="1:38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</row>
    <row r="341" spans="1:38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</row>
    <row r="342" spans="1:38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</row>
    <row r="343" spans="1:38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0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1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1</v>
      </c>
    </row>
    <row r="344" spans="1:38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</row>
    <row r="345" spans="1:38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</row>
    <row r="346" spans="1:38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</row>
    <row r="347" spans="1:38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</row>
    <row r="348" spans="1:38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</row>
    <row r="349" spans="1:38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</row>
    <row r="350" spans="1:38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</row>
    <row r="351" spans="1:38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</row>
    <row r="352" spans="1:38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</row>
    <row r="353" spans="1:38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</row>
    <row r="354" spans="1:38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</row>
    <row r="355" spans="1:38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</row>
    <row r="356" spans="1:38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</row>
    <row r="357" spans="1:38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</row>
    <row r="358" spans="1:38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</row>
    <row r="359" spans="1:38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</row>
    <row r="360" spans="1:38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</row>
    <row r="361" spans="1:38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</row>
    <row r="362" spans="1:38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</row>
    <row r="363" spans="1:38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</row>
    <row r="364" spans="1:38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</row>
    <row r="365" spans="1:38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</row>
    <row r="366" spans="1:38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</row>
    <row r="367" spans="1:38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</row>
    <row r="368" spans="1:38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</row>
    <row r="369" spans="1:38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</row>
    <row r="370" spans="1:38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</row>
    <row r="371" spans="1:38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</row>
    <row r="372" spans="1:38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</row>
    <row r="373" spans="1:38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</row>
    <row r="374" spans="1:38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1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1</v>
      </c>
    </row>
    <row r="375" spans="1:38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</row>
    <row r="376" spans="1:38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</row>
    <row r="377" spans="1:38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</row>
    <row r="378" spans="1:38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</row>
    <row r="379" spans="1:38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</row>
    <row r="380" spans="1:38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</row>
    <row r="381" spans="1:38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</row>
    <row r="382" spans="1:38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</row>
    <row r="383" spans="1:38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</row>
    <row r="384" spans="1:38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</row>
    <row r="385" spans="1:38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</row>
    <row r="386" spans="1:38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</row>
    <row r="387" spans="1:38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</row>
    <row r="388" spans="1:38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</row>
    <row r="389" spans="1:38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</row>
    <row r="390" spans="1:38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</row>
    <row r="391" spans="1:38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</row>
    <row r="392" spans="1:38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</row>
    <row r="393" spans="1:38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</row>
    <row r="394" spans="1:38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</row>
    <row r="395" spans="1:38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</row>
    <row r="396" spans="1:38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</row>
    <row r="397" spans="1:38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</row>
    <row r="398" spans="1:38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</row>
    <row r="399" spans="1:38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</row>
    <row r="400" spans="1:38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</row>
    <row r="401" spans="1:38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</row>
    <row r="402" spans="1:38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</row>
    <row r="403" spans="1:38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</row>
    <row r="404" spans="1:38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</row>
    <row r="405" spans="1:38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</row>
    <row r="406" spans="1:38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</row>
    <row r="407" spans="1:38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</row>
    <row r="408" spans="1:38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</row>
    <row r="409" spans="1:38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</row>
    <row r="410" spans="1:38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</row>
    <row r="411" spans="1:38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</row>
    <row r="412" spans="1:38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</row>
    <row r="413" spans="1:38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</row>
    <row r="414" spans="1:38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</row>
    <row r="415" spans="1:38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</row>
    <row r="416" spans="1:38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</row>
    <row r="417" spans="1:38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</row>
    <row r="418" spans="1:38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</row>
    <row r="419" spans="1:38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</row>
    <row r="420" spans="1:38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</row>
    <row r="421" spans="1:38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</row>
    <row r="422" spans="1:38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</row>
    <row r="423" spans="1:38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</row>
    <row r="424" spans="1:38" s="6" customFormat="1" ht="15" x14ac:dyDescent="0.25">
      <c r="A424" s="77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</row>
    <row r="425" spans="1:38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</row>
    <row r="426" spans="1:38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</row>
    <row r="427" spans="1:38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</row>
    <row r="428" spans="1:38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</row>
    <row r="429" spans="1:38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</row>
    <row r="430" spans="1:38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</row>
    <row r="431" spans="1:38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</row>
    <row r="432" spans="1:38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</row>
    <row r="433" spans="1:38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</row>
    <row r="434" spans="1:38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</row>
    <row r="435" spans="1:38" s="6" customFormat="1" ht="15" x14ac:dyDescent="0.25">
      <c r="A435" s="118" t="s">
        <v>1178</v>
      </c>
      <c r="B435" s="119" t="s">
        <v>215</v>
      </c>
      <c r="C435" s="120">
        <v>0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0</v>
      </c>
    </row>
    <row r="436" spans="1:38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</row>
    <row r="437" spans="1:38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</row>
    <row r="438" spans="1:38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</row>
    <row r="439" spans="1:38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</row>
    <row r="440" spans="1:38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</row>
    <row r="441" spans="1:38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</row>
    <row r="442" spans="1:38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</row>
    <row r="443" spans="1:38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</row>
    <row r="444" spans="1:38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</row>
    <row r="445" spans="1:38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</row>
    <row r="446" spans="1:38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</row>
    <row r="447" spans="1:38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</row>
    <row r="448" spans="1:38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</row>
    <row r="449" spans="1:38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</row>
    <row r="450" spans="1:38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</row>
    <row r="451" spans="1:38" s="6" customFormat="1" ht="15" collapsed="1" x14ac:dyDescent="0.25">
      <c r="A451" s="78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</row>
    <row r="452" spans="1:38" s="6" customFormat="1" ht="15" x14ac:dyDescent="0.25">
      <c r="A452" s="77" t="s">
        <v>1194</v>
      </c>
      <c r="B452" s="28" t="s">
        <v>218</v>
      </c>
      <c r="C452" s="27">
        <v>836579757</v>
      </c>
      <c r="D452" s="27">
        <v>530600000</v>
      </c>
      <c r="E452" s="27">
        <v>275050000</v>
      </c>
      <c r="F452" s="27">
        <v>493692688</v>
      </c>
      <c r="G452" s="27">
        <v>500443183</v>
      </c>
      <c r="H452" s="27">
        <v>1898105343</v>
      </c>
      <c r="I452" s="27">
        <v>144010622</v>
      </c>
      <c r="J452" s="27">
        <v>160675000</v>
      </c>
      <c r="K452" s="27">
        <v>176335136</v>
      </c>
      <c r="L452" s="27">
        <v>159490736</v>
      </c>
      <c r="M452" s="27">
        <v>279711111</v>
      </c>
      <c r="N452" s="27">
        <v>689980303</v>
      </c>
      <c r="O452" s="27">
        <v>290531992</v>
      </c>
      <c r="P452" s="27">
        <v>251618182</v>
      </c>
      <c r="Q452" s="27">
        <v>291304115</v>
      </c>
      <c r="R452" s="27">
        <v>271900000</v>
      </c>
      <c r="S452" s="27">
        <v>38064135</v>
      </c>
      <c r="T452" s="27">
        <v>762611585</v>
      </c>
      <c r="U452" s="27">
        <v>48500000</v>
      </c>
      <c r="V452" s="27">
        <v>277904166</v>
      </c>
      <c r="W452" s="27">
        <v>330735311</v>
      </c>
      <c r="X452" s="27">
        <v>794743337</v>
      </c>
      <c r="Y452" s="27">
        <v>138000000</v>
      </c>
      <c r="Z452" s="27">
        <v>654063391</v>
      </c>
      <c r="AA452" s="27">
        <v>148500000</v>
      </c>
      <c r="AB452" s="27">
        <v>546909089</v>
      </c>
      <c r="AC452" s="27">
        <v>103503583</v>
      </c>
      <c r="AD452" s="27">
        <v>703900002</v>
      </c>
      <c r="AE452" s="27">
        <v>1638966776</v>
      </c>
      <c r="AF452" s="27">
        <v>644966667</v>
      </c>
      <c r="AG452" s="27">
        <v>341325756</v>
      </c>
      <c r="AH452" s="27">
        <v>454680919</v>
      </c>
      <c r="AI452" s="27">
        <v>33013800</v>
      </c>
      <c r="AJ452" s="27">
        <v>0</v>
      </c>
      <c r="AK452" s="27">
        <v>196363638</v>
      </c>
      <c r="AL452" s="27">
        <v>15106780323</v>
      </c>
    </row>
    <row r="453" spans="1:38" s="6" customFormat="1" ht="15" x14ac:dyDescent="0.25">
      <c r="A453" s="77" t="s">
        <v>1195</v>
      </c>
      <c r="B453" s="28" t="s">
        <v>219</v>
      </c>
      <c r="C453" s="27">
        <v>1404203406</v>
      </c>
      <c r="D453" s="27">
        <v>3484852280</v>
      </c>
      <c r="E453" s="27">
        <v>635283801</v>
      </c>
      <c r="F453" s="27">
        <v>322500900</v>
      </c>
      <c r="G453" s="27">
        <v>3078242304</v>
      </c>
      <c r="H453" s="27">
        <v>5658742528</v>
      </c>
      <c r="I453" s="27">
        <v>1610571186</v>
      </c>
      <c r="J453" s="27">
        <v>572774319</v>
      </c>
      <c r="K453" s="27">
        <v>799096200</v>
      </c>
      <c r="L453" s="27">
        <v>2309589819</v>
      </c>
      <c r="M453" s="27">
        <v>1001936938</v>
      </c>
      <c r="N453" s="27">
        <v>1307155866</v>
      </c>
      <c r="O453" s="27">
        <v>1720034022</v>
      </c>
      <c r="P453" s="27">
        <v>1059225655</v>
      </c>
      <c r="Q453" s="27">
        <v>358567151</v>
      </c>
      <c r="R453" s="27">
        <v>1288163313</v>
      </c>
      <c r="S453" s="27">
        <v>253710080</v>
      </c>
      <c r="T453" s="27">
        <v>2229084665</v>
      </c>
      <c r="U453" s="27">
        <v>0</v>
      </c>
      <c r="V453" s="27">
        <v>2573109442</v>
      </c>
      <c r="W453" s="27">
        <v>1295666701</v>
      </c>
      <c r="X453" s="27">
        <v>1886388059</v>
      </c>
      <c r="Y453" s="27">
        <v>468592590</v>
      </c>
      <c r="Z453" s="27">
        <v>918734255</v>
      </c>
      <c r="AA453" s="27">
        <v>316904227</v>
      </c>
      <c r="AB453" s="27">
        <v>2345852805</v>
      </c>
      <c r="AC453" s="27">
        <v>501446762</v>
      </c>
      <c r="AD453" s="27">
        <v>2225270552</v>
      </c>
      <c r="AE453" s="27">
        <v>7259688940</v>
      </c>
      <c r="AF453" s="27">
        <v>4548693655</v>
      </c>
      <c r="AG453" s="27">
        <v>1315240179</v>
      </c>
      <c r="AH453" s="27">
        <v>3614589890</v>
      </c>
      <c r="AI453" s="27">
        <v>1708597655</v>
      </c>
      <c r="AJ453" s="27">
        <v>198888558</v>
      </c>
      <c r="AK453" s="27">
        <v>506493563</v>
      </c>
      <c r="AL453" s="27">
        <v>60777892266</v>
      </c>
    </row>
    <row r="454" spans="1:38" s="6" customFormat="1" ht="15" x14ac:dyDescent="0.25">
      <c r="A454" s="77" t="s">
        <v>1196</v>
      </c>
      <c r="B454" s="28" t="s">
        <v>220</v>
      </c>
      <c r="C454" s="27">
        <v>661532938</v>
      </c>
      <c r="D454" s="27">
        <v>566258283</v>
      </c>
      <c r="E454" s="27">
        <v>274146889</v>
      </c>
      <c r="F454" s="27">
        <v>419013472</v>
      </c>
      <c r="G454" s="27">
        <v>389939980</v>
      </c>
      <c r="H454" s="27">
        <v>1083149589</v>
      </c>
      <c r="I454" s="27">
        <v>432759432</v>
      </c>
      <c r="J454" s="27">
        <v>225493414</v>
      </c>
      <c r="K454" s="27">
        <v>127222627</v>
      </c>
      <c r="L454" s="27">
        <v>120165294</v>
      </c>
      <c r="M454" s="27">
        <v>316817275</v>
      </c>
      <c r="N454" s="27">
        <v>761246550</v>
      </c>
      <c r="O454" s="27">
        <v>435793957</v>
      </c>
      <c r="P454" s="27">
        <v>242082163</v>
      </c>
      <c r="Q454" s="27">
        <v>104985278</v>
      </c>
      <c r="R454" s="27">
        <v>496228367</v>
      </c>
      <c r="S454" s="27">
        <v>39870738</v>
      </c>
      <c r="T454" s="27">
        <v>461947924</v>
      </c>
      <c r="U454" s="27">
        <v>39445455</v>
      </c>
      <c r="V454" s="27">
        <v>365800572</v>
      </c>
      <c r="W454" s="27">
        <v>136901401</v>
      </c>
      <c r="X454" s="27">
        <v>877374883</v>
      </c>
      <c r="Y454" s="27">
        <v>211173516</v>
      </c>
      <c r="Z454" s="27">
        <v>154675289</v>
      </c>
      <c r="AA454" s="27">
        <v>185950979</v>
      </c>
      <c r="AB454" s="27">
        <v>922808376</v>
      </c>
      <c r="AC454" s="27">
        <v>106526215</v>
      </c>
      <c r="AD454" s="27">
        <v>240487842</v>
      </c>
      <c r="AE454" s="27">
        <v>1223860408</v>
      </c>
      <c r="AF454" s="27">
        <v>301710943</v>
      </c>
      <c r="AG454" s="27">
        <v>478609763</v>
      </c>
      <c r="AH454" s="27">
        <v>498034718</v>
      </c>
      <c r="AI454" s="27">
        <v>369504607</v>
      </c>
      <c r="AJ454" s="27">
        <v>143715280</v>
      </c>
      <c r="AK454" s="27">
        <v>71651401</v>
      </c>
      <c r="AL454" s="27">
        <v>13486885818</v>
      </c>
    </row>
    <row r="455" spans="1:38" s="6" customFormat="1" ht="15" x14ac:dyDescent="0.25">
      <c r="A455" s="77" t="s">
        <v>1197</v>
      </c>
      <c r="B455" s="28" t="s">
        <v>221</v>
      </c>
      <c r="C455" s="27">
        <v>21540853</v>
      </c>
      <c r="D455" s="27">
        <v>221660706</v>
      </c>
      <c r="E455" s="27">
        <v>10524529</v>
      </c>
      <c r="F455" s="27">
        <v>68038838</v>
      </c>
      <c r="G455" s="27">
        <v>298674212</v>
      </c>
      <c r="H455" s="27">
        <v>713911407</v>
      </c>
      <c r="I455" s="27">
        <v>62764556</v>
      </c>
      <c r="J455" s="27">
        <v>88484053</v>
      </c>
      <c r="K455" s="27">
        <v>42899444</v>
      </c>
      <c r="L455" s="27">
        <v>10240823</v>
      </c>
      <c r="M455" s="27">
        <v>15313870</v>
      </c>
      <c r="N455" s="27">
        <v>73705572</v>
      </c>
      <c r="O455" s="27">
        <v>27701754</v>
      </c>
      <c r="P455" s="27">
        <v>35673722</v>
      </c>
      <c r="Q455" s="27">
        <v>225088478</v>
      </c>
      <c r="R455" s="27">
        <v>37484157</v>
      </c>
      <c r="S455" s="27">
        <v>34714089</v>
      </c>
      <c r="T455" s="27">
        <v>154868777</v>
      </c>
      <c r="U455" s="27">
        <v>234784</v>
      </c>
      <c r="V455" s="27">
        <v>41289614</v>
      </c>
      <c r="W455" s="27">
        <v>113137399</v>
      </c>
      <c r="X455" s="27">
        <v>553714023</v>
      </c>
      <c r="Y455" s="27">
        <v>35129605</v>
      </c>
      <c r="Z455" s="27">
        <v>79192455</v>
      </c>
      <c r="AA455" s="27">
        <v>65135432</v>
      </c>
      <c r="AB455" s="27">
        <v>274462638</v>
      </c>
      <c r="AC455" s="27">
        <v>118164224</v>
      </c>
      <c r="AD455" s="27">
        <v>262943035</v>
      </c>
      <c r="AE455" s="27">
        <v>2362965141</v>
      </c>
      <c r="AF455" s="27">
        <v>240007310</v>
      </c>
      <c r="AG455" s="27">
        <v>169649769</v>
      </c>
      <c r="AH455" s="27">
        <v>13304028</v>
      </c>
      <c r="AI455" s="27">
        <v>42467699</v>
      </c>
      <c r="AJ455" s="27">
        <v>80932816</v>
      </c>
      <c r="AK455" s="27">
        <v>5902976</v>
      </c>
      <c r="AL455" s="27">
        <v>6601922788</v>
      </c>
    </row>
    <row r="456" spans="1:38" s="6" customFormat="1" ht="15" x14ac:dyDescent="0.25">
      <c r="A456" s="77" t="s">
        <v>1198</v>
      </c>
      <c r="B456" s="28" t="s">
        <v>222</v>
      </c>
      <c r="C456" s="27">
        <v>8451288</v>
      </c>
      <c r="D456" s="27">
        <v>0</v>
      </c>
      <c r="E456" s="27">
        <v>0</v>
      </c>
      <c r="F456" s="27">
        <v>911103</v>
      </c>
      <c r="G456" s="27">
        <v>2405770</v>
      </c>
      <c r="H456" s="27">
        <v>3671151</v>
      </c>
      <c r="I456" s="27">
        <v>130000</v>
      </c>
      <c r="J456" s="27">
        <v>0</v>
      </c>
      <c r="K456" s="27">
        <v>0</v>
      </c>
      <c r="L456" s="27">
        <v>0</v>
      </c>
      <c r="M456" s="27">
        <v>0</v>
      </c>
      <c r="N456" s="27">
        <v>0</v>
      </c>
      <c r="O456" s="27">
        <v>4386928</v>
      </c>
      <c r="P456" s="27">
        <v>0</v>
      </c>
      <c r="Q456" s="27">
        <v>0</v>
      </c>
      <c r="R456" s="27">
        <v>0</v>
      </c>
      <c r="S456" s="27">
        <v>8735</v>
      </c>
      <c r="T456" s="27">
        <v>1412375</v>
      </c>
      <c r="U456" s="27">
        <v>302172</v>
      </c>
      <c r="V456" s="27">
        <v>1405943</v>
      </c>
      <c r="W456" s="27">
        <v>66484</v>
      </c>
      <c r="X456" s="27">
        <v>0</v>
      </c>
      <c r="Y456" s="27">
        <v>0</v>
      </c>
      <c r="Z456" s="27">
        <v>3988310</v>
      </c>
      <c r="AA456" s="27">
        <v>0</v>
      </c>
      <c r="AB456" s="27">
        <v>2419396</v>
      </c>
      <c r="AC456" s="27">
        <v>0</v>
      </c>
      <c r="AD456" s="27">
        <v>4138131</v>
      </c>
      <c r="AE456" s="27">
        <v>315778</v>
      </c>
      <c r="AF456" s="27">
        <v>595757</v>
      </c>
      <c r="AG456" s="27">
        <v>1559522</v>
      </c>
      <c r="AH456" s="27">
        <v>0</v>
      </c>
      <c r="AI456" s="27">
        <v>0</v>
      </c>
      <c r="AJ456" s="27">
        <v>2975437</v>
      </c>
      <c r="AK456" s="27">
        <v>0</v>
      </c>
      <c r="AL456" s="27">
        <v>39144280</v>
      </c>
    </row>
    <row r="457" spans="1:38" s="6" customFormat="1" ht="15" x14ac:dyDescent="0.25">
      <c r="A457" s="77" t="s">
        <v>1199</v>
      </c>
      <c r="B457" s="28" t="s">
        <v>223</v>
      </c>
      <c r="C457" s="27">
        <v>239695071</v>
      </c>
      <c r="D457" s="27">
        <v>270804134</v>
      </c>
      <c r="E457" s="27">
        <v>16298749</v>
      </c>
      <c r="F457" s="27">
        <v>21923439</v>
      </c>
      <c r="G457" s="27">
        <v>172901487</v>
      </c>
      <c r="H457" s="27">
        <v>392255030</v>
      </c>
      <c r="I457" s="27">
        <v>74315168</v>
      </c>
      <c r="J457" s="27">
        <v>115900368</v>
      </c>
      <c r="K457" s="27">
        <v>46779518</v>
      </c>
      <c r="L457" s="27">
        <v>29168147</v>
      </c>
      <c r="M457" s="27">
        <v>23893048</v>
      </c>
      <c r="N457" s="27">
        <v>0</v>
      </c>
      <c r="O457" s="27">
        <v>78378330</v>
      </c>
      <c r="P457" s="27">
        <v>120526872</v>
      </c>
      <c r="Q457" s="27">
        <v>17823108</v>
      </c>
      <c r="R457" s="27">
        <v>56059726</v>
      </c>
      <c r="S457" s="27">
        <v>5629091</v>
      </c>
      <c r="T457" s="27">
        <v>106070895</v>
      </c>
      <c r="U457" s="27">
        <v>4363636</v>
      </c>
      <c r="V457" s="27">
        <v>115459397</v>
      </c>
      <c r="W457" s="27">
        <v>38540833</v>
      </c>
      <c r="X457" s="27">
        <v>40068656</v>
      </c>
      <c r="Y457" s="27">
        <v>70680876</v>
      </c>
      <c r="Z457" s="27">
        <v>42536449</v>
      </c>
      <c r="AA457" s="27">
        <v>20951410</v>
      </c>
      <c r="AB457" s="27">
        <v>181752185</v>
      </c>
      <c r="AC457" s="27">
        <v>8734272</v>
      </c>
      <c r="AD457" s="27">
        <v>45945959</v>
      </c>
      <c r="AE457" s="27">
        <v>1647447850</v>
      </c>
      <c r="AF457" s="27">
        <v>280290188</v>
      </c>
      <c r="AG457" s="27">
        <v>40323932</v>
      </c>
      <c r="AH457" s="27">
        <v>145218251</v>
      </c>
      <c r="AI457" s="27">
        <v>147240851</v>
      </c>
      <c r="AJ457" s="27">
        <v>0</v>
      </c>
      <c r="AK457" s="27">
        <v>66946509</v>
      </c>
      <c r="AL457" s="27">
        <v>4684923435</v>
      </c>
    </row>
    <row r="458" spans="1:38" s="6" customFormat="1" ht="15" x14ac:dyDescent="0.25">
      <c r="A458" s="77" t="s">
        <v>1200</v>
      </c>
      <c r="B458" s="28" t="s">
        <v>224</v>
      </c>
      <c r="C458" s="27">
        <v>0</v>
      </c>
      <c r="D458" s="27">
        <v>744916106</v>
      </c>
      <c r="E458" s="27">
        <v>67917936</v>
      </c>
      <c r="F458" s="27">
        <v>79078710</v>
      </c>
      <c r="G458" s="27">
        <v>205429170</v>
      </c>
      <c r="H458" s="27">
        <v>690000000</v>
      </c>
      <c r="I458" s="27">
        <v>158919168</v>
      </c>
      <c r="J458" s="27">
        <v>99954546</v>
      </c>
      <c r="K458" s="27">
        <v>48318312</v>
      </c>
      <c r="L458" s="27">
        <v>25827756</v>
      </c>
      <c r="M458" s="27">
        <v>64200000</v>
      </c>
      <c r="N458" s="27">
        <v>1000000</v>
      </c>
      <c r="O458" s="27">
        <v>102070728</v>
      </c>
      <c r="P458" s="27">
        <v>180000000</v>
      </c>
      <c r="Q458" s="27">
        <v>600000</v>
      </c>
      <c r="R458" s="27">
        <v>103799871</v>
      </c>
      <c r="S458" s="27">
        <v>0</v>
      </c>
      <c r="T458" s="27">
        <v>171409184</v>
      </c>
      <c r="U458" s="27">
        <v>0</v>
      </c>
      <c r="V458" s="27">
        <v>0</v>
      </c>
      <c r="W458" s="27">
        <v>69944136</v>
      </c>
      <c r="X458" s="27">
        <v>135613728</v>
      </c>
      <c r="Y458" s="27">
        <v>0</v>
      </c>
      <c r="Z458" s="27">
        <v>0</v>
      </c>
      <c r="AA458" s="27">
        <v>0</v>
      </c>
      <c r="AB458" s="27">
        <v>176173032</v>
      </c>
      <c r="AC458" s="27">
        <v>0</v>
      </c>
      <c r="AD458" s="27">
        <v>244200228</v>
      </c>
      <c r="AE458" s="27">
        <v>1141109777</v>
      </c>
      <c r="AF458" s="27">
        <v>260944782</v>
      </c>
      <c r="AG458" s="27">
        <v>150499157</v>
      </c>
      <c r="AH458" s="27">
        <v>73594890</v>
      </c>
      <c r="AI458" s="27">
        <v>0</v>
      </c>
      <c r="AJ458" s="27">
        <v>156205987</v>
      </c>
      <c r="AK458" s="27">
        <v>31262810</v>
      </c>
      <c r="AL458" s="27">
        <v>5182990014</v>
      </c>
    </row>
    <row r="459" spans="1:38" s="6" customFormat="1" ht="15" x14ac:dyDescent="0.25">
      <c r="A459" s="77" t="s">
        <v>1201</v>
      </c>
      <c r="B459" s="28" t="s">
        <v>225</v>
      </c>
      <c r="C459" s="27">
        <v>175995985</v>
      </c>
      <c r="D459" s="27">
        <v>90498630</v>
      </c>
      <c r="E459" s="27">
        <v>2931042</v>
      </c>
      <c r="F459" s="27">
        <v>29712642</v>
      </c>
      <c r="G459" s="27">
        <v>8761944</v>
      </c>
      <c r="H459" s="27">
        <v>0</v>
      </c>
      <c r="I459" s="27">
        <v>43997826</v>
      </c>
      <c r="J459" s="27">
        <v>0</v>
      </c>
      <c r="K459" s="27">
        <v>10827084</v>
      </c>
      <c r="L459" s="27">
        <v>43750002</v>
      </c>
      <c r="M459" s="27">
        <v>0</v>
      </c>
      <c r="N459" s="27">
        <v>0</v>
      </c>
      <c r="O459" s="27">
        <v>10928458</v>
      </c>
      <c r="P459" s="27">
        <v>0</v>
      </c>
      <c r="Q459" s="27">
        <v>0</v>
      </c>
      <c r="R459" s="27">
        <v>25146038</v>
      </c>
      <c r="S459" s="27">
        <v>0</v>
      </c>
      <c r="T459" s="27">
        <v>30094528</v>
      </c>
      <c r="U459" s="27">
        <v>0</v>
      </c>
      <c r="V459" s="27">
        <v>0</v>
      </c>
      <c r="W459" s="27">
        <v>4008846</v>
      </c>
      <c r="X459" s="27">
        <v>92752448</v>
      </c>
      <c r="Y459" s="27">
        <v>0</v>
      </c>
      <c r="Z459" s="27">
        <v>0</v>
      </c>
      <c r="AA459" s="27">
        <v>0</v>
      </c>
      <c r="AB459" s="27">
        <v>19027916</v>
      </c>
      <c r="AC459" s="27">
        <v>0</v>
      </c>
      <c r="AD459" s="27">
        <v>59734018</v>
      </c>
      <c r="AE459" s="27">
        <v>432978166</v>
      </c>
      <c r="AF459" s="27">
        <v>80717580</v>
      </c>
      <c r="AG459" s="27">
        <v>16917704</v>
      </c>
      <c r="AH459" s="27">
        <v>29530423</v>
      </c>
      <c r="AI459" s="27">
        <v>0</v>
      </c>
      <c r="AJ459" s="27">
        <v>15013788</v>
      </c>
      <c r="AK459" s="27">
        <v>68107356</v>
      </c>
      <c r="AL459" s="27">
        <v>1291432424</v>
      </c>
    </row>
    <row r="460" spans="1:38" s="6" customFormat="1" ht="15" x14ac:dyDescent="0.25">
      <c r="A460" s="77" t="s">
        <v>1202</v>
      </c>
      <c r="B460" s="28" t="s">
        <v>179</v>
      </c>
      <c r="C460" s="27">
        <v>147711661</v>
      </c>
      <c r="D460" s="27">
        <v>108890130</v>
      </c>
      <c r="E460" s="27">
        <v>5000000</v>
      </c>
      <c r="F460" s="27">
        <v>63658007</v>
      </c>
      <c r="G460" s="27">
        <v>82552381</v>
      </c>
      <c r="H460" s="27">
        <v>750696306</v>
      </c>
      <c r="I460" s="27">
        <v>85928572</v>
      </c>
      <c r="J460" s="27">
        <v>15209522</v>
      </c>
      <c r="K460" s="27">
        <v>57538176</v>
      </c>
      <c r="L460" s="27">
        <v>29047619</v>
      </c>
      <c r="M460" s="27">
        <v>44929179</v>
      </c>
      <c r="N460" s="27">
        <v>279488754</v>
      </c>
      <c r="O460" s="27">
        <v>186057141</v>
      </c>
      <c r="P460" s="27">
        <v>74464048</v>
      </c>
      <c r="Q460" s="27">
        <v>112320000</v>
      </c>
      <c r="R460" s="27">
        <v>80748213</v>
      </c>
      <c r="S460" s="27">
        <v>15000000</v>
      </c>
      <c r="T460" s="27">
        <v>424940108</v>
      </c>
      <c r="U460" s="27">
        <v>6666665</v>
      </c>
      <c r="V460" s="27">
        <v>379592832</v>
      </c>
      <c r="W460" s="27">
        <v>45752382</v>
      </c>
      <c r="X460" s="27">
        <v>293557654</v>
      </c>
      <c r="Y460" s="27">
        <v>10952381</v>
      </c>
      <c r="Z460" s="27">
        <v>61681904</v>
      </c>
      <c r="AA460" s="27">
        <v>0</v>
      </c>
      <c r="AB460" s="27">
        <v>221275178</v>
      </c>
      <c r="AC460" s="27">
        <v>0</v>
      </c>
      <c r="AD460" s="27">
        <v>225469705</v>
      </c>
      <c r="AE460" s="27">
        <v>945145605</v>
      </c>
      <c r="AF460" s="27">
        <v>518002082</v>
      </c>
      <c r="AG460" s="27">
        <v>312447096</v>
      </c>
      <c r="AH460" s="27">
        <v>75009523</v>
      </c>
      <c r="AI460" s="27">
        <v>400651481</v>
      </c>
      <c r="AJ460" s="27">
        <v>5902362</v>
      </c>
      <c r="AK460" s="27">
        <v>119392858</v>
      </c>
      <c r="AL460" s="27">
        <v>6185679525</v>
      </c>
    </row>
    <row r="461" spans="1:38" s="6" customFormat="1" ht="15" x14ac:dyDescent="0.25">
      <c r="A461" s="77" t="s">
        <v>1203</v>
      </c>
      <c r="B461" s="28" t="s">
        <v>226</v>
      </c>
      <c r="C461" s="27">
        <v>97519176</v>
      </c>
      <c r="D461" s="27">
        <v>207867350</v>
      </c>
      <c r="E461" s="27">
        <v>35775372</v>
      </c>
      <c r="F461" s="27">
        <v>104233250</v>
      </c>
      <c r="G461" s="27">
        <v>2021273487</v>
      </c>
      <c r="H461" s="27">
        <v>540266904</v>
      </c>
      <c r="I461" s="27">
        <v>108855840</v>
      </c>
      <c r="J461" s="27">
        <v>23803847</v>
      </c>
      <c r="K461" s="27">
        <v>19592034</v>
      </c>
      <c r="L461" s="27">
        <v>433780749</v>
      </c>
      <c r="M461" s="27">
        <v>171003240</v>
      </c>
      <c r="N461" s="27">
        <v>85469914</v>
      </c>
      <c r="O461" s="27">
        <v>176530976</v>
      </c>
      <c r="P461" s="27">
        <v>100379351</v>
      </c>
      <c r="Q461" s="27">
        <v>111255116</v>
      </c>
      <c r="R461" s="27">
        <v>97275148</v>
      </c>
      <c r="S461" s="27">
        <v>27557298</v>
      </c>
      <c r="T461" s="27">
        <v>741353300</v>
      </c>
      <c r="U461" s="27">
        <v>254546</v>
      </c>
      <c r="V461" s="27">
        <v>223105575</v>
      </c>
      <c r="W461" s="27">
        <v>33523321</v>
      </c>
      <c r="X461" s="27">
        <v>312205032</v>
      </c>
      <c r="Y461" s="27">
        <v>7459089</v>
      </c>
      <c r="Z461" s="27">
        <v>55266363</v>
      </c>
      <c r="AA461" s="27">
        <v>9162266</v>
      </c>
      <c r="AB461" s="27">
        <v>705234698</v>
      </c>
      <c r="AC461" s="27">
        <v>13976209</v>
      </c>
      <c r="AD461" s="27">
        <v>73763663</v>
      </c>
      <c r="AE461" s="27">
        <v>322859405</v>
      </c>
      <c r="AF461" s="27">
        <v>1471473362</v>
      </c>
      <c r="AG461" s="27">
        <v>42851183</v>
      </c>
      <c r="AH461" s="27">
        <v>521461925</v>
      </c>
      <c r="AI461" s="27">
        <v>698466600</v>
      </c>
      <c r="AJ461" s="27">
        <v>4522182</v>
      </c>
      <c r="AK461" s="27">
        <v>33690618</v>
      </c>
      <c r="AL461" s="27">
        <v>9633068389</v>
      </c>
    </row>
    <row r="462" spans="1:38" s="6" customFormat="1" ht="15" x14ac:dyDescent="0.25">
      <c r="A462" s="77" t="s">
        <v>1204</v>
      </c>
      <c r="B462" s="28" t="s">
        <v>227</v>
      </c>
      <c r="C462" s="27">
        <v>1887789976</v>
      </c>
      <c r="D462" s="27">
        <v>1301903813</v>
      </c>
      <c r="E462" s="27">
        <v>293043003</v>
      </c>
      <c r="F462" s="27">
        <v>964692534</v>
      </c>
      <c r="G462" s="27">
        <v>1952910589</v>
      </c>
      <c r="H462" s="27">
        <v>8681737290</v>
      </c>
      <c r="I462" s="27">
        <v>1146377070</v>
      </c>
      <c r="J462" s="27">
        <v>420700153</v>
      </c>
      <c r="K462" s="27">
        <v>407944463</v>
      </c>
      <c r="L462" s="27">
        <v>343784879</v>
      </c>
      <c r="M462" s="27">
        <v>508104076</v>
      </c>
      <c r="N462" s="27">
        <v>2618752331</v>
      </c>
      <c r="O462" s="27">
        <v>1641931559</v>
      </c>
      <c r="P462" s="27">
        <v>560958937</v>
      </c>
      <c r="Q462" s="27">
        <v>800398139</v>
      </c>
      <c r="R462" s="27">
        <v>747553500</v>
      </c>
      <c r="S462" s="27">
        <v>401419828</v>
      </c>
      <c r="T462" s="27">
        <v>2097771140</v>
      </c>
      <c r="U462" s="27">
        <v>629082429</v>
      </c>
      <c r="V462" s="27">
        <v>2375055926</v>
      </c>
      <c r="W462" s="27">
        <v>971790906</v>
      </c>
      <c r="X462" s="27">
        <v>1443076066</v>
      </c>
      <c r="Y462" s="27">
        <v>508948108</v>
      </c>
      <c r="Z462" s="27">
        <v>1096456730</v>
      </c>
      <c r="AA462" s="27">
        <v>282841790</v>
      </c>
      <c r="AB462" s="27">
        <v>2682972684</v>
      </c>
      <c r="AC462" s="27">
        <v>348349649</v>
      </c>
      <c r="AD462" s="27">
        <v>1208346927</v>
      </c>
      <c r="AE462" s="27">
        <v>7769876495</v>
      </c>
      <c r="AF462" s="27">
        <v>2535994469</v>
      </c>
      <c r="AG462" s="27">
        <v>1282302777</v>
      </c>
      <c r="AH462" s="27">
        <v>1533630963</v>
      </c>
      <c r="AI462" s="27">
        <v>3873007385</v>
      </c>
      <c r="AJ462" s="27">
        <v>27584981</v>
      </c>
      <c r="AK462" s="27">
        <v>404330060</v>
      </c>
      <c r="AL462" s="27">
        <v>55751421625</v>
      </c>
    </row>
    <row r="463" spans="1:38" s="6" customFormat="1" ht="15" x14ac:dyDescent="0.25">
      <c r="A463" s="118" t="s">
        <v>1205</v>
      </c>
      <c r="B463" s="119" t="s">
        <v>217</v>
      </c>
      <c r="C463" s="120">
        <v>5481020111</v>
      </c>
      <c r="D463" s="120">
        <v>7528251432</v>
      </c>
      <c r="E463" s="120">
        <v>1615971321</v>
      </c>
      <c r="F463" s="120">
        <v>2567455583</v>
      </c>
      <c r="G463" s="120">
        <v>8713534507</v>
      </c>
      <c r="H463" s="120">
        <v>20412535548</v>
      </c>
      <c r="I463" s="120">
        <v>3868629440</v>
      </c>
      <c r="J463" s="120">
        <v>1722995222</v>
      </c>
      <c r="K463" s="120">
        <v>1736552994</v>
      </c>
      <c r="L463" s="120">
        <v>3504845824</v>
      </c>
      <c r="M463" s="120">
        <v>2425908737</v>
      </c>
      <c r="N463" s="120">
        <v>5816799290</v>
      </c>
      <c r="O463" s="120">
        <v>4674345845</v>
      </c>
      <c r="P463" s="120">
        <v>2624928930</v>
      </c>
      <c r="Q463" s="120">
        <v>2022341385</v>
      </c>
      <c r="R463" s="120">
        <v>3204358333</v>
      </c>
      <c r="S463" s="120">
        <v>815973994</v>
      </c>
      <c r="T463" s="120">
        <v>7181564481</v>
      </c>
      <c r="U463" s="120">
        <v>728849687</v>
      </c>
      <c r="V463" s="120">
        <v>6352723467</v>
      </c>
      <c r="W463" s="120">
        <v>3040067720</v>
      </c>
      <c r="X463" s="120">
        <v>6429493886</v>
      </c>
      <c r="Y463" s="120">
        <v>1450936165</v>
      </c>
      <c r="Z463" s="120">
        <v>3066595146</v>
      </c>
      <c r="AA463" s="120">
        <v>1029446104</v>
      </c>
      <c r="AB463" s="120">
        <v>8078887997</v>
      </c>
      <c r="AC463" s="120">
        <v>1200700914</v>
      </c>
      <c r="AD463" s="120">
        <v>5294200062</v>
      </c>
      <c r="AE463" s="120">
        <v>24745214341</v>
      </c>
      <c r="AF463" s="120">
        <v>10883396795</v>
      </c>
      <c r="AG463" s="120">
        <v>4151726838</v>
      </c>
      <c r="AH463" s="120">
        <v>6959055530</v>
      </c>
      <c r="AI463" s="120">
        <v>7272950078</v>
      </c>
      <c r="AJ463" s="120">
        <v>635741391</v>
      </c>
      <c r="AK463" s="120">
        <v>1504141789</v>
      </c>
      <c r="AL463" s="120">
        <v>178742140887</v>
      </c>
    </row>
    <row r="464" spans="1:38" s="6" customFormat="1" ht="15" collapsed="1" x14ac:dyDescent="0.25">
      <c r="A464" s="78" t="s">
        <v>65</v>
      </c>
      <c r="B464" s="34" t="s">
        <v>123</v>
      </c>
      <c r="C464" s="35">
        <v>5481020111</v>
      </c>
      <c r="D464" s="35">
        <v>7528251432</v>
      </c>
      <c r="E464" s="35">
        <v>1615971321</v>
      </c>
      <c r="F464" s="35">
        <v>2567455583</v>
      </c>
      <c r="G464" s="35">
        <v>8713534507</v>
      </c>
      <c r="H464" s="35">
        <v>20412535548</v>
      </c>
      <c r="I464" s="35">
        <v>3868629440</v>
      </c>
      <c r="J464" s="35">
        <v>1722995222</v>
      </c>
      <c r="K464" s="35">
        <v>1736552994</v>
      </c>
      <c r="L464" s="35">
        <v>3504845824</v>
      </c>
      <c r="M464" s="35">
        <v>2425908737</v>
      </c>
      <c r="N464" s="35">
        <v>5816799290</v>
      </c>
      <c r="O464" s="35">
        <v>4674345845</v>
      </c>
      <c r="P464" s="35">
        <v>2624928930</v>
      </c>
      <c r="Q464" s="35">
        <v>2022341385</v>
      </c>
      <c r="R464" s="35">
        <v>3204358333</v>
      </c>
      <c r="S464" s="35">
        <v>815973994</v>
      </c>
      <c r="T464" s="35">
        <v>7181564481</v>
      </c>
      <c r="U464" s="35">
        <v>728849687</v>
      </c>
      <c r="V464" s="35">
        <v>6352723467</v>
      </c>
      <c r="W464" s="35">
        <v>3040067720</v>
      </c>
      <c r="X464" s="35">
        <v>6429493886</v>
      </c>
      <c r="Y464" s="35">
        <v>1450936165</v>
      </c>
      <c r="Z464" s="35">
        <v>3066595146</v>
      </c>
      <c r="AA464" s="35">
        <v>1029446104</v>
      </c>
      <c r="AB464" s="35">
        <v>8078887997</v>
      </c>
      <c r="AC464" s="35">
        <v>1200700914</v>
      </c>
      <c r="AD464" s="35">
        <v>5294200062</v>
      </c>
      <c r="AE464" s="35">
        <v>24745214341</v>
      </c>
      <c r="AF464" s="35">
        <v>10883396795</v>
      </c>
      <c r="AG464" s="35">
        <v>4151726838</v>
      </c>
      <c r="AH464" s="35">
        <v>6959055530</v>
      </c>
      <c r="AI464" s="35">
        <v>7272950078</v>
      </c>
      <c r="AJ464" s="35">
        <v>635741391</v>
      </c>
      <c r="AK464" s="35">
        <v>1504141789</v>
      </c>
      <c r="AL464" s="35">
        <v>178742140887</v>
      </c>
    </row>
    <row r="465" spans="1:38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0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0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0</v>
      </c>
      <c r="AE465" s="27">
        <v>17570929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27">
        <v>0</v>
      </c>
      <c r="AL465" s="27">
        <v>17570929</v>
      </c>
    </row>
    <row r="466" spans="1:38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0</v>
      </c>
      <c r="G466" s="27">
        <v>0</v>
      </c>
      <c r="H466" s="27">
        <v>0</v>
      </c>
      <c r="I466" s="27">
        <v>0</v>
      </c>
      <c r="J466" s="27">
        <v>0</v>
      </c>
      <c r="K466" s="27">
        <v>0</v>
      </c>
      <c r="L466" s="27">
        <v>20697657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1000000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27">
        <v>0</v>
      </c>
      <c r="AL466" s="27">
        <v>21697657</v>
      </c>
    </row>
    <row r="467" spans="1:38" s="6" customFormat="1" ht="15" x14ac:dyDescent="0.25">
      <c r="A467" s="77" t="s">
        <v>1208</v>
      </c>
      <c r="B467" s="28" t="s">
        <v>231</v>
      </c>
      <c r="C467" s="27">
        <v>0</v>
      </c>
      <c r="D467" s="27">
        <v>754960</v>
      </c>
      <c r="E467" s="27">
        <v>754960</v>
      </c>
      <c r="F467" s="27">
        <v>162551</v>
      </c>
      <c r="G467" s="27">
        <v>754960</v>
      </c>
      <c r="H467" s="27">
        <v>754960</v>
      </c>
      <c r="I467" s="27">
        <v>0</v>
      </c>
      <c r="J467" s="27">
        <v>754960</v>
      </c>
      <c r="K467" s="27">
        <v>754960</v>
      </c>
      <c r="L467" s="27">
        <v>162551</v>
      </c>
      <c r="M467" s="27">
        <v>0</v>
      </c>
      <c r="N467" s="27">
        <v>0</v>
      </c>
      <c r="O467" s="27">
        <v>754960</v>
      </c>
      <c r="P467" s="27">
        <v>754980</v>
      </c>
      <c r="Q467" s="27">
        <v>754960</v>
      </c>
      <c r="R467" s="27">
        <v>754960</v>
      </c>
      <c r="S467" s="27">
        <v>754960</v>
      </c>
      <c r="T467" s="27">
        <v>754960</v>
      </c>
      <c r="U467" s="27">
        <v>0</v>
      </c>
      <c r="V467" s="27">
        <v>0</v>
      </c>
      <c r="W467" s="27">
        <v>51592860</v>
      </c>
      <c r="X467" s="27">
        <v>0</v>
      </c>
      <c r="Y467" s="27">
        <v>754960</v>
      </c>
      <c r="Z467" s="27">
        <v>754960</v>
      </c>
      <c r="AA467" s="27">
        <v>754960</v>
      </c>
      <c r="AB467" s="27">
        <v>0</v>
      </c>
      <c r="AC467" s="27">
        <v>754960</v>
      </c>
      <c r="AD467" s="27">
        <v>754960</v>
      </c>
      <c r="AE467" s="27">
        <v>0</v>
      </c>
      <c r="AF467" s="27">
        <v>754960</v>
      </c>
      <c r="AG467" s="27">
        <v>754960</v>
      </c>
      <c r="AH467" s="27">
        <v>0</v>
      </c>
      <c r="AI467" s="27">
        <v>0</v>
      </c>
      <c r="AJ467" s="27">
        <v>0</v>
      </c>
      <c r="AK467" s="27">
        <v>754960</v>
      </c>
      <c r="AL467" s="27">
        <v>67017182</v>
      </c>
    </row>
    <row r="468" spans="1:38" s="6" customFormat="1" ht="15" x14ac:dyDescent="0.25">
      <c r="A468" s="118" t="s">
        <v>1209</v>
      </c>
      <c r="B468" s="119" t="s">
        <v>172</v>
      </c>
      <c r="C468" s="120">
        <v>0</v>
      </c>
      <c r="D468" s="120">
        <v>754960</v>
      </c>
      <c r="E468" s="120">
        <v>754960</v>
      </c>
      <c r="F468" s="120">
        <v>162551</v>
      </c>
      <c r="G468" s="120">
        <v>754960</v>
      </c>
      <c r="H468" s="120">
        <v>754960</v>
      </c>
      <c r="I468" s="120">
        <v>0</v>
      </c>
      <c r="J468" s="120">
        <v>754960</v>
      </c>
      <c r="K468" s="120">
        <v>754960</v>
      </c>
      <c r="L468" s="120">
        <v>20860208</v>
      </c>
      <c r="M468" s="120">
        <v>0</v>
      </c>
      <c r="N468" s="120">
        <v>0</v>
      </c>
      <c r="O468" s="120">
        <v>754960</v>
      </c>
      <c r="P468" s="120">
        <v>754980</v>
      </c>
      <c r="Q468" s="120">
        <v>754960</v>
      </c>
      <c r="R468" s="120">
        <v>1754960</v>
      </c>
      <c r="S468" s="120">
        <v>754960</v>
      </c>
      <c r="T468" s="120">
        <v>754960</v>
      </c>
      <c r="U468" s="120">
        <v>0</v>
      </c>
      <c r="V468" s="120">
        <v>0</v>
      </c>
      <c r="W468" s="120">
        <v>51592860</v>
      </c>
      <c r="X468" s="120">
        <v>0</v>
      </c>
      <c r="Y468" s="120">
        <v>754960</v>
      </c>
      <c r="Z468" s="120">
        <v>754960</v>
      </c>
      <c r="AA468" s="120">
        <v>754960</v>
      </c>
      <c r="AB468" s="120">
        <v>0</v>
      </c>
      <c r="AC468" s="120">
        <v>754960</v>
      </c>
      <c r="AD468" s="120">
        <v>754960</v>
      </c>
      <c r="AE468" s="120">
        <v>17570929</v>
      </c>
      <c r="AF468" s="120">
        <v>754960</v>
      </c>
      <c r="AG468" s="120">
        <v>754960</v>
      </c>
      <c r="AH468" s="120">
        <v>0</v>
      </c>
      <c r="AI468" s="120">
        <v>0</v>
      </c>
      <c r="AJ468" s="120">
        <v>0</v>
      </c>
      <c r="AK468" s="120">
        <v>754960</v>
      </c>
      <c r="AL468" s="120">
        <v>106285768</v>
      </c>
    </row>
    <row r="469" spans="1:38" s="6" customFormat="1" ht="15" x14ac:dyDescent="0.25">
      <c r="A469" s="77" t="s">
        <v>1210</v>
      </c>
      <c r="B469" s="28" t="s">
        <v>229</v>
      </c>
      <c r="C469" s="27">
        <v>269538</v>
      </c>
      <c r="D469" s="27">
        <v>0</v>
      </c>
      <c r="E469" s="27">
        <v>0</v>
      </c>
      <c r="F469" s="27">
        <v>0</v>
      </c>
      <c r="G469" s="27">
        <v>0</v>
      </c>
      <c r="H469" s="27">
        <v>0</v>
      </c>
      <c r="I469" s="27">
        <v>0</v>
      </c>
      <c r="J469" s="27">
        <v>0</v>
      </c>
      <c r="K469" s="27">
        <v>0</v>
      </c>
      <c r="L469" s="27">
        <v>327270</v>
      </c>
      <c r="M469" s="27">
        <v>0</v>
      </c>
      <c r="N469" s="27">
        <v>0</v>
      </c>
      <c r="O469" s="27">
        <v>275</v>
      </c>
      <c r="P469" s="27">
        <v>0</v>
      </c>
      <c r="Q469" s="27">
        <v>0</v>
      </c>
      <c r="R469" s="27">
        <v>0</v>
      </c>
      <c r="S469" s="27">
        <v>0</v>
      </c>
      <c r="T469" s="27">
        <v>0</v>
      </c>
      <c r="U469" s="27">
        <v>0</v>
      </c>
      <c r="V469" s="27">
        <v>0</v>
      </c>
      <c r="W469" s="27">
        <v>3333832</v>
      </c>
      <c r="X469" s="27">
        <v>0</v>
      </c>
      <c r="Y469" s="27">
        <v>0</v>
      </c>
      <c r="Z469" s="27">
        <v>0</v>
      </c>
      <c r="AA469" s="27">
        <v>0</v>
      </c>
      <c r="AB469" s="27">
        <v>0</v>
      </c>
      <c r="AC469" s="27">
        <v>0</v>
      </c>
      <c r="AD469" s="27">
        <v>0</v>
      </c>
      <c r="AE469" s="27">
        <v>0</v>
      </c>
      <c r="AF469" s="27">
        <v>0</v>
      </c>
      <c r="AG469" s="27">
        <v>0</v>
      </c>
      <c r="AH469" s="27">
        <v>0</v>
      </c>
      <c r="AI469" s="27">
        <v>0</v>
      </c>
      <c r="AJ469" s="27">
        <v>0</v>
      </c>
      <c r="AK469" s="27">
        <v>0</v>
      </c>
      <c r="AL469" s="27">
        <v>3930915</v>
      </c>
    </row>
    <row r="470" spans="1:38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164287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164287</v>
      </c>
    </row>
    <row r="471" spans="1:38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</row>
    <row r="472" spans="1:38" s="6" customFormat="1" ht="15" x14ac:dyDescent="0.25">
      <c r="A472" s="118" t="s">
        <v>1213</v>
      </c>
      <c r="B472" s="119" t="s">
        <v>175</v>
      </c>
      <c r="C472" s="120">
        <v>269538</v>
      </c>
      <c r="D472" s="120">
        <v>0</v>
      </c>
      <c r="E472" s="120">
        <v>0</v>
      </c>
      <c r="F472" s="120">
        <v>0</v>
      </c>
      <c r="G472" s="120">
        <v>0</v>
      </c>
      <c r="H472" s="120">
        <v>0</v>
      </c>
      <c r="I472" s="120">
        <v>0</v>
      </c>
      <c r="J472" s="120">
        <v>0</v>
      </c>
      <c r="K472" s="120">
        <v>0</v>
      </c>
      <c r="L472" s="120">
        <v>327270</v>
      </c>
      <c r="M472" s="120">
        <v>0</v>
      </c>
      <c r="N472" s="120">
        <v>0</v>
      </c>
      <c r="O472" s="120">
        <v>275</v>
      </c>
      <c r="P472" s="120">
        <v>0</v>
      </c>
      <c r="Q472" s="120">
        <v>0</v>
      </c>
      <c r="R472" s="120">
        <v>164287</v>
      </c>
      <c r="S472" s="120">
        <v>0</v>
      </c>
      <c r="T472" s="120">
        <v>0</v>
      </c>
      <c r="U472" s="120">
        <v>0</v>
      </c>
      <c r="V472" s="120">
        <v>0</v>
      </c>
      <c r="W472" s="120">
        <v>3333832</v>
      </c>
      <c r="X472" s="120">
        <v>0</v>
      </c>
      <c r="Y472" s="120">
        <v>0</v>
      </c>
      <c r="Z472" s="120">
        <v>0</v>
      </c>
      <c r="AA472" s="120">
        <v>0</v>
      </c>
      <c r="AB472" s="120">
        <v>0</v>
      </c>
      <c r="AC472" s="120">
        <v>0</v>
      </c>
      <c r="AD472" s="120">
        <v>0</v>
      </c>
      <c r="AE472" s="120">
        <v>0</v>
      </c>
      <c r="AF472" s="120">
        <v>0</v>
      </c>
      <c r="AG472" s="120">
        <v>0</v>
      </c>
      <c r="AH472" s="120">
        <v>0</v>
      </c>
      <c r="AI472" s="120">
        <v>0</v>
      </c>
      <c r="AJ472" s="120">
        <v>0</v>
      </c>
      <c r="AK472" s="120">
        <v>0</v>
      </c>
      <c r="AL472" s="120">
        <v>4095202</v>
      </c>
    </row>
    <row r="473" spans="1:38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99495000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99495000</v>
      </c>
    </row>
    <row r="474" spans="1:38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99495000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99495000</v>
      </c>
    </row>
    <row r="475" spans="1:38" s="6" customFormat="1" ht="15" x14ac:dyDescent="0.25">
      <c r="A475" s="77" t="s">
        <v>1216</v>
      </c>
      <c r="B475" s="28" t="s">
        <v>234</v>
      </c>
      <c r="C475" s="27">
        <v>45573591</v>
      </c>
      <c r="D475" s="27">
        <v>0</v>
      </c>
      <c r="E475" s="27">
        <v>39139</v>
      </c>
      <c r="F475" s="27">
        <v>100000</v>
      </c>
      <c r="G475" s="27">
        <v>0</v>
      </c>
      <c r="H475" s="27">
        <v>10621336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94621100</v>
      </c>
      <c r="O475" s="27">
        <v>641819</v>
      </c>
      <c r="P475" s="27">
        <v>0</v>
      </c>
      <c r="Q475" s="27">
        <v>0</v>
      </c>
      <c r="R475" s="27">
        <v>21162766</v>
      </c>
      <c r="S475" s="27">
        <v>0</v>
      </c>
      <c r="T475" s="27">
        <v>2160000</v>
      </c>
      <c r="U475" s="27">
        <v>0</v>
      </c>
      <c r="V475" s="27">
        <v>0</v>
      </c>
      <c r="W475" s="27">
        <v>545455</v>
      </c>
      <c r="X475" s="27">
        <v>0</v>
      </c>
      <c r="Y475" s="27">
        <v>0</v>
      </c>
      <c r="Z475" s="27">
        <v>0</v>
      </c>
      <c r="AA475" s="27">
        <v>0</v>
      </c>
      <c r="AB475" s="27">
        <v>24960908</v>
      </c>
      <c r="AC475" s="27">
        <v>0</v>
      </c>
      <c r="AD475" s="27">
        <v>0</v>
      </c>
      <c r="AE475" s="27">
        <v>0</v>
      </c>
      <c r="AF475" s="27">
        <v>0</v>
      </c>
      <c r="AG475" s="27">
        <v>650000</v>
      </c>
      <c r="AH475" s="27">
        <v>0</v>
      </c>
      <c r="AI475" s="27">
        <v>572727</v>
      </c>
      <c r="AJ475" s="27">
        <v>0</v>
      </c>
      <c r="AK475" s="27">
        <v>0</v>
      </c>
      <c r="AL475" s="27">
        <v>201648841</v>
      </c>
    </row>
    <row r="476" spans="1:38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981818</v>
      </c>
      <c r="O476" s="27">
        <v>0</v>
      </c>
      <c r="P476" s="27">
        <v>0</v>
      </c>
      <c r="Q476" s="27">
        <v>0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7">
        <v>981818</v>
      </c>
    </row>
    <row r="477" spans="1:38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10321800</v>
      </c>
      <c r="F477" s="27">
        <v>0</v>
      </c>
      <c r="G477" s="27">
        <v>0</v>
      </c>
      <c r="H477" s="27">
        <v>52828144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2735645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17496236</v>
      </c>
      <c r="Y477" s="27">
        <v>0</v>
      </c>
      <c r="Z477" s="27">
        <v>0</v>
      </c>
      <c r="AA477" s="27">
        <v>0</v>
      </c>
      <c r="AB477" s="27">
        <v>666700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84048525</v>
      </c>
    </row>
    <row r="478" spans="1:38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4979406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14192520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112107846</v>
      </c>
      <c r="Y478" s="27">
        <v>0</v>
      </c>
      <c r="Z478" s="27">
        <v>0</v>
      </c>
      <c r="AA478" s="27">
        <v>0</v>
      </c>
      <c r="AB478" s="27">
        <v>14088282</v>
      </c>
      <c r="AC478" s="27">
        <v>0</v>
      </c>
      <c r="AD478" s="27">
        <v>0</v>
      </c>
      <c r="AE478" s="27">
        <v>0</v>
      </c>
      <c r="AF478" s="27">
        <v>7278090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152646144</v>
      </c>
    </row>
    <row r="479" spans="1:38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</row>
    <row r="480" spans="1:38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161291278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161291278</v>
      </c>
    </row>
    <row r="481" spans="1:38" s="6" customFormat="1" ht="15" x14ac:dyDescent="0.25">
      <c r="A481" s="118" t="s">
        <v>1222</v>
      </c>
      <c r="B481" s="119" t="s">
        <v>178</v>
      </c>
      <c r="C481" s="120">
        <v>45573591</v>
      </c>
      <c r="D481" s="120">
        <v>0</v>
      </c>
      <c r="E481" s="120">
        <v>10360939</v>
      </c>
      <c r="F481" s="120">
        <v>166370684</v>
      </c>
      <c r="G481" s="120">
        <v>0</v>
      </c>
      <c r="H481" s="120">
        <v>63449480</v>
      </c>
      <c r="I481" s="120">
        <v>0</v>
      </c>
      <c r="J481" s="120">
        <v>0</v>
      </c>
      <c r="K481" s="120">
        <v>0</v>
      </c>
      <c r="L481" s="120">
        <v>0</v>
      </c>
      <c r="M481" s="120">
        <v>0</v>
      </c>
      <c r="N481" s="120">
        <v>95602918</v>
      </c>
      <c r="O481" s="120">
        <v>3377464</v>
      </c>
      <c r="P481" s="120">
        <v>0</v>
      </c>
      <c r="Q481" s="120">
        <v>0</v>
      </c>
      <c r="R481" s="120">
        <v>35355286</v>
      </c>
      <c r="S481" s="120">
        <v>0</v>
      </c>
      <c r="T481" s="120">
        <v>2160000</v>
      </c>
      <c r="U481" s="120">
        <v>0</v>
      </c>
      <c r="V481" s="120">
        <v>0</v>
      </c>
      <c r="W481" s="120">
        <v>545455</v>
      </c>
      <c r="X481" s="120">
        <v>129604082</v>
      </c>
      <c r="Y481" s="120">
        <v>0</v>
      </c>
      <c r="Z481" s="120">
        <v>0</v>
      </c>
      <c r="AA481" s="120">
        <v>0</v>
      </c>
      <c r="AB481" s="120">
        <v>39715890</v>
      </c>
      <c r="AC481" s="120">
        <v>0</v>
      </c>
      <c r="AD481" s="120">
        <v>0</v>
      </c>
      <c r="AE481" s="120">
        <v>0</v>
      </c>
      <c r="AF481" s="120">
        <v>7278090</v>
      </c>
      <c r="AG481" s="120">
        <v>650000</v>
      </c>
      <c r="AH481" s="120">
        <v>0</v>
      </c>
      <c r="AI481" s="120">
        <v>572727</v>
      </c>
      <c r="AJ481" s="120">
        <v>0</v>
      </c>
      <c r="AK481" s="120">
        <v>0</v>
      </c>
      <c r="AL481" s="120">
        <v>600616606</v>
      </c>
    </row>
    <row r="482" spans="1:38" s="6" customFormat="1" ht="15" x14ac:dyDescent="0.25">
      <c r="A482" s="77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1171</v>
      </c>
      <c r="G482" s="27">
        <v>0</v>
      </c>
      <c r="H482" s="27">
        <v>0</v>
      </c>
      <c r="I482" s="27">
        <v>58333</v>
      </c>
      <c r="J482" s="27">
        <v>350713</v>
      </c>
      <c r="K482" s="27">
        <v>0</v>
      </c>
      <c r="L482" s="27">
        <v>47801048</v>
      </c>
      <c r="M482" s="27">
        <v>0</v>
      </c>
      <c r="N482" s="27">
        <v>0</v>
      </c>
      <c r="O482" s="27">
        <v>0</v>
      </c>
      <c r="P482" s="27">
        <v>0</v>
      </c>
      <c r="Q482" s="27">
        <v>0</v>
      </c>
      <c r="R482" s="27">
        <v>0</v>
      </c>
      <c r="S482" s="27">
        <v>0</v>
      </c>
      <c r="T482" s="27">
        <v>5878609</v>
      </c>
      <c r="U482" s="27">
        <v>0</v>
      </c>
      <c r="V482" s="27">
        <v>0</v>
      </c>
      <c r="W482" s="27">
        <v>0</v>
      </c>
      <c r="X482" s="27">
        <v>8112798</v>
      </c>
      <c r="Y482" s="27">
        <v>0</v>
      </c>
      <c r="Z482" s="27">
        <v>0</v>
      </c>
      <c r="AA482" s="27">
        <v>0</v>
      </c>
      <c r="AB482" s="27">
        <v>0</v>
      </c>
      <c r="AC482" s="27">
        <v>0</v>
      </c>
      <c r="AD482" s="27">
        <v>378533</v>
      </c>
      <c r="AE482" s="27">
        <v>0</v>
      </c>
      <c r="AF482" s="27">
        <v>0</v>
      </c>
      <c r="AG482" s="27">
        <v>17923202</v>
      </c>
      <c r="AH482" s="27">
        <v>0</v>
      </c>
      <c r="AI482" s="27">
        <v>0</v>
      </c>
      <c r="AJ482" s="27">
        <v>0</v>
      </c>
      <c r="AK482" s="27">
        <v>0</v>
      </c>
      <c r="AL482" s="27">
        <v>80504407</v>
      </c>
    </row>
    <row r="483" spans="1:38" s="6" customFormat="1" ht="15" x14ac:dyDescent="0.25">
      <c r="A483" s="77" t="s">
        <v>1224</v>
      </c>
      <c r="B483" s="28" t="s">
        <v>5</v>
      </c>
      <c r="C483" s="27">
        <v>29900166</v>
      </c>
      <c r="D483" s="27">
        <v>287940</v>
      </c>
      <c r="E483" s="27">
        <v>0</v>
      </c>
      <c r="F483" s="27">
        <v>719677</v>
      </c>
      <c r="G483" s="27">
        <v>0</v>
      </c>
      <c r="H483" s="27">
        <v>55399840</v>
      </c>
      <c r="I483" s="27">
        <v>0</v>
      </c>
      <c r="J483" s="27">
        <v>6389973</v>
      </c>
      <c r="K483" s="27">
        <v>0</v>
      </c>
      <c r="L483" s="27">
        <v>0</v>
      </c>
      <c r="M483" s="27">
        <v>0</v>
      </c>
      <c r="N483" s="27">
        <v>10424569</v>
      </c>
      <c r="O483" s="27">
        <v>287940</v>
      </c>
      <c r="P483" s="27">
        <v>0</v>
      </c>
      <c r="Q483" s="27">
        <v>31335981</v>
      </c>
      <c r="R483" s="27">
        <v>388411</v>
      </c>
      <c r="S483" s="27">
        <v>691258</v>
      </c>
      <c r="T483" s="27">
        <v>287940</v>
      </c>
      <c r="U483" s="27">
        <v>429675</v>
      </c>
      <c r="V483" s="27">
        <v>0</v>
      </c>
      <c r="W483" s="27">
        <v>390946</v>
      </c>
      <c r="X483" s="27">
        <v>27199840</v>
      </c>
      <c r="Y483" s="27">
        <v>2500684</v>
      </c>
      <c r="Z483" s="27">
        <v>388377</v>
      </c>
      <c r="AA483" s="27">
        <v>14340858</v>
      </c>
      <c r="AB483" s="27">
        <v>0</v>
      </c>
      <c r="AC483" s="27">
        <v>388377</v>
      </c>
      <c r="AD483" s="27">
        <v>287940</v>
      </c>
      <c r="AE483" s="27">
        <v>197000584</v>
      </c>
      <c r="AF483" s="27">
        <v>287940</v>
      </c>
      <c r="AG483" s="27">
        <v>21166919</v>
      </c>
      <c r="AH483" s="27">
        <v>0</v>
      </c>
      <c r="AI483" s="27">
        <v>0</v>
      </c>
      <c r="AJ483" s="27">
        <v>0</v>
      </c>
      <c r="AK483" s="27">
        <v>287940</v>
      </c>
      <c r="AL483" s="27">
        <v>400783775</v>
      </c>
    </row>
    <row r="484" spans="1:38" s="6" customFormat="1" ht="15" x14ac:dyDescent="0.25">
      <c r="A484" s="118" t="s">
        <v>1225</v>
      </c>
      <c r="B484" s="119" t="s">
        <v>238</v>
      </c>
      <c r="C484" s="120">
        <v>29900166</v>
      </c>
      <c r="D484" s="120">
        <v>287940</v>
      </c>
      <c r="E484" s="120">
        <v>0</v>
      </c>
      <c r="F484" s="120">
        <v>720848</v>
      </c>
      <c r="G484" s="120">
        <v>0</v>
      </c>
      <c r="H484" s="120">
        <v>55399840</v>
      </c>
      <c r="I484" s="120">
        <v>58333</v>
      </c>
      <c r="J484" s="120">
        <v>6740686</v>
      </c>
      <c r="K484" s="120">
        <v>0</v>
      </c>
      <c r="L484" s="120">
        <v>47801048</v>
      </c>
      <c r="M484" s="120">
        <v>0</v>
      </c>
      <c r="N484" s="120">
        <v>10424569</v>
      </c>
      <c r="O484" s="120">
        <v>287940</v>
      </c>
      <c r="P484" s="120">
        <v>0</v>
      </c>
      <c r="Q484" s="120">
        <v>31335981</v>
      </c>
      <c r="R484" s="120">
        <v>388411</v>
      </c>
      <c r="S484" s="120">
        <v>691258</v>
      </c>
      <c r="T484" s="120">
        <v>6166549</v>
      </c>
      <c r="U484" s="120">
        <v>429675</v>
      </c>
      <c r="V484" s="120">
        <v>0</v>
      </c>
      <c r="W484" s="120">
        <v>390946</v>
      </c>
      <c r="X484" s="120">
        <v>35312638</v>
      </c>
      <c r="Y484" s="120">
        <v>2500684</v>
      </c>
      <c r="Z484" s="120">
        <v>388377</v>
      </c>
      <c r="AA484" s="120">
        <v>14340858</v>
      </c>
      <c r="AB484" s="120">
        <v>0</v>
      </c>
      <c r="AC484" s="120">
        <v>388377</v>
      </c>
      <c r="AD484" s="120">
        <v>666473</v>
      </c>
      <c r="AE484" s="120">
        <v>197000584</v>
      </c>
      <c r="AF484" s="120">
        <v>287940</v>
      </c>
      <c r="AG484" s="120">
        <v>39090121</v>
      </c>
      <c r="AH484" s="120">
        <v>0</v>
      </c>
      <c r="AI484" s="120">
        <v>0</v>
      </c>
      <c r="AJ484" s="120">
        <v>0</v>
      </c>
      <c r="AK484" s="120">
        <v>287940</v>
      </c>
      <c r="AL484" s="120">
        <v>481288182</v>
      </c>
    </row>
    <row r="485" spans="1:38" s="6" customFormat="1" ht="15" x14ac:dyDescent="0.25">
      <c r="A485" s="77" t="s">
        <v>1226</v>
      </c>
      <c r="B485" s="28" t="s">
        <v>186</v>
      </c>
      <c r="C485" s="27">
        <v>1049234326</v>
      </c>
      <c r="D485" s="27">
        <v>494587347</v>
      </c>
      <c r="E485" s="27">
        <v>575366334</v>
      </c>
      <c r="F485" s="27">
        <v>304700907</v>
      </c>
      <c r="G485" s="27">
        <v>400338360</v>
      </c>
      <c r="H485" s="27">
        <v>604637812</v>
      </c>
      <c r="I485" s="27">
        <v>1758413757</v>
      </c>
      <c r="J485" s="27">
        <v>90976069</v>
      </c>
      <c r="K485" s="27">
        <v>35721853</v>
      </c>
      <c r="L485" s="27">
        <v>445105240</v>
      </c>
      <c r="M485" s="27">
        <v>83537177</v>
      </c>
      <c r="N485" s="27">
        <v>618822386</v>
      </c>
      <c r="O485" s="27">
        <v>438608829</v>
      </c>
      <c r="P485" s="27">
        <v>173446662</v>
      </c>
      <c r="Q485" s="27">
        <v>382612370</v>
      </c>
      <c r="R485" s="27">
        <v>242418232</v>
      </c>
      <c r="S485" s="27">
        <v>117038170</v>
      </c>
      <c r="T485" s="27">
        <v>4287689873</v>
      </c>
      <c r="U485" s="27">
        <v>0</v>
      </c>
      <c r="V485" s="27">
        <v>1413926883</v>
      </c>
      <c r="W485" s="27">
        <v>223572258</v>
      </c>
      <c r="X485" s="27">
        <v>561638770</v>
      </c>
      <c r="Y485" s="27">
        <v>88322224</v>
      </c>
      <c r="Z485" s="27">
        <v>377919979</v>
      </c>
      <c r="AA485" s="27">
        <v>145667741</v>
      </c>
      <c r="AB485" s="27">
        <v>542212104</v>
      </c>
      <c r="AC485" s="27">
        <v>73518530</v>
      </c>
      <c r="AD485" s="27">
        <v>389971707</v>
      </c>
      <c r="AE485" s="27">
        <v>939684748</v>
      </c>
      <c r="AF485" s="27">
        <v>1095552987</v>
      </c>
      <c r="AG485" s="27">
        <v>55662137</v>
      </c>
      <c r="AH485" s="27">
        <v>51287572</v>
      </c>
      <c r="AI485" s="27">
        <v>2523828356</v>
      </c>
      <c r="AJ485" s="27">
        <v>1087534464</v>
      </c>
      <c r="AK485" s="27">
        <v>79000312</v>
      </c>
      <c r="AL485" s="27">
        <v>21752556476</v>
      </c>
    </row>
    <row r="486" spans="1:38" s="6" customFormat="1" ht="15" x14ac:dyDescent="0.25">
      <c r="A486" s="118" t="s">
        <v>1227</v>
      </c>
      <c r="B486" s="119" t="s">
        <v>240</v>
      </c>
      <c r="C486" s="120">
        <v>1049234326</v>
      </c>
      <c r="D486" s="120">
        <v>494587347</v>
      </c>
      <c r="E486" s="120">
        <v>575366334</v>
      </c>
      <c r="F486" s="120">
        <v>304700907</v>
      </c>
      <c r="G486" s="120">
        <v>400338360</v>
      </c>
      <c r="H486" s="120">
        <v>604637812</v>
      </c>
      <c r="I486" s="120">
        <v>1758413757</v>
      </c>
      <c r="J486" s="120">
        <v>90976069</v>
      </c>
      <c r="K486" s="120">
        <v>35721853</v>
      </c>
      <c r="L486" s="120">
        <v>445105240</v>
      </c>
      <c r="M486" s="120">
        <v>83537177</v>
      </c>
      <c r="N486" s="120">
        <v>618822386</v>
      </c>
      <c r="O486" s="120">
        <v>438608829</v>
      </c>
      <c r="P486" s="120">
        <v>173446662</v>
      </c>
      <c r="Q486" s="120">
        <v>382612370</v>
      </c>
      <c r="R486" s="120">
        <v>242418232</v>
      </c>
      <c r="S486" s="120">
        <v>117038170</v>
      </c>
      <c r="T486" s="120">
        <v>4287689873</v>
      </c>
      <c r="U486" s="120">
        <v>0</v>
      </c>
      <c r="V486" s="120">
        <v>1413926883</v>
      </c>
      <c r="W486" s="120">
        <v>223572258</v>
      </c>
      <c r="X486" s="120">
        <v>561638770</v>
      </c>
      <c r="Y486" s="120">
        <v>88322224</v>
      </c>
      <c r="Z486" s="120">
        <v>377919979</v>
      </c>
      <c r="AA486" s="120">
        <v>145667741</v>
      </c>
      <c r="AB486" s="120">
        <v>542212104</v>
      </c>
      <c r="AC486" s="120">
        <v>73518530</v>
      </c>
      <c r="AD486" s="120">
        <v>389971707</v>
      </c>
      <c r="AE486" s="120">
        <v>939684748</v>
      </c>
      <c r="AF486" s="120">
        <v>1095552987</v>
      </c>
      <c r="AG486" s="120">
        <v>55662137</v>
      </c>
      <c r="AH486" s="120">
        <v>51287572</v>
      </c>
      <c r="AI486" s="120">
        <v>2523828356</v>
      </c>
      <c r="AJ486" s="120">
        <v>1087534464</v>
      </c>
      <c r="AK486" s="120">
        <v>79000312</v>
      </c>
      <c r="AL486" s="120">
        <v>21752556476</v>
      </c>
    </row>
    <row r="487" spans="1:38" s="6" customFormat="1" ht="15" collapsed="1" x14ac:dyDescent="0.25">
      <c r="A487" s="78" t="s">
        <v>66</v>
      </c>
      <c r="B487" s="34" t="s">
        <v>228</v>
      </c>
      <c r="C487" s="35">
        <v>1124977621</v>
      </c>
      <c r="D487" s="35">
        <v>495630247</v>
      </c>
      <c r="E487" s="35">
        <v>586482233</v>
      </c>
      <c r="F487" s="35">
        <v>471954990</v>
      </c>
      <c r="G487" s="35">
        <v>401093320</v>
      </c>
      <c r="H487" s="35">
        <v>724242092</v>
      </c>
      <c r="I487" s="35">
        <v>1758472090</v>
      </c>
      <c r="J487" s="35">
        <v>98471715</v>
      </c>
      <c r="K487" s="35">
        <v>36476813</v>
      </c>
      <c r="L487" s="35">
        <v>514093766</v>
      </c>
      <c r="M487" s="35">
        <v>83537177</v>
      </c>
      <c r="N487" s="35">
        <v>724849873</v>
      </c>
      <c r="O487" s="35">
        <v>443029468</v>
      </c>
      <c r="P487" s="35">
        <v>174201642</v>
      </c>
      <c r="Q487" s="35">
        <v>414703311</v>
      </c>
      <c r="R487" s="35">
        <v>280081176</v>
      </c>
      <c r="S487" s="35">
        <v>118484388</v>
      </c>
      <c r="T487" s="35">
        <v>4296771382</v>
      </c>
      <c r="U487" s="35">
        <v>429675</v>
      </c>
      <c r="V487" s="35">
        <v>1413926883</v>
      </c>
      <c r="W487" s="35">
        <v>279435351</v>
      </c>
      <c r="X487" s="35">
        <v>726555490</v>
      </c>
      <c r="Y487" s="35">
        <v>91577868</v>
      </c>
      <c r="Z487" s="35">
        <v>379063316</v>
      </c>
      <c r="AA487" s="35">
        <v>160763559</v>
      </c>
      <c r="AB487" s="35">
        <v>581927994</v>
      </c>
      <c r="AC487" s="35">
        <v>174156867</v>
      </c>
      <c r="AD487" s="35">
        <v>391393140</v>
      </c>
      <c r="AE487" s="35">
        <v>1154256261</v>
      </c>
      <c r="AF487" s="35">
        <v>1103873977</v>
      </c>
      <c r="AG487" s="35">
        <v>96157218</v>
      </c>
      <c r="AH487" s="35">
        <v>51287572</v>
      </c>
      <c r="AI487" s="35">
        <v>2524401083</v>
      </c>
      <c r="AJ487" s="35">
        <v>1087534464</v>
      </c>
      <c r="AK487" s="35">
        <v>80043212</v>
      </c>
      <c r="AL487" s="35">
        <v>23044337234</v>
      </c>
    </row>
    <row r="488" spans="1:38" s="6" customFormat="1" ht="15" x14ac:dyDescent="0.25">
      <c r="A488" s="77" t="s">
        <v>1228</v>
      </c>
      <c r="B488" s="28" t="s">
        <v>144</v>
      </c>
      <c r="C488" s="27">
        <v>9474005</v>
      </c>
      <c r="D488" s="27">
        <v>97896952</v>
      </c>
      <c r="E488" s="27">
        <v>35476476</v>
      </c>
      <c r="F488" s="27">
        <v>13001980</v>
      </c>
      <c r="G488" s="27">
        <v>17823146</v>
      </c>
      <c r="H488" s="27">
        <v>80909433</v>
      </c>
      <c r="I488" s="27">
        <v>322758</v>
      </c>
      <c r="J488" s="27">
        <v>86708737</v>
      </c>
      <c r="K488" s="27">
        <v>574419</v>
      </c>
      <c r="L488" s="27">
        <v>32622188</v>
      </c>
      <c r="M488" s="27">
        <v>3536883</v>
      </c>
      <c r="N488" s="27">
        <v>56084754</v>
      </c>
      <c r="O488" s="27">
        <v>398699127</v>
      </c>
      <c r="P488" s="27">
        <v>2584241</v>
      </c>
      <c r="Q488" s="27">
        <v>10467364</v>
      </c>
      <c r="R488" s="27">
        <v>7046991</v>
      </c>
      <c r="S488" s="27">
        <v>10027591</v>
      </c>
      <c r="T488" s="27">
        <v>355316557</v>
      </c>
      <c r="U488" s="27">
        <v>0</v>
      </c>
      <c r="V488" s="27">
        <v>112138325</v>
      </c>
      <c r="W488" s="27">
        <v>23202666</v>
      </c>
      <c r="X488" s="27">
        <v>36876428</v>
      </c>
      <c r="Y488" s="27">
        <v>52327833</v>
      </c>
      <c r="Z488" s="27">
        <v>8422057</v>
      </c>
      <c r="AA488" s="27">
        <v>2573740</v>
      </c>
      <c r="AB488" s="27">
        <v>89528621</v>
      </c>
      <c r="AC488" s="27">
        <v>20321285</v>
      </c>
      <c r="AD488" s="27">
        <v>26900158</v>
      </c>
      <c r="AE488" s="27">
        <v>21491635</v>
      </c>
      <c r="AF488" s="27">
        <v>18772221</v>
      </c>
      <c r="AG488" s="27">
        <v>7029297</v>
      </c>
      <c r="AH488" s="27">
        <v>5601086</v>
      </c>
      <c r="AI488" s="27">
        <v>37937347</v>
      </c>
      <c r="AJ488" s="27">
        <v>0</v>
      </c>
      <c r="AK488" s="27">
        <v>4254503</v>
      </c>
      <c r="AL488" s="27">
        <v>1685950804</v>
      </c>
    </row>
    <row r="489" spans="1:38" s="6" customFormat="1" ht="15" x14ac:dyDescent="0.25">
      <c r="A489" s="77" t="s">
        <v>1229</v>
      </c>
      <c r="B489" s="28" t="s">
        <v>145</v>
      </c>
      <c r="C489" s="27">
        <v>47312905</v>
      </c>
      <c r="D489" s="27">
        <v>8612554</v>
      </c>
      <c r="E489" s="27">
        <v>10138347</v>
      </c>
      <c r="F489" s="27">
        <v>2850441</v>
      </c>
      <c r="G489" s="27">
        <v>40056017</v>
      </c>
      <c r="H489" s="27">
        <v>19847240</v>
      </c>
      <c r="I489" s="27">
        <v>249946</v>
      </c>
      <c r="J489" s="27">
        <v>19921031</v>
      </c>
      <c r="K489" s="27">
        <v>0</v>
      </c>
      <c r="L489" s="27">
        <v>17938894</v>
      </c>
      <c r="M489" s="27">
        <v>63777125</v>
      </c>
      <c r="N489" s="27">
        <v>43891002</v>
      </c>
      <c r="O489" s="27">
        <v>28364765</v>
      </c>
      <c r="P489" s="27">
        <v>474000</v>
      </c>
      <c r="Q489" s="27">
        <v>21382470</v>
      </c>
      <c r="R489" s="27">
        <v>5825672</v>
      </c>
      <c r="S489" s="27">
        <v>0</v>
      </c>
      <c r="T489" s="27">
        <v>471037017</v>
      </c>
      <c r="U489" s="27">
        <v>0</v>
      </c>
      <c r="V489" s="27">
        <v>230220616</v>
      </c>
      <c r="W489" s="27">
        <v>25203377</v>
      </c>
      <c r="X489" s="27">
        <v>97759431</v>
      </c>
      <c r="Y489" s="27">
        <v>11950079</v>
      </c>
      <c r="Z489" s="27">
        <v>9161508</v>
      </c>
      <c r="AA489" s="27">
        <v>19269929</v>
      </c>
      <c r="AB489" s="27">
        <v>42340992</v>
      </c>
      <c r="AC489" s="27">
        <v>1074455</v>
      </c>
      <c r="AD489" s="27">
        <v>1673117</v>
      </c>
      <c r="AE489" s="27">
        <v>216337025</v>
      </c>
      <c r="AF489" s="27">
        <v>30312545</v>
      </c>
      <c r="AG489" s="27">
        <v>23234520</v>
      </c>
      <c r="AH489" s="27">
        <v>0</v>
      </c>
      <c r="AI489" s="27">
        <v>413203314</v>
      </c>
      <c r="AJ489" s="27">
        <v>0</v>
      </c>
      <c r="AK489" s="27">
        <v>3298045</v>
      </c>
      <c r="AL489" s="27">
        <v>1926718379</v>
      </c>
    </row>
    <row r="490" spans="1:38" s="6" customFormat="1" ht="15" x14ac:dyDescent="0.25">
      <c r="A490" s="77" t="s">
        <v>1230</v>
      </c>
      <c r="B490" s="28" t="s">
        <v>146</v>
      </c>
      <c r="C490" s="27">
        <v>12483203</v>
      </c>
      <c r="D490" s="27">
        <v>312284</v>
      </c>
      <c r="E490" s="27">
        <v>2551470</v>
      </c>
      <c r="F490" s="27">
        <v>0</v>
      </c>
      <c r="G490" s="27">
        <v>7143778</v>
      </c>
      <c r="H490" s="27">
        <v>5704976</v>
      </c>
      <c r="I490" s="27">
        <v>101000</v>
      </c>
      <c r="J490" s="27">
        <v>2169394</v>
      </c>
      <c r="K490" s="27">
        <v>0</v>
      </c>
      <c r="L490" s="27">
        <v>773277</v>
      </c>
      <c r="M490" s="27">
        <v>1554727</v>
      </c>
      <c r="N490" s="27">
        <v>1622179</v>
      </c>
      <c r="O490" s="27">
        <v>3086045</v>
      </c>
      <c r="P490" s="27">
        <v>31956</v>
      </c>
      <c r="Q490" s="27">
        <v>2104954</v>
      </c>
      <c r="R490" s="27">
        <v>1790810</v>
      </c>
      <c r="S490" s="27">
        <v>2388417</v>
      </c>
      <c r="T490" s="27">
        <v>45739580</v>
      </c>
      <c r="U490" s="27">
        <v>0</v>
      </c>
      <c r="V490" s="27">
        <v>34358637</v>
      </c>
      <c r="W490" s="27">
        <v>9927136</v>
      </c>
      <c r="X490" s="27">
        <v>9610127</v>
      </c>
      <c r="Y490" s="27">
        <v>14191707</v>
      </c>
      <c r="Z490" s="27">
        <v>753548</v>
      </c>
      <c r="AA490" s="27">
        <v>7855305</v>
      </c>
      <c r="AB490" s="27">
        <v>10775240</v>
      </c>
      <c r="AC490" s="27">
        <v>943837</v>
      </c>
      <c r="AD490" s="27">
        <v>1663260</v>
      </c>
      <c r="AE490" s="27">
        <v>16568444</v>
      </c>
      <c r="AF490" s="27">
        <v>1840783</v>
      </c>
      <c r="AG490" s="27">
        <v>3365359</v>
      </c>
      <c r="AH490" s="27">
        <v>0</v>
      </c>
      <c r="AI490" s="27">
        <v>98400374</v>
      </c>
      <c r="AJ490" s="27">
        <v>0</v>
      </c>
      <c r="AK490" s="27">
        <v>873046</v>
      </c>
      <c r="AL490" s="27">
        <v>300684853</v>
      </c>
    </row>
    <row r="491" spans="1:38" s="6" customFormat="1" ht="15" x14ac:dyDescent="0.25">
      <c r="A491" s="77" t="s">
        <v>1231</v>
      </c>
      <c r="B491" s="28" t="s">
        <v>147</v>
      </c>
      <c r="C491" s="27">
        <v>605971437</v>
      </c>
      <c r="D491" s="27">
        <v>151225631</v>
      </c>
      <c r="E491" s="27">
        <v>65504531</v>
      </c>
      <c r="F491" s="27">
        <v>19630198</v>
      </c>
      <c r="G491" s="27">
        <v>280186955</v>
      </c>
      <c r="H491" s="27">
        <v>289369674</v>
      </c>
      <c r="I491" s="27">
        <v>24749936</v>
      </c>
      <c r="J491" s="27">
        <v>62019307</v>
      </c>
      <c r="K491" s="27">
        <v>19929276</v>
      </c>
      <c r="L491" s="27">
        <v>19238802</v>
      </c>
      <c r="M491" s="27">
        <v>16682774</v>
      </c>
      <c r="N491" s="27">
        <v>465948100</v>
      </c>
      <c r="O491" s="27">
        <v>138346577</v>
      </c>
      <c r="P491" s="27">
        <v>22406061</v>
      </c>
      <c r="Q491" s="27">
        <v>31868484</v>
      </c>
      <c r="R491" s="27">
        <v>29829635</v>
      </c>
      <c r="S491" s="27">
        <v>395143258</v>
      </c>
      <c r="T491" s="27">
        <v>11087070154</v>
      </c>
      <c r="U491" s="27">
        <v>0</v>
      </c>
      <c r="V491" s="27">
        <v>157567452</v>
      </c>
      <c r="W491" s="27">
        <v>137733497</v>
      </c>
      <c r="X491" s="27">
        <v>386324746</v>
      </c>
      <c r="Y491" s="27">
        <v>161737799</v>
      </c>
      <c r="Z491" s="27">
        <v>144475223</v>
      </c>
      <c r="AA491" s="27">
        <v>4170602</v>
      </c>
      <c r="AB491" s="27">
        <v>253372335</v>
      </c>
      <c r="AC491" s="27">
        <v>170160051</v>
      </c>
      <c r="AD491" s="27">
        <v>140472123</v>
      </c>
      <c r="AE491" s="27">
        <v>158003932</v>
      </c>
      <c r="AF491" s="27">
        <v>101456560</v>
      </c>
      <c r="AG491" s="27">
        <v>472875200</v>
      </c>
      <c r="AH491" s="27">
        <v>23633336</v>
      </c>
      <c r="AI491" s="27">
        <v>3160845866</v>
      </c>
      <c r="AJ491" s="27">
        <v>0</v>
      </c>
      <c r="AK491" s="27">
        <v>35689871</v>
      </c>
      <c r="AL491" s="27">
        <v>19233639383</v>
      </c>
    </row>
    <row r="492" spans="1:38" s="6" customFormat="1" ht="15" x14ac:dyDescent="0.25">
      <c r="A492" s="77" t="s">
        <v>1232</v>
      </c>
      <c r="B492" s="28" t="s">
        <v>148</v>
      </c>
      <c r="C492" s="27">
        <v>4013091</v>
      </c>
      <c r="D492" s="27">
        <v>0</v>
      </c>
      <c r="E492" s="27">
        <v>0</v>
      </c>
      <c r="F492" s="27">
        <v>3825926</v>
      </c>
      <c r="G492" s="27">
        <v>31580117</v>
      </c>
      <c r="H492" s="27">
        <v>4013091</v>
      </c>
      <c r="I492" s="27">
        <v>0</v>
      </c>
      <c r="J492" s="27">
        <v>4013091</v>
      </c>
      <c r="K492" s="27">
        <v>4013091</v>
      </c>
      <c r="L492" s="27">
        <v>3825926</v>
      </c>
      <c r="M492" s="27">
        <v>4013091</v>
      </c>
      <c r="N492" s="27">
        <v>0</v>
      </c>
      <c r="O492" s="27">
        <v>0</v>
      </c>
      <c r="P492" s="27">
        <v>4013091</v>
      </c>
      <c r="Q492" s="27">
        <v>0</v>
      </c>
      <c r="R492" s="27">
        <v>3333806</v>
      </c>
      <c r="S492" s="27">
        <v>4013091</v>
      </c>
      <c r="T492" s="27">
        <v>0</v>
      </c>
      <c r="U492" s="27">
        <v>0</v>
      </c>
      <c r="V492" s="27">
        <v>0</v>
      </c>
      <c r="W492" s="27">
        <v>4013091</v>
      </c>
      <c r="X492" s="27">
        <v>0</v>
      </c>
      <c r="Y492" s="27">
        <v>24793028</v>
      </c>
      <c r="Z492" s="27">
        <v>4013091</v>
      </c>
      <c r="AA492" s="27">
        <v>4013091</v>
      </c>
      <c r="AB492" s="27">
        <v>4013091</v>
      </c>
      <c r="AC492" s="27">
        <v>4013091</v>
      </c>
      <c r="AD492" s="27">
        <v>0</v>
      </c>
      <c r="AE492" s="27">
        <v>0</v>
      </c>
      <c r="AF492" s="27">
        <v>0</v>
      </c>
      <c r="AG492" s="27">
        <v>4013091</v>
      </c>
      <c r="AH492" s="27">
        <v>0</v>
      </c>
      <c r="AI492" s="27">
        <v>0</v>
      </c>
      <c r="AJ492" s="27">
        <v>0</v>
      </c>
      <c r="AK492" s="27">
        <v>0</v>
      </c>
      <c r="AL492" s="27">
        <v>119528986</v>
      </c>
    </row>
    <row r="493" spans="1:38" s="6" customFormat="1" ht="15" x14ac:dyDescent="0.25">
      <c r="A493" s="77" t="s">
        <v>1233</v>
      </c>
      <c r="B493" s="28" t="s">
        <v>149</v>
      </c>
      <c r="C493" s="27">
        <v>1377116</v>
      </c>
      <c r="D493" s="27">
        <v>12873632</v>
      </c>
      <c r="E493" s="27">
        <v>7731041</v>
      </c>
      <c r="F493" s="27">
        <v>240580</v>
      </c>
      <c r="G493" s="27">
        <v>2449186</v>
      </c>
      <c r="H493" s="27">
        <v>9608698</v>
      </c>
      <c r="I493" s="27">
        <v>1084810</v>
      </c>
      <c r="J493" s="27">
        <v>13720068</v>
      </c>
      <c r="K493" s="27">
        <v>0</v>
      </c>
      <c r="L493" s="27">
        <v>2725775</v>
      </c>
      <c r="M493" s="27">
        <v>1028539</v>
      </c>
      <c r="N493" s="27">
        <v>34242657</v>
      </c>
      <c r="O493" s="27">
        <v>9974400</v>
      </c>
      <c r="P493" s="27">
        <v>6206547</v>
      </c>
      <c r="Q493" s="27">
        <v>7622410</v>
      </c>
      <c r="R493" s="27">
        <v>6716354</v>
      </c>
      <c r="S493" s="27">
        <v>5207180</v>
      </c>
      <c r="T493" s="27">
        <v>86808125</v>
      </c>
      <c r="U493" s="27">
        <v>0</v>
      </c>
      <c r="V493" s="27">
        <v>19721658</v>
      </c>
      <c r="W493" s="27">
        <v>2223144</v>
      </c>
      <c r="X493" s="27">
        <v>10972938</v>
      </c>
      <c r="Y493" s="27">
        <v>2222542</v>
      </c>
      <c r="Z493" s="27">
        <v>1379777</v>
      </c>
      <c r="AA493" s="27">
        <v>949767</v>
      </c>
      <c r="AB493" s="27">
        <v>6898385</v>
      </c>
      <c r="AC493" s="27">
        <v>5479029</v>
      </c>
      <c r="AD493" s="27">
        <v>6446603</v>
      </c>
      <c r="AE493" s="27">
        <v>13100575</v>
      </c>
      <c r="AF493" s="27">
        <v>11405583</v>
      </c>
      <c r="AG493" s="27">
        <v>4834413</v>
      </c>
      <c r="AH493" s="27">
        <v>8770046</v>
      </c>
      <c r="AI493" s="27">
        <v>134763033</v>
      </c>
      <c r="AJ493" s="27">
        <v>0</v>
      </c>
      <c r="AK493" s="27">
        <v>2116646</v>
      </c>
      <c r="AL493" s="27">
        <v>440901257</v>
      </c>
    </row>
    <row r="494" spans="1:38" s="6" customFormat="1" ht="15" x14ac:dyDescent="0.25">
      <c r="A494" s="77" t="s">
        <v>1234</v>
      </c>
      <c r="B494" s="28" t="s">
        <v>150</v>
      </c>
      <c r="C494" s="27">
        <v>693528</v>
      </c>
      <c r="D494" s="27">
        <v>901774</v>
      </c>
      <c r="E494" s="27">
        <v>0</v>
      </c>
      <c r="F494" s="27">
        <v>0</v>
      </c>
      <c r="G494" s="27">
        <v>477854</v>
      </c>
      <c r="H494" s="27">
        <v>413600</v>
      </c>
      <c r="I494" s="27">
        <v>85465</v>
      </c>
      <c r="J494" s="27">
        <v>90801</v>
      </c>
      <c r="K494" s="27">
        <v>0</v>
      </c>
      <c r="L494" s="27">
        <v>396948</v>
      </c>
      <c r="M494" s="27">
        <v>0</v>
      </c>
      <c r="N494" s="27">
        <v>809711</v>
      </c>
      <c r="O494" s="27">
        <v>145500</v>
      </c>
      <c r="P494" s="27">
        <v>9247</v>
      </c>
      <c r="Q494" s="27">
        <v>694252</v>
      </c>
      <c r="R494" s="27">
        <v>146629</v>
      </c>
      <c r="S494" s="27">
        <v>0</v>
      </c>
      <c r="T494" s="27">
        <v>0</v>
      </c>
      <c r="U494" s="27">
        <v>0</v>
      </c>
      <c r="V494" s="27">
        <v>20815</v>
      </c>
      <c r="W494" s="27">
        <v>74844</v>
      </c>
      <c r="X494" s="27">
        <v>357630</v>
      </c>
      <c r="Y494" s="27">
        <v>44553</v>
      </c>
      <c r="Z494" s="27">
        <v>67114</v>
      </c>
      <c r="AA494" s="27">
        <v>27227</v>
      </c>
      <c r="AB494" s="27">
        <v>1019972</v>
      </c>
      <c r="AC494" s="27">
        <v>91343</v>
      </c>
      <c r="AD494" s="27">
        <v>276009</v>
      </c>
      <c r="AE494" s="27">
        <v>421340</v>
      </c>
      <c r="AF494" s="27">
        <v>0</v>
      </c>
      <c r="AG494" s="27">
        <v>446596</v>
      </c>
      <c r="AH494" s="27">
        <v>14863</v>
      </c>
      <c r="AI494" s="27">
        <v>0</v>
      </c>
      <c r="AJ494" s="27">
        <v>0</v>
      </c>
      <c r="AK494" s="27">
        <v>389109</v>
      </c>
      <c r="AL494" s="27">
        <v>8116724</v>
      </c>
    </row>
    <row r="495" spans="1:38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16169103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0</v>
      </c>
      <c r="AF495" s="27">
        <v>0</v>
      </c>
      <c r="AG495" s="27">
        <v>0</v>
      </c>
      <c r="AH495" s="27">
        <v>0</v>
      </c>
      <c r="AI495" s="27">
        <v>3698922982</v>
      </c>
      <c r="AJ495" s="27">
        <v>0</v>
      </c>
      <c r="AK495" s="27">
        <v>0</v>
      </c>
      <c r="AL495" s="27">
        <v>3715092085</v>
      </c>
    </row>
    <row r="496" spans="1:38" s="6" customFormat="1" ht="15" x14ac:dyDescent="0.25">
      <c r="A496" s="77" t="s">
        <v>1236</v>
      </c>
      <c r="B496" s="28" t="s">
        <v>152</v>
      </c>
      <c r="C496" s="27">
        <v>2842853</v>
      </c>
      <c r="D496" s="27">
        <v>54270</v>
      </c>
      <c r="E496" s="27">
        <v>2351830</v>
      </c>
      <c r="F496" s="27">
        <v>0</v>
      </c>
      <c r="G496" s="27">
        <v>0</v>
      </c>
      <c r="H496" s="27">
        <v>32891328</v>
      </c>
      <c r="I496" s="27">
        <v>132138613</v>
      </c>
      <c r="J496" s="27">
        <v>4738628</v>
      </c>
      <c r="K496" s="27">
        <v>861865</v>
      </c>
      <c r="L496" s="27">
        <v>9374908</v>
      </c>
      <c r="M496" s="27">
        <v>115127</v>
      </c>
      <c r="N496" s="27">
        <v>29597519</v>
      </c>
      <c r="O496" s="27">
        <v>7802610</v>
      </c>
      <c r="P496" s="27">
        <v>0</v>
      </c>
      <c r="Q496" s="27">
        <v>182391</v>
      </c>
      <c r="R496" s="27">
        <v>823569</v>
      </c>
      <c r="S496" s="27">
        <v>0</v>
      </c>
      <c r="T496" s="27">
        <v>160610513</v>
      </c>
      <c r="U496" s="27">
        <v>0</v>
      </c>
      <c r="V496" s="27">
        <v>10061127</v>
      </c>
      <c r="W496" s="27">
        <v>7317315</v>
      </c>
      <c r="X496" s="27">
        <v>982360</v>
      </c>
      <c r="Y496" s="27">
        <v>225715</v>
      </c>
      <c r="Z496" s="27">
        <v>545378</v>
      </c>
      <c r="AA496" s="27">
        <v>73487</v>
      </c>
      <c r="AB496" s="27">
        <v>153433884</v>
      </c>
      <c r="AC496" s="27">
        <v>76932</v>
      </c>
      <c r="AD496" s="27">
        <v>1994369</v>
      </c>
      <c r="AE496" s="27">
        <v>2503421</v>
      </c>
      <c r="AF496" s="27">
        <v>4823100</v>
      </c>
      <c r="AG496" s="27">
        <v>2561065</v>
      </c>
      <c r="AH496" s="27">
        <v>15359</v>
      </c>
      <c r="AI496" s="27">
        <v>367670496</v>
      </c>
      <c r="AJ496" s="27">
        <v>0</v>
      </c>
      <c r="AK496" s="27">
        <v>0</v>
      </c>
      <c r="AL496" s="27">
        <v>936670032</v>
      </c>
    </row>
    <row r="497" spans="1:38" s="6" customFormat="1" ht="15" x14ac:dyDescent="0.25">
      <c r="A497" s="77" t="s">
        <v>1237</v>
      </c>
      <c r="B497" s="28" t="s">
        <v>153</v>
      </c>
      <c r="C497" s="27">
        <v>46517496</v>
      </c>
      <c r="D497" s="27">
        <v>69717619</v>
      </c>
      <c r="E497" s="27">
        <v>1439921</v>
      </c>
      <c r="F497" s="27">
        <v>3731707</v>
      </c>
      <c r="G497" s="27">
        <v>17575725</v>
      </c>
      <c r="H497" s="27">
        <v>5594780</v>
      </c>
      <c r="I497" s="27">
        <v>905316</v>
      </c>
      <c r="J497" s="27">
        <v>3742254</v>
      </c>
      <c r="K497" s="27">
        <v>3742254</v>
      </c>
      <c r="L497" s="27">
        <v>3885424</v>
      </c>
      <c r="M497" s="27">
        <v>5288410</v>
      </c>
      <c r="N497" s="27">
        <v>19761154</v>
      </c>
      <c r="O497" s="27">
        <v>12837103</v>
      </c>
      <c r="P497" s="27">
        <v>3742300</v>
      </c>
      <c r="Q497" s="27">
        <v>5168642</v>
      </c>
      <c r="R497" s="27">
        <v>6898418</v>
      </c>
      <c r="S497" s="27">
        <v>11529395</v>
      </c>
      <c r="T497" s="27">
        <v>22438246</v>
      </c>
      <c r="U497" s="27">
        <v>0</v>
      </c>
      <c r="V497" s="27">
        <v>11130914</v>
      </c>
      <c r="W497" s="27">
        <v>5081243</v>
      </c>
      <c r="X497" s="27">
        <v>23423504</v>
      </c>
      <c r="Y497" s="27">
        <v>35090243</v>
      </c>
      <c r="Z497" s="27">
        <v>4689348</v>
      </c>
      <c r="AA497" s="27">
        <v>4047361</v>
      </c>
      <c r="AB497" s="27">
        <v>26495090</v>
      </c>
      <c r="AC497" s="27">
        <v>7743906</v>
      </c>
      <c r="AD497" s="27">
        <v>7897152</v>
      </c>
      <c r="AE497" s="27">
        <v>0</v>
      </c>
      <c r="AF497" s="27">
        <v>3851893</v>
      </c>
      <c r="AG497" s="27">
        <v>5965151</v>
      </c>
      <c r="AH497" s="27">
        <v>3742254</v>
      </c>
      <c r="AI497" s="27">
        <v>15344630</v>
      </c>
      <c r="AJ497" s="27">
        <v>0</v>
      </c>
      <c r="AK497" s="27">
        <v>3750986</v>
      </c>
      <c r="AL497" s="27">
        <v>402769839</v>
      </c>
    </row>
    <row r="498" spans="1:38" s="6" customFormat="1" ht="15" x14ac:dyDescent="0.25">
      <c r="A498" s="77" t="s">
        <v>1238</v>
      </c>
      <c r="B498" s="28" t="s">
        <v>154</v>
      </c>
      <c r="C498" s="27">
        <v>1672966</v>
      </c>
      <c r="D498" s="27">
        <v>998606</v>
      </c>
      <c r="E498" s="27">
        <v>453205</v>
      </c>
      <c r="F498" s="27">
        <v>0</v>
      </c>
      <c r="G498" s="27">
        <v>9496</v>
      </c>
      <c r="H498" s="27">
        <v>521712</v>
      </c>
      <c r="I498" s="27">
        <v>0</v>
      </c>
      <c r="J498" s="27">
        <v>0</v>
      </c>
      <c r="K498" s="27">
        <v>0</v>
      </c>
      <c r="L498" s="27">
        <v>0</v>
      </c>
      <c r="M498" s="27">
        <v>0</v>
      </c>
      <c r="N498" s="27">
        <v>6946712</v>
      </c>
      <c r="O498" s="27">
        <v>2604460</v>
      </c>
      <c r="P498" s="27">
        <v>0</v>
      </c>
      <c r="Q498" s="27">
        <v>0</v>
      </c>
      <c r="R498" s="27">
        <v>0</v>
      </c>
      <c r="S498" s="27">
        <v>0</v>
      </c>
      <c r="T498" s="27">
        <v>975053601</v>
      </c>
      <c r="U498" s="27">
        <v>0</v>
      </c>
      <c r="V498" s="27">
        <v>19635566</v>
      </c>
      <c r="W498" s="27">
        <v>322246</v>
      </c>
      <c r="X498" s="27">
        <v>19417563</v>
      </c>
      <c r="Y498" s="27">
        <v>2625000</v>
      </c>
      <c r="Z498" s="27">
        <v>0</v>
      </c>
      <c r="AA498" s="27">
        <v>0</v>
      </c>
      <c r="AB498" s="27">
        <v>2958903</v>
      </c>
      <c r="AC498" s="27">
        <v>0</v>
      </c>
      <c r="AD498" s="27">
        <v>0</v>
      </c>
      <c r="AE498" s="27">
        <v>73777966</v>
      </c>
      <c r="AF498" s="27">
        <v>0</v>
      </c>
      <c r="AG498" s="27">
        <v>286758</v>
      </c>
      <c r="AH498" s="27">
        <v>0</v>
      </c>
      <c r="AI498" s="27">
        <v>18337642</v>
      </c>
      <c r="AJ498" s="27">
        <v>0</v>
      </c>
      <c r="AK498" s="27">
        <v>0</v>
      </c>
      <c r="AL498" s="27">
        <v>1125622402</v>
      </c>
    </row>
    <row r="499" spans="1:38" s="6" customFormat="1" ht="15" x14ac:dyDescent="0.25">
      <c r="A499" s="77" t="s">
        <v>1239</v>
      </c>
      <c r="B499" s="28" t="s">
        <v>155</v>
      </c>
      <c r="C499" s="27">
        <v>21754353</v>
      </c>
      <c r="D499" s="27">
        <v>1145533</v>
      </c>
      <c r="E499" s="27">
        <v>1476797</v>
      </c>
      <c r="F499" s="27">
        <v>0</v>
      </c>
      <c r="G499" s="27">
        <v>67637295</v>
      </c>
      <c r="H499" s="27">
        <v>3414619</v>
      </c>
      <c r="I499" s="27">
        <v>4951208</v>
      </c>
      <c r="J499" s="27">
        <v>163109</v>
      </c>
      <c r="K499" s="27">
        <v>0</v>
      </c>
      <c r="L499" s="27">
        <v>1256238</v>
      </c>
      <c r="M499" s="27">
        <v>313710</v>
      </c>
      <c r="N499" s="27">
        <v>9591955</v>
      </c>
      <c r="O499" s="27">
        <v>5177398</v>
      </c>
      <c r="P499" s="27">
        <v>602375</v>
      </c>
      <c r="Q499" s="27">
        <v>1949011</v>
      </c>
      <c r="R499" s="27">
        <v>5420254</v>
      </c>
      <c r="S499" s="27">
        <v>2040175</v>
      </c>
      <c r="T499" s="27">
        <v>68546325</v>
      </c>
      <c r="U499" s="27">
        <v>0</v>
      </c>
      <c r="V499" s="27">
        <v>119902716</v>
      </c>
      <c r="W499" s="27">
        <v>16050</v>
      </c>
      <c r="X499" s="27">
        <v>5607357</v>
      </c>
      <c r="Y499" s="27">
        <v>55118302</v>
      </c>
      <c r="Z499" s="27">
        <v>2776041</v>
      </c>
      <c r="AA499" s="27">
        <v>0</v>
      </c>
      <c r="AB499" s="27">
        <v>5637085</v>
      </c>
      <c r="AC499" s="27">
        <v>119437</v>
      </c>
      <c r="AD499" s="27">
        <v>78394</v>
      </c>
      <c r="AE499" s="27">
        <v>31068848</v>
      </c>
      <c r="AF499" s="27">
        <v>1129103</v>
      </c>
      <c r="AG499" s="27">
        <v>828396</v>
      </c>
      <c r="AH499" s="27">
        <v>0</v>
      </c>
      <c r="AI499" s="27">
        <v>211728183</v>
      </c>
      <c r="AJ499" s="27">
        <v>0</v>
      </c>
      <c r="AK499" s="27">
        <v>132396</v>
      </c>
      <c r="AL499" s="27">
        <v>629582663</v>
      </c>
    </row>
    <row r="500" spans="1:38" s="6" customFormat="1" ht="15" x14ac:dyDescent="0.25">
      <c r="A500" s="77" t="s">
        <v>1240</v>
      </c>
      <c r="B500" s="28" t="s">
        <v>156</v>
      </c>
      <c r="C500" s="27">
        <v>55934322</v>
      </c>
      <c r="D500" s="27">
        <v>5248876</v>
      </c>
      <c r="E500" s="27">
        <v>8249003</v>
      </c>
      <c r="F500" s="27">
        <v>520768</v>
      </c>
      <c r="G500" s="27">
        <v>10134853</v>
      </c>
      <c r="H500" s="27">
        <v>82819293</v>
      </c>
      <c r="I500" s="27">
        <v>11508</v>
      </c>
      <c r="J500" s="27">
        <v>727826</v>
      </c>
      <c r="K500" s="27">
        <v>18962</v>
      </c>
      <c r="L500" s="27">
        <v>13309354</v>
      </c>
      <c r="M500" s="27">
        <v>7432485</v>
      </c>
      <c r="N500" s="27">
        <v>24185134</v>
      </c>
      <c r="O500" s="27">
        <v>27883277</v>
      </c>
      <c r="P500" s="27">
        <v>10625</v>
      </c>
      <c r="Q500" s="27">
        <v>61295967</v>
      </c>
      <c r="R500" s="27">
        <v>3053233</v>
      </c>
      <c r="S500" s="27">
        <v>24485767</v>
      </c>
      <c r="T500" s="27">
        <v>350625526</v>
      </c>
      <c r="U500" s="27">
        <v>0</v>
      </c>
      <c r="V500" s="27">
        <v>5982318</v>
      </c>
      <c r="W500" s="27">
        <v>1748662</v>
      </c>
      <c r="X500" s="27">
        <v>19446699</v>
      </c>
      <c r="Y500" s="27">
        <v>105441954</v>
      </c>
      <c r="Z500" s="27">
        <v>4233689</v>
      </c>
      <c r="AA500" s="27">
        <v>1827227</v>
      </c>
      <c r="AB500" s="27">
        <v>32952225</v>
      </c>
      <c r="AC500" s="27">
        <v>13590161</v>
      </c>
      <c r="AD500" s="27">
        <v>5292931</v>
      </c>
      <c r="AE500" s="27">
        <v>0</v>
      </c>
      <c r="AF500" s="27">
        <v>0</v>
      </c>
      <c r="AG500" s="27">
        <v>32906680</v>
      </c>
      <c r="AH500" s="27">
        <v>0</v>
      </c>
      <c r="AI500" s="27">
        <v>40182277</v>
      </c>
      <c r="AJ500" s="27">
        <v>0</v>
      </c>
      <c r="AK500" s="27">
        <v>423116</v>
      </c>
      <c r="AL500" s="27">
        <v>939974718</v>
      </c>
    </row>
    <row r="501" spans="1:38" s="6" customFormat="1" ht="15" x14ac:dyDescent="0.25">
      <c r="A501" s="77" t="s">
        <v>1241</v>
      </c>
      <c r="B501" s="28" t="s">
        <v>70</v>
      </c>
      <c r="C501" s="27">
        <v>0</v>
      </c>
      <c r="D501" s="27">
        <v>13233075</v>
      </c>
      <c r="E501" s="27">
        <v>0</v>
      </c>
      <c r="F501" s="27">
        <v>0</v>
      </c>
      <c r="G501" s="27">
        <v>23357658</v>
      </c>
      <c r="H501" s="27">
        <v>267639</v>
      </c>
      <c r="I501" s="27">
        <v>7838</v>
      </c>
      <c r="J501" s="27">
        <v>0</v>
      </c>
      <c r="K501" s="27">
        <v>10217522</v>
      </c>
      <c r="L501" s="27">
        <v>68068</v>
      </c>
      <c r="M501" s="27">
        <v>86520</v>
      </c>
      <c r="N501" s="27">
        <v>24399470</v>
      </c>
      <c r="O501" s="27">
        <v>137581</v>
      </c>
      <c r="P501" s="27">
        <v>0</v>
      </c>
      <c r="Q501" s="27">
        <v>91842</v>
      </c>
      <c r="R501" s="27">
        <v>0</v>
      </c>
      <c r="S501" s="27">
        <v>0</v>
      </c>
      <c r="T501" s="27">
        <v>2037959556</v>
      </c>
      <c r="U501" s="27">
        <v>0</v>
      </c>
      <c r="V501" s="27">
        <v>33212089</v>
      </c>
      <c r="W501" s="27">
        <v>3092531</v>
      </c>
      <c r="X501" s="27">
        <v>53922634</v>
      </c>
      <c r="Y501" s="27">
        <v>12357060</v>
      </c>
      <c r="Z501" s="27">
        <v>110000</v>
      </c>
      <c r="AA501" s="27">
        <v>0</v>
      </c>
      <c r="AB501" s="27">
        <v>16227231</v>
      </c>
      <c r="AC501" s="27">
        <v>671472</v>
      </c>
      <c r="AD501" s="27">
        <v>9170502</v>
      </c>
      <c r="AE501" s="27">
        <v>27657709</v>
      </c>
      <c r="AF501" s="27">
        <v>75904963</v>
      </c>
      <c r="AG501" s="27">
        <v>204376</v>
      </c>
      <c r="AH501" s="27">
        <v>118133</v>
      </c>
      <c r="AI501" s="27">
        <v>264101540</v>
      </c>
      <c r="AJ501" s="27">
        <v>0</v>
      </c>
      <c r="AK501" s="27">
        <v>0</v>
      </c>
      <c r="AL501" s="27">
        <v>2606577009</v>
      </c>
    </row>
    <row r="502" spans="1:38" s="6" customFormat="1" ht="15" x14ac:dyDescent="0.25">
      <c r="A502" s="118" t="s">
        <v>1242</v>
      </c>
      <c r="B502" s="119" t="s">
        <v>242</v>
      </c>
      <c r="C502" s="120">
        <v>810047275</v>
      </c>
      <c r="D502" s="120">
        <v>362220806</v>
      </c>
      <c r="E502" s="120">
        <v>135372621</v>
      </c>
      <c r="F502" s="120">
        <v>43801600</v>
      </c>
      <c r="G502" s="120">
        <v>498432080</v>
      </c>
      <c r="H502" s="120">
        <v>535376083</v>
      </c>
      <c r="I502" s="120">
        <v>164608398</v>
      </c>
      <c r="J502" s="120">
        <v>198014246</v>
      </c>
      <c r="K502" s="120">
        <v>39357389</v>
      </c>
      <c r="L502" s="120">
        <v>105415802</v>
      </c>
      <c r="M502" s="120">
        <v>103829391</v>
      </c>
      <c r="N502" s="120">
        <v>717080347</v>
      </c>
      <c r="O502" s="120">
        <v>635058843</v>
      </c>
      <c r="P502" s="120">
        <v>40080443</v>
      </c>
      <c r="Q502" s="120">
        <v>142827787</v>
      </c>
      <c r="R502" s="120">
        <v>70885371</v>
      </c>
      <c r="S502" s="120">
        <v>454834874</v>
      </c>
      <c r="T502" s="120">
        <v>15677374303</v>
      </c>
      <c r="U502" s="120">
        <v>0</v>
      </c>
      <c r="V502" s="120">
        <v>753952233</v>
      </c>
      <c r="W502" s="120">
        <v>219955802</v>
      </c>
      <c r="X502" s="120">
        <v>664701417</v>
      </c>
      <c r="Y502" s="120">
        <v>478125815</v>
      </c>
      <c r="Z502" s="120">
        <v>180626774</v>
      </c>
      <c r="AA502" s="120">
        <v>44807736</v>
      </c>
      <c r="AB502" s="120">
        <v>645653054</v>
      </c>
      <c r="AC502" s="120">
        <v>224284999</v>
      </c>
      <c r="AD502" s="120">
        <v>201864618</v>
      </c>
      <c r="AE502" s="120">
        <v>560930895</v>
      </c>
      <c r="AF502" s="120">
        <v>249496751</v>
      </c>
      <c r="AG502" s="120">
        <v>558550902</v>
      </c>
      <c r="AH502" s="120">
        <v>41895077</v>
      </c>
      <c r="AI502" s="120">
        <v>8461437684</v>
      </c>
      <c r="AJ502" s="120">
        <v>0</v>
      </c>
      <c r="AK502" s="120">
        <v>50927718</v>
      </c>
      <c r="AL502" s="120">
        <v>34071829134</v>
      </c>
    </row>
    <row r="503" spans="1:38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7755345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4013091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11768436</v>
      </c>
    </row>
    <row r="504" spans="1:38" s="6" customFormat="1" ht="15" x14ac:dyDescent="0.25">
      <c r="A504" s="77" t="s">
        <v>1244</v>
      </c>
      <c r="B504" s="28" t="s">
        <v>243</v>
      </c>
      <c r="C504" s="27">
        <v>0</v>
      </c>
      <c r="D504" s="27">
        <v>0</v>
      </c>
      <c r="E504" s="27">
        <v>3742254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18576389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13729620</v>
      </c>
      <c r="Y504" s="27">
        <v>0</v>
      </c>
      <c r="Z504" s="27">
        <v>0</v>
      </c>
      <c r="AA504" s="27">
        <v>0</v>
      </c>
      <c r="AB504" s="27">
        <v>4929849</v>
      </c>
      <c r="AC504" s="27">
        <v>0</v>
      </c>
      <c r="AD504" s="27">
        <v>0</v>
      </c>
      <c r="AE504" s="27">
        <v>0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40978112</v>
      </c>
    </row>
    <row r="505" spans="1:38" s="6" customFormat="1" ht="15" x14ac:dyDescent="0.25">
      <c r="A505" s="118" t="s">
        <v>1245</v>
      </c>
      <c r="B505" s="119" t="s">
        <v>188</v>
      </c>
      <c r="C505" s="120">
        <v>0</v>
      </c>
      <c r="D505" s="120">
        <v>0</v>
      </c>
      <c r="E505" s="120">
        <v>3742254</v>
      </c>
      <c r="F505" s="120">
        <v>0</v>
      </c>
      <c r="G505" s="120">
        <v>0</v>
      </c>
      <c r="H505" s="120">
        <v>0</v>
      </c>
      <c r="I505" s="120">
        <v>7755345</v>
      </c>
      <c r="J505" s="120">
        <v>0</v>
      </c>
      <c r="K505" s="120">
        <v>0</v>
      </c>
      <c r="L505" s="120">
        <v>0</v>
      </c>
      <c r="M505" s="120">
        <v>0</v>
      </c>
      <c r="N505" s="120">
        <v>0</v>
      </c>
      <c r="O505" s="120">
        <v>18576389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17742711</v>
      </c>
      <c r="Y505" s="120">
        <v>0</v>
      </c>
      <c r="Z505" s="120">
        <v>0</v>
      </c>
      <c r="AA505" s="120">
        <v>0</v>
      </c>
      <c r="AB505" s="120">
        <v>4929849</v>
      </c>
      <c r="AC505" s="120">
        <v>0</v>
      </c>
      <c r="AD505" s="120">
        <v>0</v>
      </c>
      <c r="AE505" s="120">
        <v>0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52746548</v>
      </c>
    </row>
    <row r="506" spans="1:38" s="6" customFormat="1" ht="15" x14ac:dyDescent="0.25">
      <c r="A506" s="77" t="s">
        <v>1246</v>
      </c>
      <c r="B506" s="28" t="s">
        <v>144</v>
      </c>
      <c r="C506" s="27">
        <v>0</v>
      </c>
      <c r="D506" s="27">
        <v>0</v>
      </c>
      <c r="E506" s="27">
        <v>0</v>
      </c>
      <c r="F506" s="27">
        <v>0</v>
      </c>
      <c r="G506" s="27">
        <v>0</v>
      </c>
      <c r="H506" s="27">
        <v>0</v>
      </c>
      <c r="I506" s="27">
        <v>247018046</v>
      </c>
      <c r="J506" s="27">
        <v>0</v>
      </c>
      <c r="K506" s="27">
        <v>0</v>
      </c>
      <c r="L506" s="27">
        <v>91933</v>
      </c>
      <c r="M506" s="27">
        <v>0</v>
      </c>
      <c r="N506" s="27">
        <v>0</v>
      </c>
      <c r="O506" s="27">
        <v>439075</v>
      </c>
      <c r="P506" s="27">
        <v>0</v>
      </c>
      <c r="Q506" s="27">
        <v>0</v>
      </c>
      <c r="R506" s="27">
        <v>34557748</v>
      </c>
      <c r="S506" s="27">
        <v>0</v>
      </c>
      <c r="T506" s="27">
        <v>0</v>
      </c>
      <c r="U506" s="27">
        <v>0</v>
      </c>
      <c r="V506" s="27">
        <v>0</v>
      </c>
      <c r="W506" s="27">
        <v>2010163</v>
      </c>
      <c r="X506" s="27">
        <v>7757550</v>
      </c>
      <c r="Y506" s="27">
        <v>1410254</v>
      </c>
      <c r="Z506" s="27">
        <v>0</v>
      </c>
      <c r="AA506" s="27">
        <v>23</v>
      </c>
      <c r="AB506" s="27">
        <v>296702365</v>
      </c>
      <c r="AC506" s="27">
        <v>0</v>
      </c>
      <c r="AD506" s="27">
        <v>1060294</v>
      </c>
      <c r="AE506" s="27">
        <v>155277047</v>
      </c>
      <c r="AF506" s="27">
        <v>0</v>
      </c>
      <c r="AG506" s="27">
        <v>1735080</v>
      </c>
      <c r="AH506" s="27">
        <v>0</v>
      </c>
      <c r="AI506" s="27">
        <v>0</v>
      </c>
      <c r="AJ506" s="27">
        <v>0</v>
      </c>
      <c r="AK506" s="27">
        <v>0</v>
      </c>
      <c r="AL506" s="27">
        <v>748059578</v>
      </c>
    </row>
    <row r="507" spans="1:38" s="6" customFormat="1" ht="15" x14ac:dyDescent="0.25">
      <c r="A507" s="77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38630</v>
      </c>
      <c r="M507" s="27">
        <v>0</v>
      </c>
      <c r="N507" s="27">
        <v>0</v>
      </c>
      <c r="O507" s="27">
        <v>0</v>
      </c>
      <c r="P507" s="27">
        <v>0</v>
      </c>
      <c r="Q507" s="27">
        <v>0</v>
      </c>
      <c r="R507" s="27">
        <v>11285407</v>
      </c>
      <c r="S507" s="27">
        <v>0</v>
      </c>
      <c r="T507" s="27">
        <v>0</v>
      </c>
      <c r="U507" s="27">
        <v>0</v>
      </c>
      <c r="V507" s="27">
        <v>0</v>
      </c>
      <c r="W507" s="27">
        <v>229044</v>
      </c>
      <c r="X507" s="27">
        <v>0</v>
      </c>
      <c r="Y507" s="27">
        <v>0</v>
      </c>
      <c r="Z507" s="27">
        <v>0</v>
      </c>
      <c r="AA507" s="27">
        <v>432605</v>
      </c>
      <c r="AB507" s="27">
        <v>10</v>
      </c>
      <c r="AC507" s="27">
        <v>0</v>
      </c>
      <c r="AD507" s="27">
        <v>0</v>
      </c>
      <c r="AE507" s="27">
        <v>1162656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7">
        <v>13148352</v>
      </c>
    </row>
    <row r="508" spans="1:38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0</v>
      </c>
      <c r="J508" s="27">
        <v>0</v>
      </c>
      <c r="K508" s="27">
        <v>0</v>
      </c>
      <c r="L508" s="27">
        <v>0</v>
      </c>
      <c r="M508" s="27">
        <v>0</v>
      </c>
      <c r="N508" s="27">
        <v>0</v>
      </c>
      <c r="O508" s="27">
        <v>0</v>
      </c>
      <c r="P508" s="27">
        <v>0</v>
      </c>
      <c r="Q508" s="27">
        <v>0</v>
      </c>
      <c r="R508" s="27">
        <v>617799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241304</v>
      </c>
      <c r="Y508" s="27">
        <v>273750</v>
      </c>
      <c r="Z508" s="27">
        <v>0</v>
      </c>
      <c r="AA508" s="27">
        <v>0</v>
      </c>
      <c r="AB508" s="27">
        <v>526734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1659587</v>
      </c>
    </row>
    <row r="509" spans="1:38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98572897</v>
      </c>
      <c r="G509" s="27">
        <v>0</v>
      </c>
      <c r="H509" s="27">
        <v>0</v>
      </c>
      <c r="I509" s="27">
        <v>773181403</v>
      </c>
      <c r="J509" s="27">
        <v>0</v>
      </c>
      <c r="K509" s="27">
        <v>2810701</v>
      </c>
      <c r="L509" s="27">
        <v>0</v>
      </c>
      <c r="M509" s="27">
        <v>0</v>
      </c>
      <c r="N509" s="27">
        <v>0</v>
      </c>
      <c r="O509" s="27">
        <v>0</v>
      </c>
      <c r="P509" s="27">
        <v>0</v>
      </c>
      <c r="Q509" s="27">
        <v>0</v>
      </c>
      <c r="R509" s="27">
        <v>46071217</v>
      </c>
      <c r="S509" s="27">
        <v>0</v>
      </c>
      <c r="T509" s="27">
        <v>0</v>
      </c>
      <c r="U509" s="27">
        <v>0</v>
      </c>
      <c r="V509" s="27">
        <v>0</v>
      </c>
      <c r="W509" s="27">
        <v>6244375</v>
      </c>
      <c r="X509" s="27">
        <v>269660920</v>
      </c>
      <c r="Y509" s="27">
        <v>1931712</v>
      </c>
      <c r="Z509" s="27">
        <v>0</v>
      </c>
      <c r="AA509" s="27">
        <v>4064049</v>
      </c>
      <c r="AB509" s="27">
        <v>289480536</v>
      </c>
      <c r="AC509" s="27">
        <v>0</v>
      </c>
      <c r="AD509" s="27">
        <v>0</v>
      </c>
      <c r="AE509" s="27">
        <v>0</v>
      </c>
      <c r="AF509" s="27">
        <v>0</v>
      </c>
      <c r="AG509" s="27">
        <v>0</v>
      </c>
      <c r="AH509" s="27">
        <v>0</v>
      </c>
      <c r="AI509" s="27">
        <v>0</v>
      </c>
      <c r="AJ509" s="27">
        <v>0</v>
      </c>
      <c r="AK509" s="27">
        <v>0</v>
      </c>
      <c r="AL509" s="27">
        <v>1492017810</v>
      </c>
    </row>
    <row r="510" spans="1:38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</row>
    <row r="511" spans="1:38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0</v>
      </c>
      <c r="M511" s="27">
        <v>0</v>
      </c>
      <c r="N511" s="27">
        <v>0</v>
      </c>
      <c r="O511" s="27">
        <v>963863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0</v>
      </c>
      <c r="X511" s="27">
        <v>4336631</v>
      </c>
      <c r="Y511" s="27">
        <v>0</v>
      </c>
      <c r="Z511" s="27">
        <v>0</v>
      </c>
      <c r="AA511" s="27">
        <v>0</v>
      </c>
      <c r="AB511" s="27">
        <v>10720922</v>
      </c>
      <c r="AC511" s="27">
        <v>0</v>
      </c>
      <c r="AD511" s="27">
        <v>0</v>
      </c>
      <c r="AE511" s="27">
        <v>167810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27">
        <v>0</v>
      </c>
      <c r="AL511" s="27">
        <v>16189226</v>
      </c>
    </row>
    <row r="512" spans="1:38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0</v>
      </c>
      <c r="Y512" s="27">
        <v>0</v>
      </c>
      <c r="Z512" s="27">
        <v>0</v>
      </c>
      <c r="AA512" s="27">
        <v>0</v>
      </c>
      <c r="AB512" s="27">
        <v>16695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16695</v>
      </c>
    </row>
    <row r="513" spans="1:38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7">
        <v>0</v>
      </c>
      <c r="AK513" s="27">
        <v>0</v>
      </c>
      <c r="AL513" s="27">
        <v>0</v>
      </c>
    </row>
    <row r="514" spans="1:38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0</v>
      </c>
      <c r="I514" s="27">
        <v>0</v>
      </c>
      <c r="J514" s="27">
        <v>0</v>
      </c>
      <c r="K514" s="27">
        <v>0</v>
      </c>
      <c r="L514" s="27">
        <v>0</v>
      </c>
      <c r="M514" s="27">
        <v>0</v>
      </c>
      <c r="N514" s="27">
        <v>0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19737460</v>
      </c>
      <c r="Y514" s="27">
        <v>0</v>
      </c>
      <c r="Z514" s="27">
        <v>0</v>
      </c>
      <c r="AA514" s="27">
        <v>0</v>
      </c>
      <c r="AB514" s="27">
        <v>30457137</v>
      </c>
      <c r="AC514" s="27">
        <v>0</v>
      </c>
      <c r="AD514" s="27">
        <v>0</v>
      </c>
      <c r="AE514" s="27">
        <v>0</v>
      </c>
      <c r="AF514" s="27">
        <v>0</v>
      </c>
      <c r="AG514" s="27">
        <v>0</v>
      </c>
      <c r="AH514" s="27">
        <v>0</v>
      </c>
      <c r="AI514" s="27">
        <v>0</v>
      </c>
      <c r="AJ514" s="27">
        <v>0</v>
      </c>
      <c r="AK514" s="27">
        <v>0</v>
      </c>
      <c r="AL514" s="27">
        <v>50194597</v>
      </c>
    </row>
    <row r="515" spans="1:38" s="6" customFormat="1" ht="15" x14ac:dyDescent="0.25">
      <c r="A515" s="77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22897189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3740625</v>
      </c>
      <c r="AC515" s="27">
        <v>0</v>
      </c>
      <c r="AD515" s="27">
        <v>0</v>
      </c>
      <c r="AE515" s="27">
        <v>522475</v>
      </c>
      <c r="AF515" s="27">
        <v>0</v>
      </c>
      <c r="AG515" s="27">
        <v>0</v>
      </c>
      <c r="AH515" s="27">
        <v>0</v>
      </c>
      <c r="AI515" s="27">
        <v>0</v>
      </c>
      <c r="AJ515" s="27">
        <v>0</v>
      </c>
      <c r="AK515" s="27">
        <v>0</v>
      </c>
      <c r="AL515" s="27">
        <v>27160289</v>
      </c>
    </row>
    <row r="516" spans="1:38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14776177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11000000</v>
      </c>
      <c r="Y516" s="27">
        <v>0</v>
      </c>
      <c r="Z516" s="27">
        <v>0</v>
      </c>
      <c r="AA516" s="27">
        <v>0</v>
      </c>
      <c r="AB516" s="27">
        <v>88261</v>
      </c>
      <c r="AC516" s="27">
        <v>0</v>
      </c>
      <c r="AD516" s="27">
        <v>0</v>
      </c>
      <c r="AE516" s="27">
        <v>37821313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63685751</v>
      </c>
    </row>
    <row r="517" spans="1:38" s="6" customFormat="1" ht="15" x14ac:dyDescent="0.25">
      <c r="A517" s="77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0</v>
      </c>
      <c r="I517" s="27">
        <v>0</v>
      </c>
      <c r="J517" s="27">
        <v>0</v>
      </c>
      <c r="K517" s="27">
        <v>0</v>
      </c>
      <c r="L517" s="27">
        <v>0</v>
      </c>
      <c r="M517" s="27">
        <v>0</v>
      </c>
      <c r="N517" s="27">
        <v>0</v>
      </c>
      <c r="O517" s="27">
        <v>47316</v>
      </c>
      <c r="P517" s="27">
        <v>0</v>
      </c>
      <c r="Q517" s="27">
        <v>0</v>
      </c>
      <c r="R517" s="27">
        <v>1560459</v>
      </c>
      <c r="S517" s="27">
        <v>0</v>
      </c>
      <c r="T517" s="27">
        <v>0</v>
      </c>
      <c r="U517" s="27">
        <v>0</v>
      </c>
      <c r="V517" s="27">
        <v>0</v>
      </c>
      <c r="W517" s="27">
        <v>183029</v>
      </c>
      <c r="X517" s="27">
        <v>22000000</v>
      </c>
      <c r="Y517" s="27">
        <v>0</v>
      </c>
      <c r="Z517" s="27">
        <v>0</v>
      </c>
      <c r="AA517" s="27">
        <v>0</v>
      </c>
      <c r="AB517" s="27">
        <v>60769960</v>
      </c>
      <c r="AC517" s="27">
        <v>0</v>
      </c>
      <c r="AD517" s="27">
        <v>0</v>
      </c>
      <c r="AE517" s="27">
        <v>14924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27">
        <v>0</v>
      </c>
      <c r="AL517" s="27">
        <v>84575688</v>
      </c>
    </row>
    <row r="518" spans="1:38" s="6" customFormat="1" ht="15" x14ac:dyDescent="0.25">
      <c r="A518" s="77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0</v>
      </c>
      <c r="N518" s="27">
        <v>0</v>
      </c>
      <c r="O518" s="27">
        <v>19516</v>
      </c>
      <c r="P518" s="27">
        <v>0</v>
      </c>
      <c r="Q518" s="27">
        <v>0</v>
      </c>
      <c r="R518" s="27">
        <v>8610793</v>
      </c>
      <c r="S518" s="27">
        <v>0</v>
      </c>
      <c r="T518" s="27">
        <v>0</v>
      </c>
      <c r="U518" s="27">
        <v>0</v>
      </c>
      <c r="V518" s="27">
        <v>0</v>
      </c>
      <c r="W518" s="27">
        <v>2592558</v>
      </c>
      <c r="X518" s="27">
        <v>40124269</v>
      </c>
      <c r="Y518" s="27">
        <v>1224108</v>
      </c>
      <c r="Z518" s="27">
        <v>0</v>
      </c>
      <c r="AA518" s="27">
        <v>0</v>
      </c>
      <c r="AB518" s="27">
        <v>3169385</v>
      </c>
      <c r="AC518" s="27">
        <v>0</v>
      </c>
      <c r="AD518" s="27">
        <v>0</v>
      </c>
      <c r="AE518" s="27">
        <v>0</v>
      </c>
      <c r="AF518" s="27">
        <v>0</v>
      </c>
      <c r="AG518" s="27">
        <v>6312772</v>
      </c>
      <c r="AH518" s="27">
        <v>0</v>
      </c>
      <c r="AI518" s="27">
        <v>0</v>
      </c>
      <c r="AJ518" s="27">
        <v>0</v>
      </c>
      <c r="AK518" s="27">
        <v>0</v>
      </c>
      <c r="AL518" s="27">
        <v>62053401</v>
      </c>
    </row>
    <row r="519" spans="1:38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11083904</v>
      </c>
      <c r="Y519" s="27">
        <v>0</v>
      </c>
      <c r="Z519" s="27">
        <v>0</v>
      </c>
      <c r="AA519" s="27">
        <v>0</v>
      </c>
      <c r="AB519" s="27">
        <v>32173509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27">
        <v>0</v>
      </c>
      <c r="AL519" s="27">
        <v>43257413</v>
      </c>
    </row>
    <row r="520" spans="1:38" s="6" customFormat="1" ht="15" x14ac:dyDescent="0.25">
      <c r="A520" s="118" t="s">
        <v>1260</v>
      </c>
      <c r="B520" s="119" t="s">
        <v>191</v>
      </c>
      <c r="C520" s="120">
        <v>0</v>
      </c>
      <c r="D520" s="120">
        <v>0</v>
      </c>
      <c r="E520" s="120">
        <v>0</v>
      </c>
      <c r="F520" s="120">
        <v>98572897</v>
      </c>
      <c r="G520" s="120">
        <v>0</v>
      </c>
      <c r="H520" s="120">
        <v>0</v>
      </c>
      <c r="I520" s="120">
        <v>1020199449</v>
      </c>
      <c r="J520" s="120">
        <v>0</v>
      </c>
      <c r="K520" s="120">
        <v>2810701</v>
      </c>
      <c r="L520" s="120">
        <v>130563</v>
      </c>
      <c r="M520" s="120">
        <v>0</v>
      </c>
      <c r="N520" s="120">
        <v>0</v>
      </c>
      <c r="O520" s="120">
        <v>1469770</v>
      </c>
      <c r="P520" s="120">
        <v>0</v>
      </c>
      <c r="Q520" s="120">
        <v>0</v>
      </c>
      <c r="R520" s="120">
        <v>140376789</v>
      </c>
      <c r="S520" s="120">
        <v>0</v>
      </c>
      <c r="T520" s="120">
        <v>0</v>
      </c>
      <c r="U520" s="120">
        <v>0</v>
      </c>
      <c r="V520" s="120">
        <v>0</v>
      </c>
      <c r="W520" s="120">
        <v>11259169</v>
      </c>
      <c r="X520" s="120">
        <v>385942038</v>
      </c>
      <c r="Y520" s="120">
        <v>4839824</v>
      </c>
      <c r="Z520" s="120">
        <v>0</v>
      </c>
      <c r="AA520" s="120">
        <v>4496677</v>
      </c>
      <c r="AB520" s="120">
        <v>727846139</v>
      </c>
      <c r="AC520" s="120">
        <v>0</v>
      </c>
      <c r="AD520" s="120">
        <v>1060294</v>
      </c>
      <c r="AE520" s="120">
        <v>194966225</v>
      </c>
      <c r="AF520" s="120">
        <v>0</v>
      </c>
      <c r="AG520" s="120">
        <v>8047852</v>
      </c>
      <c r="AH520" s="120">
        <v>0</v>
      </c>
      <c r="AI520" s="120">
        <v>0</v>
      </c>
      <c r="AJ520" s="120">
        <v>0</v>
      </c>
      <c r="AK520" s="120">
        <v>0</v>
      </c>
      <c r="AL520" s="120">
        <v>2602018387</v>
      </c>
    </row>
    <row r="521" spans="1:38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61617566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61617566</v>
      </c>
    </row>
    <row r="522" spans="1:38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</row>
    <row r="523" spans="1:38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</row>
    <row r="524" spans="1:38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1690566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1690566</v>
      </c>
    </row>
    <row r="525" spans="1:38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</row>
    <row r="526" spans="1:38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</row>
    <row r="527" spans="1:38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</row>
    <row r="528" spans="1:38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</row>
    <row r="529" spans="1:38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</row>
    <row r="530" spans="1:38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</row>
    <row r="531" spans="1:38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</row>
    <row r="532" spans="1:38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</row>
    <row r="533" spans="1:38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</row>
    <row r="534" spans="1:38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</row>
    <row r="535" spans="1:38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61617566</v>
      </c>
      <c r="I535" s="120">
        <v>0</v>
      </c>
      <c r="J535" s="120">
        <v>0</v>
      </c>
      <c r="K535" s="120">
        <v>0</v>
      </c>
      <c r="L535" s="120">
        <v>0</v>
      </c>
      <c r="M535" s="120">
        <v>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1690566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0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0</v>
      </c>
      <c r="AI535" s="120">
        <v>0</v>
      </c>
      <c r="AJ535" s="120">
        <v>0</v>
      </c>
      <c r="AK535" s="120">
        <v>0</v>
      </c>
      <c r="AL535" s="120">
        <v>63308132</v>
      </c>
    </row>
    <row r="536" spans="1:38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</row>
    <row r="537" spans="1:38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</row>
    <row r="538" spans="1:38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</row>
    <row r="539" spans="1:38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8924388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5938384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14862772</v>
      </c>
    </row>
    <row r="540" spans="1:38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</row>
    <row r="541" spans="1:38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</row>
    <row r="542" spans="1:38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</row>
    <row r="543" spans="1:38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</row>
    <row r="544" spans="1:38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</row>
    <row r="545" spans="1:38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</row>
    <row r="546" spans="1:38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</row>
    <row r="547" spans="1:38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</row>
    <row r="548" spans="1:38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</row>
    <row r="549" spans="1:38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</row>
    <row r="550" spans="1:38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  <c r="R550" s="120">
        <v>0</v>
      </c>
      <c r="S550" s="120">
        <v>8924388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5938384</v>
      </c>
      <c r="AC550" s="120">
        <v>0</v>
      </c>
      <c r="AD550" s="120">
        <v>0</v>
      </c>
      <c r="AE550" s="120">
        <v>0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14862772</v>
      </c>
    </row>
    <row r="551" spans="1:38" s="6" customFormat="1" ht="15" x14ac:dyDescent="0.25">
      <c r="A551" s="77" t="s">
        <v>1291</v>
      </c>
      <c r="B551" s="28" t="s">
        <v>194</v>
      </c>
      <c r="C551" s="27">
        <v>0</v>
      </c>
      <c r="D551" s="27">
        <v>0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241229656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0</v>
      </c>
      <c r="AC551" s="27">
        <v>0</v>
      </c>
      <c r="AD551" s="27">
        <v>0</v>
      </c>
      <c r="AE551" s="27">
        <v>0</v>
      </c>
      <c r="AF551" s="27">
        <v>0</v>
      </c>
      <c r="AG551" s="27">
        <v>17500000</v>
      </c>
      <c r="AH551" s="27">
        <v>0</v>
      </c>
      <c r="AI551" s="27">
        <v>0</v>
      </c>
      <c r="AJ551" s="27">
        <v>0</v>
      </c>
      <c r="AK551" s="27">
        <v>0</v>
      </c>
      <c r="AL551" s="27">
        <v>258729656</v>
      </c>
    </row>
    <row r="552" spans="1:38" s="6" customFormat="1" ht="15" x14ac:dyDescent="0.25">
      <c r="A552" s="118" t="s">
        <v>1292</v>
      </c>
      <c r="B552" s="119" t="s">
        <v>194</v>
      </c>
      <c r="C552" s="120">
        <v>0</v>
      </c>
      <c r="D552" s="120">
        <v>0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0</v>
      </c>
      <c r="P552" s="120">
        <v>0</v>
      </c>
      <c r="Q552" s="120">
        <v>0</v>
      </c>
      <c r="R552" s="120">
        <v>0</v>
      </c>
      <c r="S552" s="120">
        <v>0</v>
      </c>
      <c r="T552" s="120">
        <v>241229656</v>
      </c>
      <c r="U552" s="120">
        <v>0</v>
      </c>
      <c r="V552" s="120">
        <v>0</v>
      </c>
      <c r="W552" s="120">
        <v>0</v>
      </c>
      <c r="X552" s="120">
        <v>0</v>
      </c>
      <c r="Y552" s="120">
        <v>0</v>
      </c>
      <c r="Z552" s="120">
        <v>0</v>
      </c>
      <c r="AA552" s="120">
        <v>0</v>
      </c>
      <c r="AB552" s="120">
        <v>0</v>
      </c>
      <c r="AC552" s="120">
        <v>0</v>
      </c>
      <c r="AD552" s="120">
        <v>0</v>
      </c>
      <c r="AE552" s="120">
        <v>0</v>
      </c>
      <c r="AF552" s="120">
        <v>0</v>
      </c>
      <c r="AG552" s="120">
        <v>17500000</v>
      </c>
      <c r="AH552" s="120">
        <v>0</v>
      </c>
      <c r="AI552" s="120">
        <v>0</v>
      </c>
      <c r="AJ552" s="120">
        <v>0</v>
      </c>
      <c r="AK552" s="120">
        <v>0</v>
      </c>
      <c r="AL552" s="120">
        <v>258729656</v>
      </c>
    </row>
    <row r="553" spans="1:38" s="6" customFormat="1" ht="15" x14ac:dyDescent="0.25">
      <c r="A553" s="77" t="s">
        <v>1293</v>
      </c>
      <c r="B553" s="28" t="s">
        <v>244</v>
      </c>
      <c r="C553" s="27">
        <v>203072356</v>
      </c>
      <c r="D553" s="27">
        <v>0</v>
      </c>
      <c r="E553" s="27">
        <v>0</v>
      </c>
      <c r="F553" s="27">
        <v>484539</v>
      </c>
      <c r="G553" s="27">
        <v>29119326</v>
      </c>
      <c r="H553" s="27">
        <v>37800</v>
      </c>
      <c r="I553" s="27">
        <v>373898632</v>
      </c>
      <c r="J553" s="27">
        <v>60259281</v>
      </c>
      <c r="K553" s="27">
        <v>0</v>
      </c>
      <c r="L553" s="27">
        <v>0</v>
      </c>
      <c r="M553" s="27">
        <v>0</v>
      </c>
      <c r="N553" s="27">
        <v>0</v>
      </c>
      <c r="O553" s="27">
        <v>3317080</v>
      </c>
      <c r="P553" s="27">
        <v>15369990</v>
      </c>
      <c r="Q553" s="27">
        <v>0</v>
      </c>
      <c r="R553" s="27">
        <v>1217609</v>
      </c>
      <c r="S553" s="27">
        <v>3592284</v>
      </c>
      <c r="T553" s="27">
        <v>0</v>
      </c>
      <c r="U553" s="27">
        <v>0</v>
      </c>
      <c r="V553" s="27">
        <v>0</v>
      </c>
      <c r="W553" s="27">
        <v>0</v>
      </c>
      <c r="X553" s="27">
        <v>0</v>
      </c>
      <c r="Y553" s="27">
        <v>0</v>
      </c>
      <c r="Z553" s="27">
        <v>64428793</v>
      </c>
      <c r="AA553" s="27">
        <v>0</v>
      </c>
      <c r="AB553" s="27">
        <v>3226500</v>
      </c>
      <c r="AC553" s="27">
        <v>0</v>
      </c>
      <c r="AD553" s="27">
        <v>23000000</v>
      </c>
      <c r="AE553" s="27">
        <v>229216314</v>
      </c>
      <c r="AF553" s="27">
        <v>251861007</v>
      </c>
      <c r="AG553" s="27">
        <v>0</v>
      </c>
      <c r="AH553" s="27">
        <v>0</v>
      </c>
      <c r="AI553" s="27">
        <v>0</v>
      </c>
      <c r="AJ553" s="27">
        <v>0</v>
      </c>
      <c r="AK553" s="27">
        <v>0</v>
      </c>
      <c r="AL553" s="27">
        <v>1262101511</v>
      </c>
    </row>
    <row r="554" spans="1:38" s="6" customFormat="1" ht="15" x14ac:dyDescent="0.25">
      <c r="A554" s="118" t="s">
        <v>1294</v>
      </c>
      <c r="B554" s="119" t="s">
        <v>195</v>
      </c>
      <c r="C554" s="120">
        <v>203072356</v>
      </c>
      <c r="D554" s="120">
        <v>0</v>
      </c>
      <c r="E554" s="120">
        <v>0</v>
      </c>
      <c r="F554" s="120">
        <v>484539</v>
      </c>
      <c r="G554" s="120">
        <v>29119326</v>
      </c>
      <c r="H554" s="120">
        <v>37800</v>
      </c>
      <c r="I554" s="120">
        <v>373898632</v>
      </c>
      <c r="J554" s="120">
        <v>60259281</v>
      </c>
      <c r="K554" s="120">
        <v>0</v>
      </c>
      <c r="L554" s="120">
        <v>0</v>
      </c>
      <c r="M554" s="120">
        <v>0</v>
      </c>
      <c r="N554" s="120">
        <v>0</v>
      </c>
      <c r="O554" s="120">
        <v>3317080</v>
      </c>
      <c r="P554" s="120">
        <v>15369990</v>
      </c>
      <c r="Q554" s="120">
        <v>0</v>
      </c>
      <c r="R554" s="120">
        <v>1217609</v>
      </c>
      <c r="S554" s="120">
        <v>3592284</v>
      </c>
      <c r="T554" s="120">
        <v>0</v>
      </c>
      <c r="U554" s="120">
        <v>0</v>
      </c>
      <c r="V554" s="120">
        <v>0</v>
      </c>
      <c r="W554" s="120">
        <v>0</v>
      </c>
      <c r="X554" s="120">
        <v>0</v>
      </c>
      <c r="Y554" s="120">
        <v>0</v>
      </c>
      <c r="Z554" s="120">
        <v>64428793</v>
      </c>
      <c r="AA554" s="120">
        <v>0</v>
      </c>
      <c r="AB554" s="120">
        <v>3226500</v>
      </c>
      <c r="AC554" s="120">
        <v>0</v>
      </c>
      <c r="AD554" s="120">
        <v>23000000</v>
      </c>
      <c r="AE554" s="120">
        <v>229216314</v>
      </c>
      <c r="AF554" s="120">
        <v>251861007</v>
      </c>
      <c r="AG554" s="120">
        <v>0</v>
      </c>
      <c r="AH554" s="120">
        <v>0</v>
      </c>
      <c r="AI554" s="120">
        <v>0</v>
      </c>
      <c r="AJ554" s="120">
        <v>0</v>
      </c>
      <c r="AK554" s="120">
        <v>0</v>
      </c>
      <c r="AL554" s="120">
        <v>1262101511</v>
      </c>
    </row>
    <row r="555" spans="1:38" s="6" customFormat="1" ht="15" collapsed="1" x14ac:dyDescent="0.25">
      <c r="A555" s="78" t="s">
        <v>67</v>
      </c>
      <c r="B555" s="34" t="s">
        <v>241</v>
      </c>
      <c r="C555" s="35">
        <v>1013119631</v>
      </c>
      <c r="D555" s="35">
        <v>362220806</v>
      </c>
      <c r="E555" s="35">
        <v>139114875</v>
      </c>
      <c r="F555" s="35">
        <v>142859036</v>
      </c>
      <c r="G555" s="35">
        <v>527551406</v>
      </c>
      <c r="H555" s="35">
        <v>597031449</v>
      </c>
      <c r="I555" s="35">
        <v>1566461824</v>
      </c>
      <c r="J555" s="35">
        <v>258273527</v>
      </c>
      <c r="K555" s="35">
        <v>42168090</v>
      </c>
      <c r="L555" s="35">
        <v>105546365</v>
      </c>
      <c r="M555" s="35">
        <v>103829391</v>
      </c>
      <c r="N555" s="35">
        <v>717080347</v>
      </c>
      <c r="O555" s="35">
        <v>658422082</v>
      </c>
      <c r="P555" s="35">
        <v>55450433</v>
      </c>
      <c r="Q555" s="35">
        <v>142827787</v>
      </c>
      <c r="R555" s="35">
        <v>212479769</v>
      </c>
      <c r="S555" s="35">
        <v>469042112</v>
      </c>
      <c r="T555" s="35">
        <v>15918603959</v>
      </c>
      <c r="U555" s="35">
        <v>0</v>
      </c>
      <c r="V555" s="35">
        <v>753952233</v>
      </c>
      <c r="W555" s="35">
        <v>231214971</v>
      </c>
      <c r="X555" s="35">
        <v>1068386166</v>
      </c>
      <c r="Y555" s="35">
        <v>482965639</v>
      </c>
      <c r="Z555" s="35">
        <v>245055567</v>
      </c>
      <c r="AA555" s="35">
        <v>49304413</v>
      </c>
      <c r="AB555" s="35">
        <v>1387593926</v>
      </c>
      <c r="AC555" s="35">
        <v>224284999</v>
      </c>
      <c r="AD555" s="35">
        <v>225924912</v>
      </c>
      <c r="AE555" s="35">
        <v>985113434</v>
      </c>
      <c r="AF555" s="35">
        <v>501357758</v>
      </c>
      <c r="AG555" s="35">
        <v>584098754</v>
      </c>
      <c r="AH555" s="35">
        <v>41895077</v>
      </c>
      <c r="AI555" s="35">
        <v>8461437684</v>
      </c>
      <c r="AJ555" s="35">
        <v>0</v>
      </c>
      <c r="AK555" s="35">
        <v>50927718</v>
      </c>
      <c r="AL555" s="35">
        <v>38325596140</v>
      </c>
    </row>
    <row r="556" spans="1:38" s="6" customFormat="1" ht="15" x14ac:dyDescent="0.25">
      <c r="A556" s="77" t="s">
        <v>1295</v>
      </c>
      <c r="B556" s="28" t="s">
        <v>198</v>
      </c>
      <c r="C556" s="27">
        <v>0</v>
      </c>
      <c r="D556" s="27">
        <v>20902854</v>
      </c>
      <c r="E556" s="27">
        <v>0</v>
      </c>
      <c r="F556" s="27">
        <v>0</v>
      </c>
      <c r="G556" s="27">
        <v>1090909</v>
      </c>
      <c r="H556" s="27">
        <v>27120654</v>
      </c>
      <c r="I556" s="27">
        <v>0</v>
      </c>
      <c r="J556" s="27">
        <v>0</v>
      </c>
      <c r="K556" s="27">
        <v>0</v>
      </c>
      <c r="L556" s="27">
        <v>0</v>
      </c>
      <c r="M556" s="27">
        <v>0</v>
      </c>
      <c r="N556" s="27">
        <v>4454546</v>
      </c>
      <c r="O556" s="27">
        <v>0</v>
      </c>
      <c r="P556" s="27">
        <v>0</v>
      </c>
      <c r="Q556" s="27">
        <v>2947864</v>
      </c>
      <c r="R556" s="27">
        <v>18218666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458487</v>
      </c>
      <c r="Y556" s="27">
        <v>0</v>
      </c>
      <c r="Z556" s="27">
        <v>0</v>
      </c>
      <c r="AA556" s="27">
        <v>0</v>
      </c>
      <c r="AB556" s="27">
        <v>1312917</v>
      </c>
      <c r="AC556" s="27">
        <v>0</v>
      </c>
      <c r="AD556" s="27">
        <v>0</v>
      </c>
      <c r="AE556" s="27">
        <v>9916556</v>
      </c>
      <c r="AF556" s="27">
        <v>0</v>
      </c>
      <c r="AG556" s="27">
        <v>19324533</v>
      </c>
      <c r="AH556" s="27">
        <v>0</v>
      </c>
      <c r="AI556" s="27">
        <v>0</v>
      </c>
      <c r="AJ556" s="27">
        <v>0</v>
      </c>
      <c r="AK556" s="27">
        <v>0</v>
      </c>
      <c r="AL556" s="27">
        <v>105747986</v>
      </c>
    </row>
    <row r="557" spans="1:38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12233000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8636364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20869364</v>
      </c>
    </row>
    <row r="558" spans="1:38" s="6" customFormat="1" ht="15" x14ac:dyDescent="0.25">
      <c r="A558" s="118" t="s">
        <v>1297</v>
      </c>
      <c r="B558" s="119" t="s">
        <v>245</v>
      </c>
      <c r="C558" s="120">
        <v>0</v>
      </c>
      <c r="D558" s="120">
        <v>20902854</v>
      </c>
      <c r="E558" s="120">
        <v>0</v>
      </c>
      <c r="F558" s="120">
        <v>0</v>
      </c>
      <c r="G558" s="120">
        <v>1090909</v>
      </c>
      <c r="H558" s="120">
        <v>27120654</v>
      </c>
      <c r="I558" s="120">
        <v>0</v>
      </c>
      <c r="J558" s="120">
        <v>0</v>
      </c>
      <c r="K558" s="120">
        <v>0</v>
      </c>
      <c r="L558" s="120">
        <v>0</v>
      </c>
      <c r="M558" s="120">
        <v>0</v>
      </c>
      <c r="N558" s="120">
        <v>4454546</v>
      </c>
      <c r="O558" s="120">
        <v>0</v>
      </c>
      <c r="P558" s="120">
        <v>0</v>
      </c>
      <c r="Q558" s="120">
        <v>2947864</v>
      </c>
      <c r="R558" s="120">
        <v>18218666</v>
      </c>
      <c r="S558" s="120">
        <v>0</v>
      </c>
      <c r="T558" s="120">
        <v>12233000</v>
      </c>
      <c r="U558" s="120">
        <v>0</v>
      </c>
      <c r="V558" s="120">
        <v>0</v>
      </c>
      <c r="W558" s="120">
        <v>0</v>
      </c>
      <c r="X558" s="120">
        <v>458487</v>
      </c>
      <c r="Y558" s="120">
        <v>0</v>
      </c>
      <c r="Z558" s="120">
        <v>0</v>
      </c>
      <c r="AA558" s="120">
        <v>0</v>
      </c>
      <c r="AB558" s="120">
        <v>1312917</v>
      </c>
      <c r="AC558" s="120">
        <v>0</v>
      </c>
      <c r="AD558" s="120">
        <v>8636364</v>
      </c>
      <c r="AE558" s="120">
        <v>9916556</v>
      </c>
      <c r="AF558" s="120">
        <v>0</v>
      </c>
      <c r="AG558" s="120">
        <v>19324533</v>
      </c>
      <c r="AH558" s="120">
        <v>0</v>
      </c>
      <c r="AI558" s="120">
        <v>0</v>
      </c>
      <c r="AJ558" s="120">
        <v>0</v>
      </c>
      <c r="AK558" s="120">
        <v>0</v>
      </c>
      <c r="AL558" s="120">
        <v>126617350</v>
      </c>
    </row>
    <row r="559" spans="1:38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</row>
    <row r="560" spans="1:38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0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</row>
    <row r="561" spans="1:38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1</v>
      </c>
      <c r="AJ561" s="27">
        <v>0</v>
      </c>
      <c r="AK561" s="27">
        <v>0</v>
      </c>
      <c r="AL561" s="27">
        <v>1</v>
      </c>
    </row>
    <row r="562" spans="1:38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1</v>
      </c>
      <c r="AJ562" s="120">
        <v>0</v>
      </c>
      <c r="AK562" s="120">
        <v>0</v>
      </c>
      <c r="AL562" s="120">
        <v>1</v>
      </c>
    </row>
    <row r="563" spans="1:38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</row>
    <row r="564" spans="1:38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</row>
    <row r="565" spans="1:38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20902854</v>
      </c>
      <c r="E565" s="35">
        <v>0</v>
      </c>
      <c r="F565" s="35">
        <v>0</v>
      </c>
      <c r="G565" s="35">
        <v>1090909</v>
      </c>
      <c r="H565" s="35">
        <v>27120654</v>
      </c>
      <c r="I565" s="35">
        <v>0</v>
      </c>
      <c r="J565" s="35">
        <v>0</v>
      </c>
      <c r="K565" s="35">
        <v>0</v>
      </c>
      <c r="L565" s="35">
        <v>0</v>
      </c>
      <c r="M565" s="35">
        <v>0</v>
      </c>
      <c r="N565" s="35">
        <v>4454546</v>
      </c>
      <c r="O565" s="35">
        <v>0</v>
      </c>
      <c r="P565" s="35">
        <v>0</v>
      </c>
      <c r="Q565" s="35">
        <v>2947864</v>
      </c>
      <c r="R565" s="35">
        <v>18218666</v>
      </c>
      <c r="S565" s="35">
        <v>0</v>
      </c>
      <c r="T565" s="35">
        <v>12233000</v>
      </c>
      <c r="U565" s="35">
        <v>0</v>
      </c>
      <c r="V565" s="35">
        <v>0</v>
      </c>
      <c r="W565" s="35">
        <v>0</v>
      </c>
      <c r="X565" s="35">
        <v>458487</v>
      </c>
      <c r="Y565" s="35">
        <v>0</v>
      </c>
      <c r="Z565" s="35">
        <v>0</v>
      </c>
      <c r="AA565" s="35">
        <v>0</v>
      </c>
      <c r="AB565" s="35">
        <v>1312917</v>
      </c>
      <c r="AC565" s="35">
        <v>0</v>
      </c>
      <c r="AD565" s="35">
        <v>8636364</v>
      </c>
      <c r="AE565" s="35">
        <v>9916556</v>
      </c>
      <c r="AF565" s="35">
        <v>0</v>
      </c>
      <c r="AG565" s="35">
        <v>19324533</v>
      </c>
      <c r="AH565" s="35">
        <v>0</v>
      </c>
      <c r="AI565" s="35">
        <v>1</v>
      </c>
      <c r="AJ565" s="35">
        <v>0</v>
      </c>
      <c r="AK565" s="35">
        <v>0</v>
      </c>
      <c r="AL565" s="35">
        <v>126617351</v>
      </c>
    </row>
  </sheetData>
  <mergeCells count="18">
    <mergeCell ref="C2:H2"/>
    <mergeCell ref="C3:H3"/>
    <mergeCell ref="C4:H4"/>
    <mergeCell ref="I2:N2"/>
    <mergeCell ref="I3:N3"/>
    <mergeCell ref="I4:N4"/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272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16384" width="11.42578125" style="153"/>
  </cols>
  <sheetData>
    <row r="1" spans="1:38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50" customFormat="1" ht="28.5" x14ac:dyDescent="0.25">
      <c r="A2" s="9"/>
      <c r="B2" s="82"/>
      <c r="C2" s="180" t="s">
        <v>251</v>
      </c>
      <c r="D2" s="180"/>
      <c r="E2" s="180"/>
      <c r="F2" s="180"/>
      <c r="G2" s="180"/>
      <c r="H2" s="180"/>
      <c r="I2" s="180" t="s">
        <v>251</v>
      </c>
      <c r="J2" s="180"/>
      <c r="K2" s="180"/>
      <c r="L2" s="180"/>
      <c r="M2" s="180"/>
      <c r="N2" s="180"/>
      <c r="O2" s="180" t="s">
        <v>251</v>
      </c>
      <c r="P2" s="180"/>
      <c r="Q2" s="180"/>
      <c r="R2" s="180"/>
      <c r="S2" s="180"/>
      <c r="T2" s="180"/>
      <c r="U2" s="180" t="s">
        <v>251</v>
      </c>
      <c r="V2" s="180"/>
      <c r="W2" s="180"/>
      <c r="X2" s="180"/>
      <c r="Y2" s="180"/>
      <c r="Z2" s="180"/>
      <c r="AA2" s="180" t="s">
        <v>251</v>
      </c>
      <c r="AB2" s="180"/>
      <c r="AC2" s="180"/>
      <c r="AD2" s="180"/>
      <c r="AE2" s="180"/>
      <c r="AF2" s="180"/>
      <c r="AG2" s="180" t="s">
        <v>251</v>
      </c>
      <c r="AH2" s="180"/>
      <c r="AI2" s="180"/>
      <c r="AJ2" s="180"/>
      <c r="AK2" s="180"/>
      <c r="AL2" s="180"/>
    </row>
    <row r="3" spans="1:38" s="50" customFormat="1" ht="18.75" x14ac:dyDescent="0.25">
      <c r="A3" s="9"/>
      <c r="B3" s="83"/>
      <c r="C3" s="181" t="str">
        <f>PROPER(INDICE!$B$5)</f>
        <v>Periodo Julio 2013 - Diciembre 2013</v>
      </c>
      <c r="D3" s="181"/>
      <c r="E3" s="181"/>
      <c r="F3" s="181"/>
      <c r="G3" s="181"/>
      <c r="H3" s="181"/>
      <c r="I3" s="181" t="str">
        <f>PROPER(INDICE!$B$5)</f>
        <v>Periodo Julio 2013 - Diciembre 2013</v>
      </c>
      <c r="J3" s="181"/>
      <c r="K3" s="181"/>
      <c r="L3" s="181"/>
      <c r="M3" s="181"/>
      <c r="N3" s="181"/>
      <c r="O3" s="181" t="str">
        <f>PROPER(INDICE!$B$5)</f>
        <v>Periodo Julio 2013 - Diciembre 2013</v>
      </c>
      <c r="P3" s="181"/>
      <c r="Q3" s="181"/>
      <c r="R3" s="181"/>
      <c r="S3" s="181"/>
      <c r="T3" s="181"/>
      <c r="U3" s="181" t="str">
        <f>PROPER(INDICE!$B$5)</f>
        <v>Periodo Julio 2013 - Diciembre 2013</v>
      </c>
      <c r="V3" s="181"/>
      <c r="W3" s="181"/>
      <c r="X3" s="181"/>
      <c r="Y3" s="181"/>
      <c r="Z3" s="181"/>
      <c r="AA3" s="181" t="str">
        <f>PROPER(INDICE!$B$5)</f>
        <v>Periodo Julio 2013 - Diciembre 2013</v>
      </c>
      <c r="AB3" s="181"/>
      <c r="AC3" s="181"/>
      <c r="AD3" s="181"/>
      <c r="AE3" s="181"/>
      <c r="AF3" s="181"/>
      <c r="AG3" s="181" t="str">
        <f>PROPER(INDICE!$B$5)</f>
        <v>Periodo Julio 2013 - Diciembre 2013</v>
      </c>
      <c r="AH3" s="181"/>
      <c r="AI3" s="181"/>
      <c r="AJ3" s="181"/>
      <c r="AK3" s="181"/>
      <c r="AL3" s="181"/>
    </row>
    <row r="4" spans="1:38" s="50" customFormat="1" ht="15" x14ac:dyDescent="0.25">
      <c r="A4" s="9"/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8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8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90" t="s">
        <v>1438</v>
      </c>
    </row>
    <row r="7" spans="1:38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91"/>
    </row>
    <row r="8" spans="1:38" s="8" customFormat="1" ht="15" x14ac:dyDescent="0.25">
      <c r="A8" s="70" t="s">
        <v>105</v>
      </c>
      <c r="B8" s="6" t="s">
        <v>1323</v>
      </c>
      <c r="C8" s="160">
        <v>15730016256</v>
      </c>
      <c r="D8" s="160">
        <v>4425699198</v>
      </c>
      <c r="E8" s="160">
        <v>13284400739</v>
      </c>
      <c r="F8" s="160">
        <v>4149707516</v>
      </c>
      <c r="G8" s="160">
        <v>26885211402</v>
      </c>
      <c r="H8" s="160">
        <v>39843503893</v>
      </c>
      <c r="I8" s="160">
        <v>11307333316</v>
      </c>
      <c r="J8" s="160">
        <v>8605306712</v>
      </c>
      <c r="K8" s="160">
        <v>7609030006</v>
      </c>
      <c r="L8" s="160">
        <v>40260049442</v>
      </c>
      <c r="M8" s="160">
        <v>4900472884</v>
      </c>
      <c r="N8" s="160">
        <v>8110050000</v>
      </c>
      <c r="O8" s="160">
        <v>10538821483</v>
      </c>
      <c r="P8" s="160">
        <v>7286401514</v>
      </c>
      <c r="Q8" s="160">
        <v>8842914235</v>
      </c>
      <c r="R8" s="160">
        <v>8206937822</v>
      </c>
      <c r="S8" s="160">
        <v>3240249062</v>
      </c>
      <c r="T8" s="160">
        <v>24159887872</v>
      </c>
      <c r="U8" s="160">
        <v>0</v>
      </c>
      <c r="V8" s="160">
        <v>51312916831</v>
      </c>
      <c r="W8" s="160">
        <v>6789641001</v>
      </c>
      <c r="X8" s="160">
        <v>14933853098</v>
      </c>
      <c r="Y8" s="160">
        <v>8521985282</v>
      </c>
      <c r="Z8" s="160">
        <v>13198344882</v>
      </c>
      <c r="AA8" s="160">
        <v>5034118429</v>
      </c>
      <c r="AB8" s="160">
        <v>48180685428</v>
      </c>
      <c r="AC8" s="160">
        <v>6498683737</v>
      </c>
      <c r="AD8" s="160">
        <v>18943407130</v>
      </c>
      <c r="AE8" s="160">
        <v>177878756690</v>
      </c>
      <c r="AF8" s="160">
        <v>31029382354</v>
      </c>
      <c r="AG8" s="160">
        <v>15253003872</v>
      </c>
      <c r="AH8" s="160">
        <v>13720531776</v>
      </c>
      <c r="AI8" s="160">
        <v>13366149073</v>
      </c>
      <c r="AJ8" s="160">
        <v>0</v>
      </c>
      <c r="AK8" s="160">
        <v>1616353421</v>
      </c>
      <c r="AL8" s="191">
        <v>673663806356</v>
      </c>
    </row>
    <row r="9" spans="1:38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91">
        <v>0</v>
      </c>
    </row>
    <row r="10" spans="1:38" s="8" customFormat="1" ht="15" x14ac:dyDescent="0.25">
      <c r="A10" s="70" t="s">
        <v>107</v>
      </c>
      <c r="B10" s="6" t="s">
        <v>1325</v>
      </c>
      <c r="C10" s="160">
        <v>0</v>
      </c>
      <c r="D10" s="160">
        <v>0</v>
      </c>
      <c r="E10" s="160">
        <v>0</v>
      </c>
      <c r="F10" s="160">
        <v>3480536000</v>
      </c>
      <c r="G10" s="160">
        <v>1770000000</v>
      </c>
      <c r="H10" s="160">
        <v>1474000000</v>
      </c>
      <c r="I10" s="160">
        <v>0</v>
      </c>
      <c r="J10" s="160">
        <v>0</v>
      </c>
      <c r="K10" s="160">
        <v>40000000</v>
      </c>
      <c r="L10" s="160">
        <v>0</v>
      </c>
      <c r="M10" s="160">
        <v>0</v>
      </c>
      <c r="N10" s="160">
        <v>0</v>
      </c>
      <c r="O10" s="160">
        <v>40000000</v>
      </c>
      <c r="P10" s="160">
        <v>0</v>
      </c>
      <c r="Q10" s="160">
        <v>0</v>
      </c>
      <c r="R10" s="160">
        <v>100000000</v>
      </c>
      <c r="S10" s="160">
        <v>0</v>
      </c>
      <c r="T10" s="160">
        <v>0</v>
      </c>
      <c r="U10" s="160">
        <v>179376298</v>
      </c>
      <c r="V10" s="160">
        <v>2000000000</v>
      </c>
      <c r="W10" s="160">
        <v>1737388040</v>
      </c>
      <c r="X10" s="160">
        <v>0</v>
      </c>
      <c r="Y10" s="160">
        <v>0</v>
      </c>
      <c r="Z10" s="160">
        <v>855000000</v>
      </c>
      <c r="AA10" s="160">
        <v>0</v>
      </c>
      <c r="AB10" s="160">
        <v>0</v>
      </c>
      <c r="AC10" s="160">
        <v>0</v>
      </c>
      <c r="AD10" s="160">
        <v>0</v>
      </c>
      <c r="AE10" s="160">
        <v>0</v>
      </c>
      <c r="AF10" s="160">
        <v>27500000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91">
        <v>11703800338</v>
      </c>
    </row>
    <row r="11" spans="1:38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91">
        <v>0</v>
      </c>
    </row>
    <row r="12" spans="1:38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0</v>
      </c>
      <c r="H12" s="160">
        <v>542989879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151227500</v>
      </c>
      <c r="AD12" s="160">
        <v>0</v>
      </c>
      <c r="AE12" s="160">
        <v>0</v>
      </c>
      <c r="AF12" s="160">
        <v>0</v>
      </c>
      <c r="AG12" s="160">
        <v>57916423</v>
      </c>
      <c r="AH12" s="160">
        <v>0</v>
      </c>
      <c r="AI12" s="160">
        <v>0</v>
      </c>
      <c r="AJ12" s="160">
        <v>0</v>
      </c>
      <c r="AK12" s="160">
        <v>0</v>
      </c>
      <c r="AL12" s="191">
        <v>780012951</v>
      </c>
    </row>
    <row r="13" spans="1:38" s="8" customFormat="1" ht="15" x14ac:dyDescent="0.25">
      <c r="A13" s="70" t="s">
        <v>110</v>
      </c>
      <c r="B13" s="6" t="s">
        <v>178</v>
      </c>
      <c r="C13" s="160">
        <v>7008973831</v>
      </c>
      <c r="D13" s="160">
        <v>0</v>
      </c>
      <c r="E13" s="160">
        <v>0</v>
      </c>
      <c r="F13" s="160">
        <v>2397096343</v>
      </c>
      <c r="G13" s="160">
        <v>70000000</v>
      </c>
      <c r="H13" s="160">
        <v>10409389286</v>
      </c>
      <c r="I13" s="160">
        <v>9456399357</v>
      </c>
      <c r="J13" s="160">
        <v>7422570000</v>
      </c>
      <c r="K13" s="160">
        <v>0</v>
      </c>
      <c r="L13" s="160">
        <v>0</v>
      </c>
      <c r="M13" s="160">
        <v>6043180507</v>
      </c>
      <c r="N13" s="160">
        <v>0</v>
      </c>
      <c r="O13" s="160">
        <v>866674335</v>
      </c>
      <c r="P13" s="160">
        <v>708097577</v>
      </c>
      <c r="Q13" s="160">
        <v>0</v>
      </c>
      <c r="R13" s="160">
        <v>1714879899</v>
      </c>
      <c r="S13" s="160">
        <v>0</v>
      </c>
      <c r="T13" s="160">
        <v>3877313339</v>
      </c>
      <c r="U13" s="160">
        <v>4816585391</v>
      </c>
      <c r="V13" s="160">
        <v>0</v>
      </c>
      <c r="W13" s="160">
        <v>2091477147</v>
      </c>
      <c r="X13" s="160">
        <v>6091938110</v>
      </c>
      <c r="Y13" s="160">
        <v>0</v>
      </c>
      <c r="Z13" s="160">
        <v>704108378</v>
      </c>
      <c r="AA13" s="160">
        <v>907642019</v>
      </c>
      <c r="AB13" s="160">
        <v>10305113516</v>
      </c>
      <c r="AC13" s="160">
        <v>0</v>
      </c>
      <c r="AD13" s="160">
        <v>0</v>
      </c>
      <c r="AE13" s="160">
        <v>1021906285</v>
      </c>
      <c r="AF13" s="160">
        <v>428927683</v>
      </c>
      <c r="AG13" s="160">
        <v>614531286</v>
      </c>
      <c r="AH13" s="160">
        <v>0</v>
      </c>
      <c r="AI13" s="160">
        <v>0</v>
      </c>
      <c r="AJ13" s="160">
        <v>0</v>
      </c>
      <c r="AK13" s="160">
        <v>0</v>
      </c>
      <c r="AL13" s="191">
        <v>76956804289</v>
      </c>
    </row>
    <row r="14" spans="1:38" s="8" customFormat="1" ht="18.75" customHeight="1" x14ac:dyDescent="0.25">
      <c r="A14" s="108"/>
      <c r="B14" s="20" t="s">
        <v>111</v>
      </c>
      <c r="C14" s="161">
        <v>22738990087</v>
      </c>
      <c r="D14" s="161">
        <v>4425699198</v>
      </c>
      <c r="E14" s="161">
        <v>13284400739</v>
      </c>
      <c r="F14" s="161">
        <v>10055219008</v>
      </c>
      <c r="G14" s="161">
        <v>28725211402</v>
      </c>
      <c r="H14" s="161">
        <v>52269883058</v>
      </c>
      <c r="I14" s="161">
        <v>20763732673</v>
      </c>
      <c r="J14" s="161">
        <v>16027876712</v>
      </c>
      <c r="K14" s="161">
        <v>7649030006</v>
      </c>
      <c r="L14" s="161">
        <v>40260049442</v>
      </c>
      <c r="M14" s="161">
        <v>10943653391</v>
      </c>
      <c r="N14" s="161">
        <v>8110050000</v>
      </c>
      <c r="O14" s="161">
        <v>11445495818</v>
      </c>
      <c r="P14" s="161">
        <v>7994499091</v>
      </c>
      <c r="Q14" s="161">
        <v>8842914235</v>
      </c>
      <c r="R14" s="161">
        <v>10021817721</v>
      </c>
      <c r="S14" s="161">
        <v>3240249062</v>
      </c>
      <c r="T14" s="161">
        <v>28037201211</v>
      </c>
      <c r="U14" s="161">
        <v>4995961689</v>
      </c>
      <c r="V14" s="161">
        <v>53312916831</v>
      </c>
      <c r="W14" s="161">
        <v>10618506188</v>
      </c>
      <c r="X14" s="161">
        <v>21025791208</v>
      </c>
      <c r="Y14" s="161">
        <v>8521985282</v>
      </c>
      <c r="Z14" s="161">
        <v>14757453260</v>
      </c>
      <c r="AA14" s="161">
        <v>5941760448</v>
      </c>
      <c r="AB14" s="161">
        <v>58485798944</v>
      </c>
      <c r="AC14" s="161">
        <v>6649911237</v>
      </c>
      <c r="AD14" s="161">
        <v>18943407130</v>
      </c>
      <c r="AE14" s="161">
        <v>178900662975</v>
      </c>
      <c r="AF14" s="161">
        <v>31485810037</v>
      </c>
      <c r="AG14" s="161">
        <v>15925451581</v>
      </c>
      <c r="AH14" s="161">
        <v>13720531776</v>
      </c>
      <c r="AI14" s="161">
        <v>13366149073</v>
      </c>
      <c r="AJ14" s="161">
        <v>0</v>
      </c>
      <c r="AK14" s="161">
        <v>1616353421</v>
      </c>
      <c r="AL14" s="192">
        <v>763104423934</v>
      </c>
    </row>
    <row r="15" spans="1:38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91"/>
    </row>
    <row r="16" spans="1:38" s="8" customFormat="1" ht="15" x14ac:dyDescent="0.25">
      <c r="A16" s="70" t="s">
        <v>1304</v>
      </c>
      <c r="B16" s="8" t="s">
        <v>252</v>
      </c>
      <c r="C16" s="160">
        <v>24356965169</v>
      </c>
      <c r="D16" s="160">
        <v>15892316911</v>
      </c>
      <c r="E16" s="160">
        <v>7743521046</v>
      </c>
      <c r="F16" s="160">
        <v>5953656520</v>
      </c>
      <c r="G16" s="160">
        <v>20282351544</v>
      </c>
      <c r="H16" s="160">
        <v>86185294964</v>
      </c>
      <c r="I16" s="160">
        <v>21488394184</v>
      </c>
      <c r="J16" s="160">
        <v>4430295102</v>
      </c>
      <c r="K16" s="160">
        <v>2835759382</v>
      </c>
      <c r="L16" s="160">
        <v>24132901083</v>
      </c>
      <c r="M16" s="160">
        <v>5785133431</v>
      </c>
      <c r="N16" s="160">
        <v>32478072152</v>
      </c>
      <c r="O16" s="160">
        <v>15536988781</v>
      </c>
      <c r="P16" s="160">
        <v>6175335072</v>
      </c>
      <c r="Q16" s="160">
        <v>6510223545</v>
      </c>
      <c r="R16" s="160">
        <v>9276702709</v>
      </c>
      <c r="S16" s="160">
        <v>1464740497</v>
      </c>
      <c r="T16" s="160">
        <v>38425292770</v>
      </c>
      <c r="U16" s="160">
        <v>0</v>
      </c>
      <c r="V16" s="160">
        <v>45730193502</v>
      </c>
      <c r="W16" s="160">
        <v>12566829695</v>
      </c>
      <c r="X16" s="160">
        <v>21864891146</v>
      </c>
      <c r="Y16" s="160">
        <v>5647645801</v>
      </c>
      <c r="Z16" s="160">
        <v>18304687805</v>
      </c>
      <c r="AA16" s="160">
        <v>4565072389</v>
      </c>
      <c r="AB16" s="160">
        <v>63011121574</v>
      </c>
      <c r="AC16" s="160">
        <v>2806330165</v>
      </c>
      <c r="AD16" s="160">
        <v>21601619673</v>
      </c>
      <c r="AE16" s="160">
        <v>160342223724</v>
      </c>
      <c r="AF16" s="160">
        <v>32133165309</v>
      </c>
      <c r="AG16" s="160">
        <v>17362955921</v>
      </c>
      <c r="AH16" s="160">
        <v>12057397247</v>
      </c>
      <c r="AI16" s="160">
        <v>34044996551</v>
      </c>
      <c r="AJ16" s="160">
        <v>7991611673</v>
      </c>
      <c r="AK16" s="160">
        <v>5183264547</v>
      </c>
      <c r="AL16" s="191">
        <v>794167951584</v>
      </c>
    </row>
    <row r="17" spans="1:38" s="8" customFormat="1" ht="15" x14ac:dyDescent="0.25">
      <c r="A17" s="70" t="s">
        <v>1305</v>
      </c>
      <c r="B17" s="6" t="s">
        <v>253</v>
      </c>
      <c r="C17" s="160">
        <v>125343103</v>
      </c>
      <c r="D17" s="160">
        <v>259959764</v>
      </c>
      <c r="E17" s="160">
        <v>259959764</v>
      </c>
      <c r="F17" s="160">
        <v>353335627</v>
      </c>
      <c r="G17" s="160">
        <v>259959764</v>
      </c>
      <c r="H17" s="160">
        <v>385302867</v>
      </c>
      <c r="I17" s="160">
        <v>385302867</v>
      </c>
      <c r="J17" s="160">
        <v>385302867</v>
      </c>
      <c r="K17" s="160">
        <v>385302867</v>
      </c>
      <c r="L17" s="160">
        <v>353335627</v>
      </c>
      <c r="M17" s="160">
        <v>385302867</v>
      </c>
      <c r="N17" s="160">
        <v>0</v>
      </c>
      <c r="O17" s="160">
        <v>259959764</v>
      </c>
      <c r="P17" s="160">
        <v>385302886</v>
      </c>
      <c r="Q17" s="160">
        <v>259959764</v>
      </c>
      <c r="R17" s="160">
        <v>385302873</v>
      </c>
      <c r="S17" s="160">
        <v>385302867</v>
      </c>
      <c r="T17" s="160">
        <v>259959764</v>
      </c>
      <c r="U17" s="160">
        <v>0</v>
      </c>
      <c r="V17" s="160">
        <v>0</v>
      </c>
      <c r="W17" s="160">
        <v>385302867</v>
      </c>
      <c r="X17" s="160">
        <v>385302867</v>
      </c>
      <c r="Y17" s="160">
        <v>259959764</v>
      </c>
      <c r="Z17" s="160">
        <v>385302867</v>
      </c>
      <c r="AA17" s="160">
        <v>385302867</v>
      </c>
      <c r="AB17" s="160">
        <v>388495837</v>
      </c>
      <c r="AC17" s="160">
        <v>385302867</v>
      </c>
      <c r="AD17" s="160">
        <v>259959764</v>
      </c>
      <c r="AE17" s="160">
        <v>0</v>
      </c>
      <c r="AF17" s="160">
        <v>259959764</v>
      </c>
      <c r="AG17" s="160">
        <v>385302867</v>
      </c>
      <c r="AH17" s="160">
        <v>259959764</v>
      </c>
      <c r="AI17" s="160">
        <v>0</v>
      </c>
      <c r="AJ17" s="160">
        <v>0</v>
      </c>
      <c r="AK17" s="160">
        <v>259959764</v>
      </c>
      <c r="AL17" s="191">
        <v>9474307761</v>
      </c>
    </row>
    <row r="18" spans="1:38" s="8" customFormat="1" ht="15" x14ac:dyDescent="0.25">
      <c r="A18" s="70" t="s">
        <v>1306</v>
      </c>
      <c r="B18" s="6" t="s">
        <v>254</v>
      </c>
      <c r="C18" s="160">
        <v>137058041</v>
      </c>
      <c r="D18" s="160">
        <v>186633716</v>
      </c>
      <c r="E18" s="160">
        <v>482543557</v>
      </c>
      <c r="F18" s="160">
        <v>162107586</v>
      </c>
      <c r="G18" s="160">
        <v>766881786</v>
      </c>
      <c r="H18" s="160">
        <v>864922158</v>
      </c>
      <c r="I18" s="160">
        <v>1171112091</v>
      </c>
      <c r="J18" s="160">
        <v>52698461</v>
      </c>
      <c r="K18" s="160">
        <v>27563991</v>
      </c>
      <c r="L18" s="160">
        <v>63237648</v>
      </c>
      <c r="M18" s="160">
        <v>48990122</v>
      </c>
      <c r="N18" s="160">
        <v>572958884</v>
      </c>
      <c r="O18" s="160">
        <v>146490973</v>
      </c>
      <c r="P18" s="160">
        <v>241939801</v>
      </c>
      <c r="Q18" s="160">
        <v>284588842</v>
      </c>
      <c r="R18" s="160">
        <v>149182211</v>
      </c>
      <c r="S18" s="160">
        <v>4050748</v>
      </c>
      <c r="T18" s="160">
        <v>3994640</v>
      </c>
      <c r="U18" s="160">
        <v>0</v>
      </c>
      <c r="V18" s="160">
        <v>10356795</v>
      </c>
      <c r="W18" s="160">
        <v>150213711</v>
      </c>
      <c r="X18" s="160">
        <v>1242703829</v>
      </c>
      <c r="Y18" s="160">
        <v>32157063</v>
      </c>
      <c r="Z18" s="160">
        <v>127297870</v>
      </c>
      <c r="AA18" s="160">
        <v>71824184</v>
      </c>
      <c r="AB18" s="160">
        <v>2215267500</v>
      </c>
      <c r="AC18" s="160">
        <v>192159082</v>
      </c>
      <c r="AD18" s="160">
        <v>487992336</v>
      </c>
      <c r="AE18" s="160">
        <v>0</v>
      </c>
      <c r="AF18" s="160">
        <v>67512055</v>
      </c>
      <c r="AG18" s="160">
        <v>135378939</v>
      </c>
      <c r="AH18" s="160">
        <v>159505882</v>
      </c>
      <c r="AI18" s="160">
        <v>0</v>
      </c>
      <c r="AJ18" s="160">
        <v>0</v>
      </c>
      <c r="AK18" s="160">
        <v>45649787</v>
      </c>
      <c r="AL18" s="191">
        <v>10304974289</v>
      </c>
    </row>
    <row r="19" spans="1:38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91">
        <v>0</v>
      </c>
    </row>
    <row r="20" spans="1:38" s="8" customFormat="1" ht="15" x14ac:dyDescent="0.25">
      <c r="A20" s="117"/>
      <c r="B20" s="115" t="s">
        <v>1385</v>
      </c>
      <c r="C20" s="162">
        <v>24619366313</v>
      </c>
      <c r="D20" s="162">
        <v>16338910391</v>
      </c>
      <c r="E20" s="162">
        <v>8486024367</v>
      </c>
      <c r="F20" s="162">
        <v>6469099733</v>
      </c>
      <c r="G20" s="162">
        <v>21309193094</v>
      </c>
      <c r="H20" s="162">
        <v>87435519989</v>
      </c>
      <c r="I20" s="162">
        <v>23044809142</v>
      </c>
      <c r="J20" s="162">
        <v>4868296430</v>
      </c>
      <c r="K20" s="162">
        <v>3248626240</v>
      </c>
      <c r="L20" s="162">
        <v>24549474358</v>
      </c>
      <c r="M20" s="162">
        <v>6219426420</v>
      </c>
      <c r="N20" s="162">
        <v>33051031036</v>
      </c>
      <c r="O20" s="162">
        <v>15943439518</v>
      </c>
      <c r="P20" s="162">
        <v>6802577759</v>
      </c>
      <c r="Q20" s="162">
        <v>7054772151</v>
      </c>
      <c r="R20" s="162">
        <v>9811187793</v>
      </c>
      <c r="S20" s="162">
        <v>1854094112</v>
      </c>
      <c r="T20" s="162">
        <v>38689247174</v>
      </c>
      <c r="U20" s="162">
        <v>0</v>
      </c>
      <c r="V20" s="162">
        <v>45740550297</v>
      </c>
      <c r="W20" s="162">
        <v>13102346273</v>
      </c>
      <c r="X20" s="162">
        <v>23492897842</v>
      </c>
      <c r="Y20" s="162">
        <v>5939762628</v>
      </c>
      <c r="Z20" s="162">
        <v>18817288542</v>
      </c>
      <c r="AA20" s="162">
        <v>5022199440</v>
      </c>
      <c r="AB20" s="162">
        <v>65614884911</v>
      </c>
      <c r="AC20" s="162">
        <v>3383792114</v>
      </c>
      <c r="AD20" s="162">
        <v>22349571773</v>
      </c>
      <c r="AE20" s="162">
        <v>160342223724</v>
      </c>
      <c r="AF20" s="162">
        <v>32460637128</v>
      </c>
      <c r="AG20" s="162">
        <v>17883637727</v>
      </c>
      <c r="AH20" s="162">
        <v>12476862893</v>
      </c>
      <c r="AI20" s="162">
        <v>34044996551</v>
      </c>
      <c r="AJ20" s="162">
        <v>7991611673</v>
      </c>
      <c r="AK20" s="162">
        <v>5488874098</v>
      </c>
      <c r="AL20" s="193">
        <v>813947233634</v>
      </c>
    </row>
    <row r="21" spans="1:38" s="8" customFormat="1" ht="15" x14ac:dyDescent="0.25">
      <c r="A21" s="149" t="s">
        <v>1308</v>
      </c>
      <c r="B21" s="155" t="s">
        <v>1379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1944979373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0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91">
        <v>2042000005</v>
      </c>
    </row>
    <row r="22" spans="1:38" s="8" customFormat="1" ht="15" x14ac:dyDescent="0.25">
      <c r="A22" s="149" t="s">
        <v>1309</v>
      </c>
      <c r="B22" s="155" t="s">
        <v>1380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28320859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91">
        <v>28320859</v>
      </c>
    </row>
    <row r="23" spans="1:38" s="8" customFormat="1" ht="15" x14ac:dyDescent="0.25">
      <c r="A23" s="117"/>
      <c r="B23" s="115" t="s">
        <v>1381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1973300232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0</v>
      </c>
      <c r="AA23" s="162">
        <v>0</v>
      </c>
      <c r="AB23" s="162">
        <v>0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93">
        <v>2070320864</v>
      </c>
    </row>
    <row r="24" spans="1:38" s="152" customFormat="1" ht="15" x14ac:dyDescent="0.25">
      <c r="A24" s="150"/>
      <c r="B24" s="151" t="s">
        <v>1386</v>
      </c>
      <c r="C24" s="163">
        <v>24619366313</v>
      </c>
      <c r="D24" s="163">
        <v>16338910391</v>
      </c>
      <c r="E24" s="163">
        <v>8486024367</v>
      </c>
      <c r="F24" s="163">
        <v>6566120365</v>
      </c>
      <c r="G24" s="163">
        <v>21309193094</v>
      </c>
      <c r="H24" s="163">
        <v>87435519989</v>
      </c>
      <c r="I24" s="163">
        <v>23044809142</v>
      </c>
      <c r="J24" s="163">
        <v>4868296430</v>
      </c>
      <c r="K24" s="163">
        <v>3248626240</v>
      </c>
      <c r="L24" s="163">
        <v>24549474358</v>
      </c>
      <c r="M24" s="163">
        <v>6219426420</v>
      </c>
      <c r="N24" s="163">
        <v>33051031036</v>
      </c>
      <c r="O24" s="163">
        <v>15943439518</v>
      </c>
      <c r="P24" s="163">
        <v>6802577759</v>
      </c>
      <c r="Q24" s="163">
        <v>7054772151</v>
      </c>
      <c r="R24" s="163">
        <v>9811187793</v>
      </c>
      <c r="S24" s="163">
        <v>1854094112</v>
      </c>
      <c r="T24" s="163">
        <v>40662547406</v>
      </c>
      <c r="U24" s="163">
        <v>0</v>
      </c>
      <c r="V24" s="163">
        <v>45740550297</v>
      </c>
      <c r="W24" s="163">
        <v>13102346273</v>
      </c>
      <c r="X24" s="163">
        <v>23492897842</v>
      </c>
      <c r="Y24" s="163">
        <v>5939762628</v>
      </c>
      <c r="Z24" s="163">
        <v>18817288542</v>
      </c>
      <c r="AA24" s="163">
        <v>5022199440</v>
      </c>
      <c r="AB24" s="163">
        <v>65614884911</v>
      </c>
      <c r="AC24" s="163">
        <v>3383792114</v>
      </c>
      <c r="AD24" s="163">
        <v>22349571773</v>
      </c>
      <c r="AE24" s="163">
        <v>160342223724</v>
      </c>
      <c r="AF24" s="163">
        <v>32460637128</v>
      </c>
      <c r="AG24" s="163">
        <v>17883637727</v>
      </c>
      <c r="AH24" s="163">
        <v>12476862893</v>
      </c>
      <c r="AI24" s="163">
        <v>34044996551</v>
      </c>
      <c r="AJ24" s="163">
        <v>7991611673</v>
      </c>
      <c r="AK24" s="163">
        <v>5488874098</v>
      </c>
      <c r="AL24" s="194">
        <v>816017554498</v>
      </c>
    </row>
    <row r="25" spans="1:38" s="8" customFormat="1" ht="15" x14ac:dyDescent="0.25">
      <c r="A25" s="70" t="s">
        <v>1339</v>
      </c>
      <c r="B25" s="8" t="s">
        <v>1340</v>
      </c>
      <c r="C25" s="160">
        <v>211798724</v>
      </c>
      <c r="D25" s="160">
        <v>101530996</v>
      </c>
      <c r="E25" s="160">
        <v>55999513</v>
      </c>
      <c r="F25" s="160">
        <v>38309817</v>
      </c>
      <c r="G25" s="160">
        <v>132066710</v>
      </c>
      <c r="H25" s="160">
        <v>329802908</v>
      </c>
      <c r="I25" s="160">
        <v>82529904</v>
      </c>
      <c r="J25" s="160">
        <v>22194158</v>
      </c>
      <c r="K25" s="160">
        <v>25754272</v>
      </c>
      <c r="L25" s="160">
        <v>31840463</v>
      </c>
      <c r="M25" s="160">
        <v>48955249</v>
      </c>
      <c r="N25" s="160">
        <v>190463867</v>
      </c>
      <c r="O25" s="160">
        <v>88630634</v>
      </c>
      <c r="P25" s="160">
        <v>41917430</v>
      </c>
      <c r="Q25" s="160">
        <v>1173961</v>
      </c>
      <c r="R25" s="160">
        <v>55282422</v>
      </c>
      <c r="S25" s="160">
        <v>7507362</v>
      </c>
      <c r="T25" s="160">
        <v>40337814</v>
      </c>
      <c r="U25" s="160">
        <v>0</v>
      </c>
      <c r="V25" s="160">
        <v>263607767</v>
      </c>
      <c r="W25" s="160">
        <v>109105538</v>
      </c>
      <c r="X25" s="160">
        <v>133564416</v>
      </c>
      <c r="Y25" s="160">
        <v>18108342</v>
      </c>
      <c r="Z25" s="160">
        <v>83001788</v>
      </c>
      <c r="AA25" s="160">
        <v>29620029</v>
      </c>
      <c r="AB25" s="160">
        <v>253095681</v>
      </c>
      <c r="AC25" s="160">
        <v>24362159</v>
      </c>
      <c r="AD25" s="160">
        <v>130403962</v>
      </c>
      <c r="AE25" s="160">
        <v>3298177730</v>
      </c>
      <c r="AF25" s="160">
        <v>276926762</v>
      </c>
      <c r="AG25" s="160">
        <v>100325084</v>
      </c>
      <c r="AH25" s="160">
        <v>86048865</v>
      </c>
      <c r="AI25" s="160">
        <v>178486742</v>
      </c>
      <c r="AJ25" s="160">
        <v>0</v>
      </c>
      <c r="AK25" s="160">
        <v>5974184</v>
      </c>
      <c r="AL25" s="191">
        <v>6496905253</v>
      </c>
    </row>
    <row r="26" spans="1:38" s="8" customFormat="1" ht="15" x14ac:dyDescent="0.25">
      <c r="A26" s="70" t="s">
        <v>1341</v>
      </c>
      <c r="B26" s="8" t="s">
        <v>1342</v>
      </c>
      <c r="C26" s="160">
        <v>2544723922</v>
      </c>
      <c r="D26" s="160">
        <v>6799573827</v>
      </c>
      <c r="E26" s="160">
        <v>1893287384</v>
      </c>
      <c r="F26" s="160">
        <v>2128242497</v>
      </c>
      <c r="G26" s="160">
        <v>11849200067</v>
      </c>
      <c r="H26" s="160">
        <v>6127292462</v>
      </c>
      <c r="I26" s="160">
        <v>2585636589</v>
      </c>
      <c r="J26" s="160">
        <v>2657876181</v>
      </c>
      <c r="K26" s="160">
        <v>872634159</v>
      </c>
      <c r="L26" s="160">
        <v>1390852508</v>
      </c>
      <c r="M26" s="160">
        <v>753620762</v>
      </c>
      <c r="N26" s="160">
        <v>4313965374</v>
      </c>
      <c r="O26" s="160">
        <v>2856542899</v>
      </c>
      <c r="P26" s="160">
        <v>1113122961</v>
      </c>
      <c r="Q26" s="160">
        <v>1789885368</v>
      </c>
      <c r="R26" s="160">
        <v>1945279626</v>
      </c>
      <c r="S26" s="160">
        <v>465200018</v>
      </c>
      <c r="T26" s="160">
        <v>4031640765</v>
      </c>
      <c r="U26" s="160">
        <v>0</v>
      </c>
      <c r="V26" s="160">
        <v>4895534203</v>
      </c>
      <c r="W26" s="160">
        <v>2776290449</v>
      </c>
      <c r="X26" s="160">
        <v>3257179598</v>
      </c>
      <c r="Y26" s="160">
        <v>2133099978</v>
      </c>
      <c r="Z26" s="160">
        <v>2677792578</v>
      </c>
      <c r="AA26" s="160">
        <v>1032527821</v>
      </c>
      <c r="AB26" s="160">
        <v>6300084673</v>
      </c>
      <c r="AC26" s="160">
        <v>1425057763</v>
      </c>
      <c r="AD26" s="160">
        <v>3959644009</v>
      </c>
      <c r="AE26" s="160">
        <v>31073907694</v>
      </c>
      <c r="AF26" s="160">
        <v>2952182726</v>
      </c>
      <c r="AG26" s="160">
        <v>2526701366</v>
      </c>
      <c r="AH26" s="160">
        <v>2916016227</v>
      </c>
      <c r="AI26" s="160">
        <v>3970043811</v>
      </c>
      <c r="AJ26" s="160">
        <v>0</v>
      </c>
      <c r="AK26" s="160">
        <v>1106624585</v>
      </c>
      <c r="AL26" s="191">
        <v>129121264850</v>
      </c>
    </row>
    <row r="27" spans="1:38" s="8" customFormat="1" ht="15" x14ac:dyDescent="0.25">
      <c r="A27" s="70" t="s">
        <v>1343</v>
      </c>
      <c r="B27" s="8" t="s">
        <v>6</v>
      </c>
      <c r="C27" s="160">
        <v>4881689899</v>
      </c>
      <c r="D27" s="160">
        <v>746502800</v>
      </c>
      <c r="E27" s="160">
        <v>0</v>
      </c>
      <c r="F27" s="160">
        <v>159385439</v>
      </c>
      <c r="G27" s="160">
        <v>2631232824</v>
      </c>
      <c r="H27" s="160">
        <v>724044853</v>
      </c>
      <c r="I27" s="160">
        <v>1356902272</v>
      </c>
      <c r="J27" s="160">
        <v>436965884</v>
      </c>
      <c r="K27" s="160">
        <v>28864299</v>
      </c>
      <c r="L27" s="160">
        <v>0</v>
      </c>
      <c r="M27" s="160">
        <v>254879750</v>
      </c>
      <c r="N27" s="160">
        <v>60000000</v>
      </c>
      <c r="O27" s="160">
        <v>1037960757</v>
      </c>
      <c r="P27" s="160">
        <v>333218822</v>
      </c>
      <c r="Q27" s="160">
        <v>53674080</v>
      </c>
      <c r="R27" s="160">
        <v>295320135</v>
      </c>
      <c r="S27" s="160">
        <v>226217200</v>
      </c>
      <c r="T27" s="160">
        <v>601346339</v>
      </c>
      <c r="U27" s="160">
        <v>208063220</v>
      </c>
      <c r="V27" s="160">
        <v>298845405</v>
      </c>
      <c r="W27" s="160">
        <v>308254497</v>
      </c>
      <c r="X27" s="160">
        <v>90874054</v>
      </c>
      <c r="Y27" s="160">
        <v>500011444</v>
      </c>
      <c r="Z27" s="160">
        <v>8332500</v>
      </c>
      <c r="AA27" s="160">
        <v>0</v>
      </c>
      <c r="AB27" s="160">
        <v>1501586023</v>
      </c>
      <c r="AC27" s="160">
        <v>2515913295</v>
      </c>
      <c r="AD27" s="160">
        <v>917638040</v>
      </c>
      <c r="AE27" s="160">
        <v>4154351945</v>
      </c>
      <c r="AF27" s="160">
        <v>119071260</v>
      </c>
      <c r="AG27" s="160">
        <v>1689751416</v>
      </c>
      <c r="AH27" s="160">
        <v>743610294</v>
      </c>
      <c r="AI27" s="160">
        <v>0</v>
      </c>
      <c r="AJ27" s="160">
        <v>0</v>
      </c>
      <c r="AK27" s="160">
        <v>0</v>
      </c>
      <c r="AL27" s="191">
        <v>26884508746</v>
      </c>
    </row>
    <row r="28" spans="1:38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91">
        <v>0</v>
      </c>
    </row>
    <row r="29" spans="1:38" s="152" customFormat="1" ht="15" x14ac:dyDescent="0.25">
      <c r="A29" s="150"/>
      <c r="B29" s="151" t="s">
        <v>1382</v>
      </c>
      <c r="C29" s="163">
        <v>7638212545</v>
      </c>
      <c r="D29" s="163">
        <v>7647607623</v>
      </c>
      <c r="E29" s="163">
        <v>1949286897</v>
      </c>
      <c r="F29" s="163">
        <v>2325937753</v>
      </c>
      <c r="G29" s="163">
        <v>14612499601</v>
      </c>
      <c r="H29" s="163">
        <v>7181140223</v>
      </c>
      <c r="I29" s="163">
        <v>4025068765</v>
      </c>
      <c r="J29" s="163">
        <v>3117036223</v>
      </c>
      <c r="K29" s="163">
        <v>927252730</v>
      </c>
      <c r="L29" s="163">
        <v>1422692971</v>
      </c>
      <c r="M29" s="163">
        <v>1057455761</v>
      </c>
      <c r="N29" s="163">
        <v>4564429241</v>
      </c>
      <c r="O29" s="163">
        <v>3983134290</v>
      </c>
      <c r="P29" s="163">
        <v>1488259213</v>
      </c>
      <c r="Q29" s="163">
        <v>1844733409</v>
      </c>
      <c r="R29" s="163">
        <v>2295882183</v>
      </c>
      <c r="S29" s="163">
        <v>698924580</v>
      </c>
      <c r="T29" s="163">
        <v>4673324918</v>
      </c>
      <c r="U29" s="163">
        <v>208063220</v>
      </c>
      <c r="V29" s="163">
        <v>5457987375</v>
      </c>
      <c r="W29" s="163">
        <v>3193650484</v>
      </c>
      <c r="X29" s="163">
        <v>3481618068</v>
      </c>
      <c r="Y29" s="163">
        <v>2651219764</v>
      </c>
      <c r="Z29" s="163">
        <v>2769126866</v>
      </c>
      <c r="AA29" s="163">
        <v>1062147850</v>
      </c>
      <c r="AB29" s="163">
        <v>8054766377</v>
      </c>
      <c r="AC29" s="163">
        <v>3965333217</v>
      </c>
      <c r="AD29" s="163">
        <v>5007686011</v>
      </c>
      <c r="AE29" s="163">
        <v>38526437369</v>
      </c>
      <c r="AF29" s="163">
        <v>3348180748</v>
      </c>
      <c r="AG29" s="163">
        <v>4316777866</v>
      </c>
      <c r="AH29" s="163">
        <v>3745675386</v>
      </c>
      <c r="AI29" s="163">
        <v>4148530553</v>
      </c>
      <c r="AJ29" s="163">
        <v>0</v>
      </c>
      <c r="AK29" s="163">
        <v>1112598769</v>
      </c>
      <c r="AL29" s="194">
        <v>162502678849</v>
      </c>
    </row>
    <row r="30" spans="1:38" s="8" customFormat="1" ht="18.75" customHeight="1" x14ac:dyDescent="0.25">
      <c r="A30" s="108"/>
      <c r="B30" s="20" t="s">
        <v>1387</v>
      </c>
      <c r="C30" s="161">
        <v>32257578858</v>
      </c>
      <c r="D30" s="161">
        <v>23986518014</v>
      </c>
      <c r="E30" s="161">
        <v>10435311264</v>
      </c>
      <c r="F30" s="161">
        <v>8892058118</v>
      </c>
      <c r="G30" s="161">
        <v>35921692695</v>
      </c>
      <c r="H30" s="161">
        <v>94616660212</v>
      </c>
      <c r="I30" s="161">
        <v>27069877907</v>
      </c>
      <c r="J30" s="161">
        <v>7985332653</v>
      </c>
      <c r="K30" s="161">
        <v>4175878970</v>
      </c>
      <c r="L30" s="161">
        <v>25972167329</v>
      </c>
      <c r="M30" s="161">
        <v>7276882181</v>
      </c>
      <c r="N30" s="161">
        <v>37615460277</v>
      </c>
      <c r="O30" s="161">
        <v>19926573808</v>
      </c>
      <c r="P30" s="161">
        <v>8290836972</v>
      </c>
      <c r="Q30" s="161">
        <v>8899505560</v>
      </c>
      <c r="R30" s="161">
        <v>12107069976</v>
      </c>
      <c r="S30" s="161">
        <v>2553018692</v>
      </c>
      <c r="T30" s="161">
        <v>45335872324</v>
      </c>
      <c r="U30" s="161">
        <v>208063220</v>
      </c>
      <c r="V30" s="161">
        <v>51198537672</v>
      </c>
      <c r="W30" s="161">
        <v>16295996757</v>
      </c>
      <c r="X30" s="161">
        <v>26974515910</v>
      </c>
      <c r="Y30" s="161">
        <v>8590982392</v>
      </c>
      <c r="Z30" s="161">
        <v>21586415408</v>
      </c>
      <c r="AA30" s="161">
        <v>6084347290</v>
      </c>
      <c r="AB30" s="161">
        <v>73669651288</v>
      </c>
      <c r="AC30" s="161">
        <v>7349125331</v>
      </c>
      <c r="AD30" s="161">
        <v>27357257784</v>
      </c>
      <c r="AE30" s="161">
        <v>198868661093</v>
      </c>
      <c r="AF30" s="161">
        <v>35808817876</v>
      </c>
      <c r="AG30" s="161">
        <v>22200415593</v>
      </c>
      <c r="AH30" s="161">
        <v>16222538279</v>
      </c>
      <c r="AI30" s="161">
        <v>38193527104</v>
      </c>
      <c r="AJ30" s="161">
        <v>7991611673</v>
      </c>
      <c r="AK30" s="161">
        <v>6601472867</v>
      </c>
      <c r="AL30" s="192">
        <v>978520233347</v>
      </c>
    </row>
    <row r="31" spans="1:38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91"/>
    </row>
    <row r="32" spans="1:38" s="8" customFormat="1" ht="15" x14ac:dyDescent="0.25">
      <c r="A32" s="79" t="s">
        <v>828</v>
      </c>
      <c r="B32" s="57" t="s">
        <v>1310</v>
      </c>
      <c r="C32" s="160">
        <v>2936376933</v>
      </c>
      <c r="D32" s="160">
        <v>897346827</v>
      </c>
      <c r="E32" s="160">
        <v>1380788769</v>
      </c>
      <c r="F32" s="160">
        <v>478520775</v>
      </c>
      <c r="G32" s="160">
        <v>3905049056</v>
      </c>
      <c r="H32" s="160">
        <v>12437035575</v>
      </c>
      <c r="I32" s="160">
        <v>1181395431</v>
      </c>
      <c r="J32" s="160">
        <v>483838348</v>
      </c>
      <c r="K32" s="160">
        <v>328979514</v>
      </c>
      <c r="L32" s="160">
        <v>1730442235</v>
      </c>
      <c r="M32" s="160">
        <v>796710783</v>
      </c>
      <c r="N32" s="160">
        <v>2299458693</v>
      </c>
      <c r="O32" s="160">
        <v>2105102394</v>
      </c>
      <c r="P32" s="160">
        <v>947889981</v>
      </c>
      <c r="Q32" s="160">
        <v>826709192</v>
      </c>
      <c r="R32" s="160">
        <v>1348637800</v>
      </c>
      <c r="S32" s="160">
        <v>354639872</v>
      </c>
      <c r="T32" s="160">
        <v>3530626327</v>
      </c>
      <c r="U32" s="160">
        <v>0</v>
      </c>
      <c r="V32" s="160">
        <v>5010930708</v>
      </c>
      <c r="W32" s="160">
        <v>1708841671</v>
      </c>
      <c r="X32" s="160">
        <v>4410205242</v>
      </c>
      <c r="Y32" s="160">
        <v>705318136</v>
      </c>
      <c r="Z32" s="160">
        <v>3390485087</v>
      </c>
      <c r="AA32" s="160">
        <v>1158921596</v>
      </c>
      <c r="AB32" s="160">
        <v>35460010384</v>
      </c>
      <c r="AC32" s="160">
        <v>539702157</v>
      </c>
      <c r="AD32" s="160">
        <v>3258973365</v>
      </c>
      <c r="AE32" s="160">
        <v>15463836679</v>
      </c>
      <c r="AF32" s="160">
        <v>2971702704</v>
      </c>
      <c r="AG32" s="160">
        <v>2620817515</v>
      </c>
      <c r="AH32" s="160">
        <v>522074077</v>
      </c>
      <c r="AI32" s="160">
        <v>6112534718</v>
      </c>
      <c r="AJ32" s="160">
        <v>0</v>
      </c>
      <c r="AK32" s="160">
        <v>583182115</v>
      </c>
      <c r="AL32" s="191">
        <v>121887084659</v>
      </c>
    </row>
    <row r="33" spans="1:38" ht="15" x14ac:dyDescent="0.25">
      <c r="A33" s="107"/>
      <c r="B33" s="8" t="s">
        <v>1354</v>
      </c>
      <c r="C33" s="160">
        <v>12566066748</v>
      </c>
      <c r="D33" s="160">
        <v>7036034032</v>
      </c>
      <c r="E33" s="160">
        <v>3601681958</v>
      </c>
      <c r="F33" s="160">
        <v>3329721450</v>
      </c>
      <c r="G33" s="160">
        <v>9536103450</v>
      </c>
      <c r="H33" s="160">
        <v>31950676903</v>
      </c>
      <c r="I33" s="160">
        <v>4446350132</v>
      </c>
      <c r="J33" s="160">
        <v>1641879206</v>
      </c>
      <c r="K33" s="160">
        <v>2586786407</v>
      </c>
      <c r="L33" s="160">
        <v>5002553225</v>
      </c>
      <c r="M33" s="160">
        <v>2072129732</v>
      </c>
      <c r="N33" s="160">
        <v>26790926093</v>
      </c>
      <c r="O33" s="160">
        <v>5696036688</v>
      </c>
      <c r="P33" s="160">
        <v>2467758613</v>
      </c>
      <c r="Q33" s="160">
        <v>2294633229</v>
      </c>
      <c r="R33" s="160">
        <v>4683880944</v>
      </c>
      <c r="S33" s="160">
        <v>430727179</v>
      </c>
      <c r="T33" s="160">
        <v>15737163348</v>
      </c>
      <c r="U33" s="160">
        <v>0</v>
      </c>
      <c r="V33" s="160">
        <v>25774700808</v>
      </c>
      <c r="W33" s="160">
        <v>6420918870</v>
      </c>
      <c r="X33" s="160">
        <v>10702095632</v>
      </c>
      <c r="Y33" s="160">
        <v>1339271155</v>
      </c>
      <c r="Z33" s="160">
        <v>7554371287</v>
      </c>
      <c r="AA33" s="160">
        <v>1245126740</v>
      </c>
      <c r="AB33" s="160">
        <v>24260566993</v>
      </c>
      <c r="AC33" s="160">
        <v>1671714740</v>
      </c>
      <c r="AD33" s="160">
        <v>12100106107</v>
      </c>
      <c r="AE33" s="160">
        <v>100432477985</v>
      </c>
      <c r="AF33" s="160">
        <v>30783686941</v>
      </c>
      <c r="AG33" s="160">
        <v>7932225677</v>
      </c>
      <c r="AH33" s="160">
        <v>8132551234</v>
      </c>
      <c r="AI33" s="160">
        <v>50602482709</v>
      </c>
      <c r="AJ33" s="160">
        <v>7946145497</v>
      </c>
      <c r="AK33" s="160">
        <v>2244392735</v>
      </c>
      <c r="AL33" s="191">
        <v>441013944447</v>
      </c>
    </row>
    <row r="34" spans="1:38" ht="15" x14ac:dyDescent="0.25">
      <c r="A34" s="79"/>
      <c r="B34" s="8" t="s">
        <v>1374</v>
      </c>
      <c r="C34" s="160">
        <v>5595199248</v>
      </c>
      <c r="D34" s="160">
        <v>7910636274</v>
      </c>
      <c r="E34" s="160">
        <v>2133539440</v>
      </c>
      <c r="F34" s="160">
        <v>2673752108</v>
      </c>
      <c r="G34" s="160">
        <v>9056022848</v>
      </c>
      <c r="H34" s="160">
        <v>24218091255</v>
      </c>
      <c r="I34" s="160">
        <v>5699078844</v>
      </c>
      <c r="J34" s="160">
        <v>2359549063</v>
      </c>
      <c r="K34" s="160">
        <v>1826717317</v>
      </c>
      <c r="L34" s="160">
        <v>3897186672</v>
      </c>
      <c r="M34" s="160">
        <v>2789474072</v>
      </c>
      <c r="N34" s="160">
        <v>9694451148</v>
      </c>
      <c r="O34" s="160">
        <v>4327496365</v>
      </c>
      <c r="P34" s="160">
        <v>2974769926</v>
      </c>
      <c r="Q34" s="160">
        <v>1890836974</v>
      </c>
      <c r="R34" s="160">
        <v>3547663199</v>
      </c>
      <c r="S34" s="160">
        <v>770751188</v>
      </c>
      <c r="T34" s="160">
        <v>12777892780</v>
      </c>
      <c r="U34" s="160">
        <v>728849687</v>
      </c>
      <c r="V34" s="160">
        <v>7213771865</v>
      </c>
      <c r="W34" s="160">
        <v>3403123146</v>
      </c>
      <c r="X34" s="160">
        <v>7629454421</v>
      </c>
      <c r="Y34" s="160">
        <v>2199789400</v>
      </c>
      <c r="Z34" s="160">
        <v>3800589861</v>
      </c>
      <c r="AA34" s="160">
        <v>1017168045</v>
      </c>
      <c r="AB34" s="160">
        <v>25032921657</v>
      </c>
      <c r="AC34" s="160">
        <v>1394306186</v>
      </c>
      <c r="AD34" s="160">
        <v>5402070934</v>
      </c>
      <c r="AE34" s="160">
        <v>27434322959</v>
      </c>
      <c r="AF34" s="160">
        <v>13080056966</v>
      </c>
      <c r="AG34" s="160">
        <v>5711664972</v>
      </c>
      <c r="AH34" s="160">
        <v>7370104995</v>
      </c>
      <c r="AI34" s="160">
        <v>10730920942</v>
      </c>
      <c r="AJ34" s="160">
        <v>569664177</v>
      </c>
      <c r="AK34" s="160">
        <v>1558503378</v>
      </c>
      <c r="AL34" s="191">
        <v>228420392312</v>
      </c>
    </row>
    <row r="35" spans="1:38" ht="15" x14ac:dyDescent="0.25">
      <c r="A35" s="107"/>
      <c r="B35" s="8" t="s">
        <v>1349</v>
      </c>
      <c r="C35" s="160">
        <v>4172253055</v>
      </c>
      <c r="D35" s="160">
        <v>1757163977</v>
      </c>
      <c r="E35" s="160">
        <v>2962128796</v>
      </c>
      <c r="F35" s="160">
        <v>1069192977</v>
      </c>
      <c r="G35" s="160">
        <v>711885840</v>
      </c>
      <c r="H35" s="160">
        <v>13491827736</v>
      </c>
      <c r="I35" s="160">
        <v>5897984055</v>
      </c>
      <c r="J35" s="160">
        <v>338412700</v>
      </c>
      <c r="K35" s="160">
        <v>206165698</v>
      </c>
      <c r="L35" s="160">
        <v>7309853840</v>
      </c>
      <c r="M35" s="160">
        <v>686168111</v>
      </c>
      <c r="N35" s="160">
        <v>-5828752787</v>
      </c>
      <c r="O35" s="160">
        <v>4098150396</v>
      </c>
      <c r="P35" s="160">
        <v>957019534</v>
      </c>
      <c r="Q35" s="160">
        <v>2589701378</v>
      </c>
      <c r="R35" s="160">
        <v>898149584</v>
      </c>
      <c r="S35" s="160">
        <v>452654482</v>
      </c>
      <c r="T35" s="160">
        <v>6832358386</v>
      </c>
      <c r="U35" s="160">
        <v>-728849687</v>
      </c>
      <c r="V35" s="160">
        <v>6853447177</v>
      </c>
      <c r="W35" s="160">
        <v>837171986</v>
      </c>
      <c r="X35" s="160">
        <v>2395244954</v>
      </c>
      <c r="Y35" s="160">
        <v>1795591826</v>
      </c>
      <c r="Z35" s="160">
        <v>1556950296</v>
      </c>
      <c r="AA35" s="160">
        <v>1605973659</v>
      </c>
      <c r="AB35" s="160">
        <v>10102556106</v>
      </c>
      <c r="AC35" s="160">
        <v>864815661</v>
      </c>
      <c r="AD35" s="160">
        <v>988956723</v>
      </c>
      <c r="AE35" s="160">
        <v>22211607528</v>
      </c>
      <c r="AF35" s="160">
        <v>-13456171624</v>
      </c>
      <c r="AG35" s="160">
        <v>1180793570</v>
      </c>
      <c r="AH35" s="160">
        <v>633185168</v>
      </c>
      <c r="AI35" s="160">
        <v>-25726662224</v>
      </c>
      <c r="AJ35" s="160">
        <v>-1079837121</v>
      </c>
      <c r="AK35" s="160">
        <v>-946742966</v>
      </c>
      <c r="AL35" s="191">
        <v>57690348790</v>
      </c>
    </row>
    <row r="36" spans="1:38" ht="15" x14ac:dyDescent="0.25">
      <c r="A36" s="109" t="s">
        <v>31</v>
      </c>
      <c r="B36" s="55" t="s">
        <v>84</v>
      </c>
      <c r="C36" s="164">
        <v>25269895984</v>
      </c>
      <c r="D36" s="164">
        <v>17601181110</v>
      </c>
      <c r="E36" s="164">
        <v>10078138963</v>
      </c>
      <c r="F36" s="164">
        <v>7551187310</v>
      </c>
      <c r="G36" s="164">
        <v>23209061194</v>
      </c>
      <c r="H36" s="164">
        <v>82097631469</v>
      </c>
      <c r="I36" s="164">
        <v>17224808462</v>
      </c>
      <c r="J36" s="164">
        <v>4823679317</v>
      </c>
      <c r="K36" s="164">
        <v>4948648936</v>
      </c>
      <c r="L36" s="164">
        <v>17940035972</v>
      </c>
      <c r="M36" s="164">
        <v>6344482698</v>
      </c>
      <c r="N36" s="164">
        <v>32956083147</v>
      </c>
      <c r="O36" s="164">
        <v>16226785843</v>
      </c>
      <c r="P36" s="164">
        <v>7347438054</v>
      </c>
      <c r="Q36" s="164">
        <v>7601880773</v>
      </c>
      <c r="R36" s="164">
        <v>10478331527</v>
      </c>
      <c r="S36" s="164">
        <v>2008772721</v>
      </c>
      <c r="T36" s="164">
        <v>38878040841</v>
      </c>
      <c r="U36" s="164">
        <v>0</v>
      </c>
      <c r="V36" s="164">
        <v>44852850558</v>
      </c>
      <c r="W36" s="164">
        <v>12370055673</v>
      </c>
      <c r="X36" s="164">
        <v>25137000249</v>
      </c>
      <c r="Y36" s="164">
        <v>6039970517</v>
      </c>
      <c r="Z36" s="164">
        <v>16302396531</v>
      </c>
      <c r="AA36" s="164">
        <v>5027190040</v>
      </c>
      <c r="AB36" s="164">
        <v>94856055140</v>
      </c>
      <c r="AC36" s="164">
        <v>4470538744</v>
      </c>
      <c r="AD36" s="164">
        <v>21750107129</v>
      </c>
      <c r="AE36" s="164">
        <v>165542245151</v>
      </c>
      <c r="AF36" s="164">
        <v>33379274987</v>
      </c>
      <c r="AG36" s="164">
        <v>17445501734</v>
      </c>
      <c r="AH36" s="164">
        <v>16657915474</v>
      </c>
      <c r="AI36" s="164">
        <v>41719276145</v>
      </c>
      <c r="AJ36" s="164">
        <v>7435972553</v>
      </c>
      <c r="AK36" s="164">
        <v>3439335262</v>
      </c>
      <c r="AL36" s="195">
        <v>849011770208</v>
      </c>
    </row>
    <row r="37" spans="1:38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96"/>
    </row>
    <row r="38" spans="1:38" ht="15" x14ac:dyDescent="0.25">
      <c r="A38" s="107"/>
      <c r="B38" s="140" t="s">
        <v>1310</v>
      </c>
      <c r="C38" s="158">
        <v>0.11620059436964875</v>
      </c>
      <c r="D38" s="158">
        <v>5.0982193830741172E-2</v>
      </c>
      <c r="E38" s="158">
        <v>0.13700830818758378</v>
      </c>
      <c r="F38" s="158">
        <v>6.3370269515933914E-2</v>
      </c>
      <c r="G38" s="158">
        <v>0.16825536471977298</v>
      </c>
      <c r="H38" s="158">
        <v>0.15149079641470795</v>
      </c>
      <c r="I38" s="158">
        <v>6.858685445509019E-2</v>
      </c>
      <c r="J38" s="158">
        <v>0.10030483293008675</v>
      </c>
      <c r="K38" s="158">
        <v>6.6478652709988886E-2</v>
      </c>
      <c r="L38" s="158">
        <v>9.645701032599914E-2</v>
      </c>
      <c r="M38" s="158">
        <v>0.12557537326899021</v>
      </c>
      <c r="N38" s="158">
        <v>6.9773421882185063E-2</v>
      </c>
      <c r="O38" s="158">
        <v>0.12973009038065975</v>
      </c>
      <c r="P38" s="158">
        <v>0.12900959137504556</v>
      </c>
      <c r="Q38" s="158">
        <v>0.10875061273471515</v>
      </c>
      <c r="R38" s="158">
        <v>0.12870730387990711</v>
      </c>
      <c r="S38" s="158">
        <v>0.17654554360109712</v>
      </c>
      <c r="T38" s="158">
        <v>9.0812866354023483E-2</v>
      </c>
      <c r="U38" s="158"/>
      <c r="V38" s="158">
        <v>0.11171933657862566</v>
      </c>
      <c r="W38" s="158">
        <v>0.13814340987404544</v>
      </c>
      <c r="X38" s="158">
        <v>0.17544675968945209</v>
      </c>
      <c r="Y38" s="158">
        <v>0.11677509584108454</v>
      </c>
      <c r="Z38" s="158">
        <v>0.20797464228972631</v>
      </c>
      <c r="AA38" s="158">
        <v>0.2305306914556188</v>
      </c>
      <c r="AB38" s="158">
        <v>0.37382969734155447</v>
      </c>
      <c r="AC38" s="158">
        <v>0.12072418737548023</v>
      </c>
      <c r="AD38" s="158">
        <v>0.1498371178436507</v>
      </c>
      <c r="AE38" s="158">
        <v>9.3413235182926282E-2</v>
      </c>
      <c r="AF38" s="158">
        <v>8.902837779302783E-2</v>
      </c>
      <c r="AG38" s="158">
        <v>0.15022884150658844</v>
      </c>
      <c r="AH38" s="158">
        <v>3.1340900835693603E-2</v>
      </c>
      <c r="AI38" s="158">
        <v>0.1465158383082967</v>
      </c>
      <c r="AJ38" s="158">
        <v>0</v>
      </c>
      <c r="AK38" s="158">
        <v>0.16956245046633667</v>
      </c>
      <c r="AL38" s="196">
        <v>0.14356348043224276</v>
      </c>
    </row>
    <row r="39" spans="1:38" s="154" customFormat="1" ht="15" x14ac:dyDescent="0.25">
      <c r="A39" s="107"/>
      <c r="B39" s="8" t="s">
        <v>1354</v>
      </c>
      <c r="C39" s="158">
        <v>0.49727417777882371</v>
      </c>
      <c r="D39" s="158">
        <v>0.39974783442245937</v>
      </c>
      <c r="E39" s="158">
        <v>0.35737569914672745</v>
      </c>
      <c r="F39" s="158">
        <v>0.44095336445839006</v>
      </c>
      <c r="G39" s="158">
        <v>0.41087846553936747</v>
      </c>
      <c r="H39" s="158">
        <v>0.38917903392943254</v>
      </c>
      <c r="I39" s="158">
        <v>0.25813640493066631</v>
      </c>
      <c r="J39" s="158">
        <v>0.34037901321788883</v>
      </c>
      <c r="K39" s="158">
        <v>0.52272578646302259</v>
      </c>
      <c r="L39" s="158">
        <v>0.27884856155292886</v>
      </c>
      <c r="M39" s="158">
        <v>0.32660341758882988</v>
      </c>
      <c r="N39" s="158">
        <v>0.81292810111867875</v>
      </c>
      <c r="O39" s="158">
        <v>0.35102679872102877</v>
      </c>
      <c r="P39" s="158">
        <v>0.33586654216928497</v>
      </c>
      <c r="Q39" s="158">
        <v>0.30185072582958278</v>
      </c>
      <c r="R39" s="158">
        <v>0.44700637042556135</v>
      </c>
      <c r="S39" s="158">
        <v>0.21442305269138509</v>
      </c>
      <c r="T39" s="158">
        <v>0.40478282875313781</v>
      </c>
      <c r="U39" s="158"/>
      <c r="V39" s="158">
        <v>0.57465022818717593</v>
      </c>
      <c r="W39" s="158">
        <v>0.51906952076334445</v>
      </c>
      <c r="X39" s="158">
        <v>0.42575070716426278</v>
      </c>
      <c r="Y39" s="158">
        <v>0.22173471728554134</v>
      </c>
      <c r="Z39" s="158">
        <v>0.46339023054891976</v>
      </c>
      <c r="AA39" s="158">
        <v>0.24767847049601491</v>
      </c>
      <c r="AB39" s="158">
        <v>0.25576192217980531</v>
      </c>
      <c r="AC39" s="158">
        <v>0.37394033151902373</v>
      </c>
      <c r="AD39" s="158">
        <v>0.55632397740545403</v>
      </c>
      <c r="AE39" s="158">
        <v>0.60668790551553853</v>
      </c>
      <c r="AF39" s="158">
        <v>0.92223953195475672</v>
      </c>
      <c r="AG39" s="158">
        <v>0.45468601579630558</v>
      </c>
      <c r="AH39" s="158">
        <v>0.48820941892119962</v>
      </c>
      <c r="AI39" s="158">
        <v>1.2129281086547481</v>
      </c>
      <c r="AJ39" s="158">
        <v>1.0686087718000215</v>
      </c>
      <c r="AK39" s="158">
        <v>0.65256584892944347</v>
      </c>
      <c r="AL39" s="196">
        <v>0.5194438521611493</v>
      </c>
    </row>
    <row r="40" spans="1:38" s="154" customFormat="1" ht="15" x14ac:dyDescent="0.25">
      <c r="A40" s="107"/>
      <c r="B40" s="8" t="s">
        <v>1374</v>
      </c>
      <c r="C40" s="158">
        <v>0.22141758128101047</v>
      </c>
      <c r="D40" s="158">
        <v>0.44943780900621616</v>
      </c>
      <c r="E40" s="158">
        <v>0.21169974415245618</v>
      </c>
      <c r="F40" s="158">
        <v>0.35408366899588933</v>
      </c>
      <c r="G40" s="158">
        <v>0.39019341507622723</v>
      </c>
      <c r="H40" s="158">
        <v>0.29499135141486671</v>
      </c>
      <c r="I40" s="158">
        <v>0.33086456993544244</v>
      </c>
      <c r="J40" s="158">
        <v>0.4891596036834967</v>
      </c>
      <c r="K40" s="158">
        <v>0.36913455381955995</v>
      </c>
      <c r="L40" s="158">
        <v>0.21723405003660826</v>
      </c>
      <c r="M40" s="158">
        <v>0.43966926931321582</v>
      </c>
      <c r="N40" s="158">
        <v>0.29416272269851002</v>
      </c>
      <c r="O40" s="158">
        <v>0.26668845000298191</v>
      </c>
      <c r="P40" s="158">
        <v>0.40487172591819443</v>
      </c>
      <c r="Q40" s="158">
        <v>0.24873278474924063</v>
      </c>
      <c r="R40" s="158">
        <v>0.33857138322628683</v>
      </c>
      <c r="S40" s="158">
        <v>0.38369258002284473</v>
      </c>
      <c r="T40" s="158">
        <v>0.32866606710605362</v>
      </c>
      <c r="U40" s="158"/>
      <c r="V40" s="158">
        <v>0.16083195995919472</v>
      </c>
      <c r="W40" s="158">
        <v>0.27510976797202003</v>
      </c>
      <c r="X40" s="158">
        <v>0.30351491209869064</v>
      </c>
      <c r="Y40" s="158">
        <v>0.3642053208386547</v>
      </c>
      <c r="Z40" s="158">
        <v>0.23313074576323467</v>
      </c>
      <c r="AA40" s="158">
        <v>0.20233331879373312</v>
      </c>
      <c r="AB40" s="158">
        <v>0.26390430869229586</v>
      </c>
      <c r="AC40" s="158">
        <v>0.31188773117587371</v>
      </c>
      <c r="AD40" s="158">
        <v>0.24836985408670811</v>
      </c>
      <c r="AE40" s="158">
        <v>0.16572399953846026</v>
      </c>
      <c r="AF40" s="158">
        <v>0.3918616258470024</v>
      </c>
      <c r="AG40" s="158">
        <v>0.3274004416203396</v>
      </c>
      <c r="AH40" s="158">
        <v>0.44243861163201387</v>
      </c>
      <c r="AI40" s="158">
        <v>0.25721733293510385</v>
      </c>
      <c r="AJ40" s="158">
        <v>7.660923610727588E-2</v>
      </c>
      <c r="AK40" s="158">
        <v>0.45314087149902282</v>
      </c>
      <c r="AL40" s="196">
        <v>0.26904266857930498</v>
      </c>
    </row>
    <row r="41" spans="1:38" s="154" customFormat="1" ht="15" x14ac:dyDescent="0.25">
      <c r="A41" s="107"/>
      <c r="B41" s="138" t="s">
        <v>1349</v>
      </c>
      <c r="C41" s="158">
        <v>0.16510764657051705</v>
      </c>
      <c r="D41" s="158">
        <v>9.9832162740583263E-2</v>
      </c>
      <c r="E41" s="158">
        <v>0.29391624851323256</v>
      </c>
      <c r="F41" s="158">
        <v>0.14159269702978669</v>
      </c>
      <c r="G41" s="158">
        <v>3.0672754664632301E-2</v>
      </c>
      <c r="H41" s="158">
        <v>0.16433881824099278</v>
      </c>
      <c r="I41" s="158">
        <v>0.34241217067880103</v>
      </c>
      <c r="J41" s="158">
        <v>7.0156550168527718E-2</v>
      </c>
      <c r="K41" s="158">
        <v>4.1661007007428585E-2</v>
      </c>
      <c r="L41" s="158">
        <v>0.40746037808446373</v>
      </c>
      <c r="M41" s="158">
        <v>0.10815193982896414</v>
      </c>
      <c r="N41" s="158">
        <v>-0.17686424569937378</v>
      </c>
      <c r="O41" s="158">
        <v>0.25255466089532957</v>
      </c>
      <c r="P41" s="158">
        <v>0.13025214053747503</v>
      </c>
      <c r="Q41" s="158">
        <v>0.34066587668646142</v>
      </c>
      <c r="R41" s="158">
        <v>8.5714942468244737E-2</v>
      </c>
      <c r="S41" s="158">
        <v>0.22533882368467309</v>
      </c>
      <c r="T41" s="158">
        <v>0.17573823778678507</v>
      </c>
      <c r="U41" s="158"/>
      <c r="V41" s="158">
        <v>0.15279847527500373</v>
      </c>
      <c r="W41" s="158">
        <v>6.7677301390590111E-2</v>
      </c>
      <c r="X41" s="158">
        <v>9.5287621047594473E-2</v>
      </c>
      <c r="Y41" s="158">
        <v>0.29728486603471943</v>
      </c>
      <c r="Z41" s="158">
        <v>9.5504381398119245E-2</v>
      </c>
      <c r="AA41" s="158">
        <v>0.31945751925463317</v>
      </c>
      <c r="AB41" s="158">
        <v>0.10650407178634437</v>
      </c>
      <c r="AC41" s="158">
        <v>0.19344774992962235</v>
      </c>
      <c r="AD41" s="158">
        <v>4.5469050664187188E-2</v>
      </c>
      <c r="AE41" s="158">
        <v>0.13417485976307494</v>
      </c>
      <c r="AF41" s="158">
        <v>-0.40312953559478698</v>
      </c>
      <c r="AG41" s="158">
        <v>6.7684701076766413E-2</v>
      </c>
      <c r="AH41" s="158">
        <v>3.8011068611092894E-2</v>
      </c>
      <c r="AI41" s="158">
        <v>-0.61666127989814867</v>
      </c>
      <c r="AJ41" s="158">
        <v>-0.14521800790729733</v>
      </c>
      <c r="AK41" s="158">
        <v>-0.27526917089480296</v>
      </c>
      <c r="AL41" s="196">
        <v>6.7949998827302946E-2</v>
      </c>
    </row>
    <row r="42" spans="1:38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97">
        <v>1</v>
      </c>
    </row>
    <row r="43" spans="1:38" s="154" customFormat="1" ht="15" x14ac:dyDescent="0.25">
      <c r="A43" s="139" t="s">
        <v>1373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91"/>
    </row>
    <row r="44" spans="1:38" s="154" customFormat="1" ht="15" x14ac:dyDescent="0.25">
      <c r="A44" s="79" t="s">
        <v>828</v>
      </c>
      <c r="B44" s="57" t="s">
        <v>1310</v>
      </c>
      <c r="C44" s="160">
        <v>2936376933</v>
      </c>
      <c r="D44" s="160">
        <v>897346827</v>
      </c>
      <c r="E44" s="160">
        <v>1380788769</v>
      </c>
      <c r="F44" s="160">
        <v>478520775</v>
      </c>
      <c r="G44" s="160">
        <v>3905049056</v>
      </c>
      <c r="H44" s="160">
        <v>12437035575</v>
      </c>
      <c r="I44" s="160">
        <v>1181395431</v>
      </c>
      <c r="J44" s="160">
        <v>483838348</v>
      </c>
      <c r="K44" s="160">
        <v>328979514</v>
      </c>
      <c r="L44" s="160">
        <v>1730442235</v>
      </c>
      <c r="M44" s="160">
        <v>796710783</v>
      </c>
      <c r="N44" s="160">
        <v>2299458693</v>
      </c>
      <c r="O44" s="160">
        <v>2105102394</v>
      </c>
      <c r="P44" s="160">
        <v>947889981</v>
      </c>
      <c r="Q44" s="160">
        <v>826709192</v>
      </c>
      <c r="R44" s="160">
        <v>1348637800</v>
      </c>
      <c r="S44" s="160">
        <v>354639872</v>
      </c>
      <c r="T44" s="160">
        <v>3530626327</v>
      </c>
      <c r="U44" s="160">
        <v>0</v>
      </c>
      <c r="V44" s="160">
        <v>5010930708</v>
      </c>
      <c r="W44" s="160">
        <v>1708841671</v>
      </c>
      <c r="X44" s="160">
        <v>4410205242</v>
      </c>
      <c r="Y44" s="160">
        <v>705318136</v>
      </c>
      <c r="Z44" s="160">
        <v>3390485087</v>
      </c>
      <c r="AA44" s="160">
        <v>1158921596</v>
      </c>
      <c r="AB44" s="160">
        <v>35460010384</v>
      </c>
      <c r="AC44" s="160">
        <v>539702157</v>
      </c>
      <c r="AD44" s="160">
        <v>3258973365</v>
      </c>
      <c r="AE44" s="160">
        <v>15463836679</v>
      </c>
      <c r="AF44" s="160">
        <v>2971702704</v>
      </c>
      <c r="AG44" s="160">
        <v>2620817515</v>
      </c>
      <c r="AH44" s="160">
        <v>522074077</v>
      </c>
      <c r="AI44" s="160">
        <v>6112534718</v>
      </c>
      <c r="AJ44" s="160">
        <v>0</v>
      </c>
      <c r="AK44" s="160">
        <v>583182115</v>
      </c>
      <c r="AL44" s="191">
        <v>121887084659</v>
      </c>
    </row>
    <row r="45" spans="1:38" s="8" customFormat="1" ht="15" x14ac:dyDescent="0.25">
      <c r="A45" s="107"/>
      <c r="B45" s="8" t="s">
        <v>1388</v>
      </c>
      <c r="C45" s="160">
        <v>9952274063</v>
      </c>
      <c r="D45" s="160">
        <v>6316854131</v>
      </c>
      <c r="E45" s="160">
        <v>3412867774</v>
      </c>
      <c r="F45" s="160">
        <v>3136941279</v>
      </c>
      <c r="G45" s="160">
        <v>8342936616</v>
      </c>
      <c r="H45" s="160">
        <v>28910835964</v>
      </c>
      <c r="I45" s="160">
        <v>4222992460</v>
      </c>
      <c r="J45" s="160">
        <v>1641879206</v>
      </c>
      <c r="K45" s="160">
        <v>1509962468</v>
      </c>
      <c r="L45" s="160">
        <v>2386997820</v>
      </c>
      <c r="M45" s="160">
        <v>1804809985</v>
      </c>
      <c r="N45" s="160">
        <v>7292256229</v>
      </c>
      <c r="O45" s="160">
        <v>5210931801</v>
      </c>
      <c r="P45" s="160">
        <v>2826705783</v>
      </c>
      <c r="Q45" s="160">
        <v>2298858465</v>
      </c>
      <c r="R45" s="160">
        <v>4926219041</v>
      </c>
      <c r="S45" s="160">
        <v>430727179</v>
      </c>
      <c r="T45" s="160">
        <v>13282362607</v>
      </c>
      <c r="U45" s="160">
        <v>0</v>
      </c>
      <c r="V45" s="160">
        <v>14080739664</v>
      </c>
      <c r="W45" s="160">
        <v>6654474765</v>
      </c>
      <c r="X45" s="160">
        <v>10329705136</v>
      </c>
      <c r="Y45" s="160">
        <v>1489564510</v>
      </c>
      <c r="Z45" s="160">
        <v>7463102054</v>
      </c>
      <c r="AA45" s="160">
        <v>1317967270</v>
      </c>
      <c r="AB45" s="160">
        <v>24119912183</v>
      </c>
      <c r="AC45" s="160">
        <v>1550118825</v>
      </c>
      <c r="AD45" s="160">
        <v>6900817430</v>
      </c>
      <c r="AE45" s="160">
        <v>75645953383</v>
      </c>
      <c r="AF45" s="160">
        <v>11120951233</v>
      </c>
      <c r="AG45" s="160">
        <v>8029291679</v>
      </c>
      <c r="AH45" s="160">
        <v>6909425978</v>
      </c>
      <c r="AI45" s="160">
        <v>17707959742</v>
      </c>
      <c r="AJ45" s="160">
        <v>0</v>
      </c>
      <c r="AK45" s="160">
        <v>2228484814</v>
      </c>
      <c r="AL45" s="191">
        <v>303455881537</v>
      </c>
    </row>
    <row r="46" spans="1:38" s="8" customFormat="1" ht="15" x14ac:dyDescent="0.25">
      <c r="A46" s="79"/>
      <c r="B46" s="8" t="s">
        <v>1374</v>
      </c>
      <c r="C46" s="160">
        <v>4338332212</v>
      </c>
      <c r="D46" s="160">
        <v>8735298887</v>
      </c>
      <c r="E46" s="160">
        <v>3141427347</v>
      </c>
      <c r="F46" s="160">
        <v>2484357953</v>
      </c>
      <c r="G46" s="160">
        <v>8576797883</v>
      </c>
      <c r="H46" s="160">
        <v>22402563601</v>
      </c>
      <c r="I46" s="160">
        <v>6236154541</v>
      </c>
      <c r="J46" s="160">
        <v>2472034420</v>
      </c>
      <c r="K46" s="160">
        <v>1702889834</v>
      </c>
      <c r="L46" s="160">
        <v>1760196611</v>
      </c>
      <c r="M46" s="160">
        <v>2587347022</v>
      </c>
      <c r="N46" s="160">
        <v>7066185163</v>
      </c>
      <c r="O46" s="160">
        <v>3643423124</v>
      </c>
      <c r="P46" s="160">
        <v>3347679196</v>
      </c>
      <c r="Q46" s="160">
        <v>2424866346</v>
      </c>
      <c r="R46" s="160">
        <v>3761397814</v>
      </c>
      <c r="S46" s="160">
        <v>770751188</v>
      </c>
      <c r="T46" s="160">
        <v>14023541652</v>
      </c>
      <c r="U46" s="160">
        <v>728849687</v>
      </c>
      <c r="V46" s="160">
        <v>4248437875</v>
      </c>
      <c r="W46" s="160">
        <v>3732053372</v>
      </c>
      <c r="X46" s="160">
        <v>8804101668</v>
      </c>
      <c r="Y46" s="160">
        <v>2847839824</v>
      </c>
      <c r="Z46" s="160">
        <v>4339699935</v>
      </c>
      <c r="AA46" s="160">
        <v>832656991</v>
      </c>
      <c r="AB46" s="160">
        <v>21510038394</v>
      </c>
      <c r="AC46" s="160">
        <v>1730956190</v>
      </c>
      <c r="AD46" s="160">
        <v>4653882196</v>
      </c>
      <c r="AE46" s="160">
        <v>21786765419</v>
      </c>
      <c r="AF46" s="160">
        <v>13127682421</v>
      </c>
      <c r="AG46" s="160">
        <v>6245266815</v>
      </c>
      <c r="AH46" s="160">
        <v>7750177643</v>
      </c>
      <c r="AI46" s="160">
        <v>9759691132</v>
      </c>
      <c r="AJ46" s="160">
        <v>280834133</v>
      </c>
      <c r="AK46" s="160">
        <v>1605400788</v>
      </c>
      <c r="AL46" s="191">
        <v>213459579277</v>
      </c>
    </row>
    <row r="47" spans="1:38" s="8" customFormat="1" ht="15" x14ac:dyDescent="0.25">
      <c r="A47" s="107"/>
      <c r="B47" s="8" t="s">
        <v>1349</v>
      </c>
      <c r="C47" s="160">
        <v>1415158606</v>
      </c>
      <c r="D47" s="160">
        <v>666915782</v>
      </c>
      <c r="E47" s="160">
        <v>1832555905</v>
      </c>
      <c r="F47" s="160">
        <v>-119947940</v>
      </c>
      <c r="G47" s="160">
        <v>789234092</v>
      </c>
      <c r="H47" s="160">
        <v>1050510813</v>
      </c>
      <c r="I47" s="160">
        <v>1027379416</v>
      </c>
      <c r="J47" s="160">
        <v>244418194</v>
      </c>
      <c r="K47" s="160">
        <v>179466613</v>
      </c>
      <c r="L47" s="160">
        <v>6162100318</v>
      </c>
      <c r="M47" s="160">
        <v>-651301288</v>
      </c>
      <c r="N47" s="160">
        <v>-2164480892</v>
      </c>
      <c r="O47" s="160">
        <v>695069659</v>
      </c>
      <c r="P47" s="160">
        <v>287220430</v>
      </c>
      <c r="Q47" s="160">
        <v>1965207630</v>
      </c>
      <c r="R47" s="160">
        <v>-770328252</v>
      </c>
      <c r="S47" s="160">
        <v>258588342</v>
      </c>
      <c r="T47" s="160">
        <v>2488049145</v>
      </c>
      <c r="U47" s="160">
        <v>-728849687</v>
      </c>
      <c r="V47" s="160">
        <v>3389275171</v>
      </c>
      <c r="W47" s="160">
        <v>-380193230</v>
      </c>
      <c r="X47" s="160">
        <v>2441167928</v>
      </c>
      <c r="Y47" s="160">
        <v>771479216</v>
      </c>
      <c r="Z47" s="160">
        <v>799659833</v>
      </c>
      <c r="AA47" s="160">
        <v>553558261</v>
      </c>
      <c r="AB47" s="160">
        <v>6766761142</v>
      </c>
      <c r="AC47" s="160">
        <v>820115289</v>
      </c>
      <c r="AD47" s="160">
        <v>85302121</v>
      </c>
      <c r="AE47" s="160">
        <v>10646916929</v>
      </c>
      <c r="AF47" s="160">
        <v>-372439486</v>
      </c>
      <c r="AG47" s="160">
        <v>559118956</v>
      </c>
      <c r="AH47" s="160">
        <v>-144494185</v>
      </c>
      <c r="AI47" s="160">
        <v>-2456724491</v>
      </c>
      <c r="AJ47" s="160">
        <v>240215616</v>
      </c>
      <c r="AK47" s="160">
        <v>-1362635339</v>
      </c>
      <c r="AL47" s="191">
        <v>36984050617</v>
      </c>
    </row>
    <row r="48" spans="1:38" s="8" customFormat="1" ht="15" x14ac:dyDescent="0.25">
      <c r="A48" s="109"/>
      <c r="B48" s="55" t="s">
        <v>1351</v>
      </c>
      <c r="C48" s="164">
        <v>18642141814</v>
      </c>
      <c r="D48" s="164">
        <v>16616415627</v>
      </c>
      <c r="E48" s="164">
        <v>9767639795</v>
      </c>
      <c r="F48" s="164">
        <v>5979872067</v>
      </c>
      <c r="G48" s="164">
        <v>21614017647</v>
      </c>
      <c r="H48" s="164">
        <v>64800945953</v>
      </c>
      <c r="I48" s="164">
        <v>12667921848</v>
      </c>
      <c r="J48" s="164">
        <v>4842170168</v>
      </c>
      <c r="K48" s="164">
        <v>3721298429</v>
      </c>
      <c r="L48" s="164">
        <v>12039736984</v>
      </c>
      <c r="M48" s="164">
        <v>4537566502</v>
      </c>
      <c r="N48" s="164">
        <v>14493419193</v>
      </c>
      <c r="O48" s="164">
        <v>11654526978</v>
      </c>
      <c r="P48" s="164">
        <v>7409495390</v>
      </c>
      <c r="Q48" s="164">
        <v>7515641633</v>
      </c>
      <c r="R48" s="164">
        <v>9265926403</v>
      </c>
      <c r="S48" s="164">
        <v>1814706581</v>
      </c>
      <c r="T48" s="164">
        <v>33324579731</v>
      </c>
      <c r="U48" s="164">
        <v>0</v>
      </c>
      <c r="V48" s="164">
        <v>26729383418</v>
      </c>
      <c r="W48" s="164">
        <v>11715176578</v>
      </c>
      <c r="X48" s="164">
        <v>25985179974</v>
      </c>
      <c r="Y48" s="164">
        <v>5814201686</v>
      </c>
      <c r="Z48" s="164">
        <v>15992946909</v>
      </c>
      <c r="AA48" s="164">
        <v>3863104118</v>
      </c>
      <c r="AB48" s="164">
        <v>87856722103</v>
      </c>
      <c r="AC48" s="164">
        <v>4640892461</v>
      </c>
      <c r="AD48" s="164">
        <v>14898975112</v>
      </c>
      <c r="AE48" s="164">
        <v>123543472410</v>
      </c>
      <c r="AF48" s="164">
        <v>26847896872</v>
      </c>
      <c r="AG48" s="164">
        <v>17454494965</v>
      </c>
      <c r="AH48" s="164">
        <v>15037183513</v>
      </c>
      <c r="AI48" s="164">
        <v>31123461101</v>
      </c>
      <c r="AJ48" s="164">
        <v>521049749</v>
      </c>
      <c r="AK48" s="164">
        <v>3054432378</v>
      </c>
      <c r="AL48" s="195">
        <v>675786596090</v>
      </c>
    </row>
    <row r="49" spans="1:38" s="8" customFormat="1" ht="15" x14ac:dyDescent="0.25">
      <c r="A49" s="139" t="s">
        <v>1372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96"/>
    </row>
    <row r="50" spans="1:38" s="8" customFormat="1" ht="15" x14ac:dyDescent="0.25">
      <c r="A50" s="107"/>
      <c r="B50" s="57" t="s">
        <v>1310</v>
      </c>
      <c r="C50" s="158">
        <v>0.23271640433192983</v>
      </c>
      <c r="D50" s="158">
        <v>0.5257029604390745</v>
      </c>
      <c r="E50" s="158">
        <v>0.3216158061651781</v>
      </c>
      <c r="F50" s="158">
        <v>0.41545336173828218</v>
      </c>
      <c r="G50" s="158">
        <v>0.3968164560183215</v>
      </c>
      <c r="H50" s="158">
        <v>0.34571352734956268</v>
      </c>
      <c r="I50" s="158">
        <v>0.49227920852578977</v>
      </c>
      <c r="J50" s="158">
        <v>0.51052200443856854</v>
      </c>
      <c r="K50" s="158">
        <v>0.45760636145959582</v>
      </c>
      <c r="L50" s="158">
        <v>0.14619892555287403</v>
      </c>
      <c r="M50" s="158">
        <v>0.57020586273712759</v>
      </c>
      <c r="N50" s="158">
        <v>0.48754438610406098</v>
      </c>
      <c r="O50" s="158">
        <v>0.31261870437793071</v>
      </c>
      <c r="P50" s="158">
        <v>0.45180933650597765</v>
      </c>
      <c r="Q50" s="158">
        <v>0.32264262512901004</v>
      </c>
      <c r="R50" s="158">
        <v>0.40593866715606375</v>
      </c>
      <c r="S50" s="158">
        <v>0.42472496439356883</v>
      </c>
      <c r="T50" s="158">
        <v>0.42081675943701941</v>
      </c>
      <c r="U50" s="158"/>
      <c r="V50" s="158">
        <v>0.15894260666480742</v>
      </c>
      <c r="W50" s="158">
        <v>0.31856569528866047</v>
      </c>
      <c r="X50" s="158">
        <v>0.33881241834034331</v>
      </c>
      <c r="Y50" s="158">
        <v>0.48980753984804237</v>
      </c>
      <c r="Z50" s="158">
        <v>0.27135086233281014</v>
      </c>
      <c r="AA50" s="158">
        <v>0.21554091361924821</v>
      </c>
      <c r="AB50" s="158">
        <v>0.24483087781015117</v>
      </c>
      <c r="AC50" s="158">
        <v>0.37297916393154706</v>
      </c>
      <c r="AD50" s="158">
        <v>0.31236257266123285</v>
      </c>
      <c r="AE50" s="158">
        <v>0.17634898059767107</v>
      </c>
      <c r="AF50" s="158">
        <v>0.48896501962844696</v>
      </c>
      <c r="AG50" s="158">
        <v>0.35780277960050388</v>
      </c>
      <c r="AH50" s="158">
        <v>0.5154008818406578</v>
      </c>
      <c r="AI50" s="158">
        <v>0.31357987790395264</v>
      </c>
      <c r="AJ50" s="158">
        <v>0.53897758043061639</v>
      </c>
      <c r="AK50" s="158">
        <v>0.52559709606378457</v>
      </c>
      <c r="AL50" s="196">
        <v>0.18036327646067621</v>
      </c>
    </row>
    <row r="51" spans="1:38" s="8" customFormat="1" ht="15" x14ac:dyDescent="0.25">
      <c r="A51" s="107"/>
      <c r="B51" s="8" t="s">
        <v>1388</v>
      </c>
      <c r="C51" s="158">
        <v>0.53385893972365206</v>
      </c>
      <c r="D51" s="158">
        <v>0.38015744627473985</v>
      </c>
      <c r="E51" s="158">
        <v>0.34940557244412596</v>
      </c>
      <c r="F51" s="158">
        <v>0.52458334289645603</v>
      </c>
      <c r="G51" s="158">
        <v>0.38599656723968623</v>
      </c>
      <c r="H51" s="158">
        <v>0.44614836309594885</v>
      </c>
      <c r="I51" s="158">
        <v>0.3333611077389716</v>
      </c>
      <c r="J51" s="158">
        <v>0.33907920395911206</v>
      </c>
      <c r="K51" s="158">
        <v>0.40576226196558018</v>
      </c>
      <c r="L51" s="158">
        <v>0.19825996391550407</v>
      </c>
      <c r="M51" s="158">
        <v>0.3977484372305074</v>
      </c>
      <c r="N51" s="158">
        <v>0.50314257332196655</v>
      </c>
      <c r="O51" s="158">
        <v>0.4471165419957896</v>
      </c>
      <c r="P51" s="158">
        <v>0.38149774501715428</v>
      </c>
      <c r="Q51" s="158">
        <v>0.30587654085395372</v>
      </c>
      <c r="R51" s="158">
        <v>0.53164884186917927</v>
      </c>
      <c r="S51" s="158">
        <v>0.23735362152191369</v>
      </c>
      <c r="T51" s="158">
        <v>0.39857554736524275</v>
      </c>
      <c r="U51" s="158"/>
      <c r="V51" s="158">
        <v>0.5267887943317765</v>
      </c>
      <c r="W51" s="158">
        <v>0.56802172128557393</v>
      </c>
      <c r="X51" s="158">
        <v>0.3975229398578573</v>
      </c>
      <c r="Y51" s="158">
        <v>0.25619415879341068</v>
      </c>
      <c r="Z51" s="158">
        <v>0.46664958599969802</v>
      </c>
      <c r="AA51" s="158">
        <v>0.34116793897916886</v>
      </c>
      <c r="AB51" s="158">
        <v>0.27453690059962288</v>
      </c>
      <c r="AC51" s="158">
        <v>0.33401308865191565</v>
      </c>
      <c r="AD51" s="158">
        <v>0.46317396855317333</v>
      </c>
      <c r="AE51" s="158">
        <v>0.61230230871248348</v>
      </c>
      <c r="AF51" s="158">
        <v>0.41422057325459172</v>
      </c>
      <c r="AG51" s="158">
        <v>0.46001283308972557</v>
      </c>
      <c r="AH51" s="158">
        <v>0.45948936993597495</v>
      </c>
      <c r="AI51" s="158">
        <v>0.56895856423343105</v>
      </c>
      <c r="AJ51" s="158">
        <v>0</v>
      </c>
      <c r="AK51" s="158">
        <v>0.72959048956231309</v>
      </c>
      <c r="AL51" s="196">
        <v>0.44904098911216983</v>
      </c>
    </row>
    <row r="52" spans="1:38" s="8" customFormat="1" ht="15" x14ac:dyDescent="0.25">
      <c r="A52" s="107"/>
      <c r="B52" s="8" t="s">
        <v>1374</v>
      </c>
      <c r="C52" s="158">
        <v>0.23271640433192983</v>
      </c>
      <c r="D52" s="158">
        <v>0.5257029604390745</v>
      </c>
      <c r="E52" s="158">
        <v>0.3216158061651781</v>
      </c>
      <c r="F52" s="158">
        <v>0.41545336173828218</v>
      </c>
      <c r="G52" s="158">
        <v>0.3968164560183215</v>
      </c>
      <c r="H52" s="158">
        <v>0.34571352734956268</v>
      </c>
      <c r="I52" s="158">
        <v>0.49227920852578977</v>
      </c>
      <c r="J52" s="158">
        <v>0.51052200443856854</v>
      </c>
      <c r="K52" s="158">
        <v>0.45760636145959582</v>
      </c>
      <c r="L52" s="158">
        <v>0.14619892555287403</v>
      </c>
      <c r="M52" s="158">
        <v>0.57020586273712759</v>
      </c>
      <c r="N52" s="158">
        <v>0.48754438610406098</v>
      </c>
      <c r="O52" s="158">
        <v>0.31261870437793071</v>
      </c>
      <c r="P52" s="158">
        <v>0.45180933650597765</v>
      </c>
      <c r="Q52" s="158">
        <v>0.32264262512901004</v>
      </c>
      <c r="R52" s="158">
        <v>0.40593866715606375</v>
      </c>
      <c r="S52" s="158">
        <v>0.42472496439356883</v>
      </c>
      <c r="T52" s="158">
        <v>0.42081675943701941</v>
      </c>
      <c r="U52" s="158"/>
      <c r="V52" s="158">
        <v>0.15894260666480742</v>
      </c>
      <c r="W52" s="158">
        <v>0.31856569528866047</v>
      </c>
      <c r="X52" s="158">
        <v>0.33881241834034331</v>
      </c>
      <c r="Y52" s="158">
        <v>0.48980753984804237</v>
      </c>
      <c r="Z52" s="158">
        <v>0.27135086233281014</v>
      </c>
      <c r="AA52" s="158">
        <v>0.21554091361924821</v>
      </c>
      <c r="AB52" s="158">
        <v>0.24483087781015117</v>
      </c>
      <c r="AC52" s="158">
        <v>0.37297916393154706</v>
      </c>
      <c r="AD52" s="158">
        <v>0.31236257266123285</v>
      </c>
      <c r="AE52" s="158">
        <v>0.17634898059767107</v>
      </c>
      <c r="AF52" s="158">
        <v>0.48896501962844696</v>
      </c>
      <c r="AG52" s="158">
        <v>0.35780277960050388</v>
      </c>
      <c r="AH52" s="158">
        <v>0.5154008818406578</v>
      </c>
      <c r="AI52" s="158">
        <v>0.31357987790395264</v>
      </c>
      <c r="AJ52" s="158">
        <v>0.53897758043061639</v>
      </c>
      <c r="AK52" s="158">
        <v>0.52559709606378457</v>
      </c>
      <c r="AL52" s="196">
        <v>0.31586832368686379</v>
      </c>
    </row>
    <row r="53" spans="1:38" s="8" customFormat="1" ht="15" x14ac:dyDescent="0.25">
      <c r="A53" s="107"/>
      <c r="B53" s="8" t="s">
        <v>1349</v>
      </c>
      <c r="C53" s="158">
        <v>7.5911803489083787E-2</v>
      </c>
      <c r="D53" s="158">
        <v>4.013595934109454E-2</v>
      </c>
      <c r="E53" s="158">
        <v>0.18761501687829182</v>
      </c>
      <c r="F53" s="158">
        <v>-2.005861306999095E-2</v>
      </c>
      <c r="G53" s="158">
        <v>3.6514918461239658E-2</v>
      </c>
      <c r="H53" s="158">
        <v>1.6211349966433104E-2</v>
      </c>
      <c r="I53" s="158">
        <v>8.1100864713828477E-2</v>
      </c>
      <c r="J53" s="158">
        <v>5.0476993893205944E-2</v>
      </c>
      <c r="K53" s="158">
        <v>4.8226880059234291E-2</v>
      </c>
      <c r="L53" s="158">
        <v>0.51181353265349705</v>
      </c>
      <c r="M53" s="158">
        <v>-0.14353537027235397</v>
      </c>
      <c r="N53" s="158">
        <v>-0.14934232310381226</v>
      </c>
      <c r="O53" s="158">
        <v>5.9639456866166091E-2</v>
      </c>
      <c r="P53" s="158">
        <v>3.8763831392302141E-2</v>
      </c>
      <c r="Q53" s="158">
        <v>0.26148234920769536</v>
      </c>
      <c r="R53" s="158">
        <v>-8.3135589308219973E-2</v>
      </c>
      <c r="S53" s="158">
        <v>0.14249595207700413</v>
      </c>
      <c r="T53" s="158">
        <v>7.4661080952373018E-2</v>
      </c>
      <c r="U53" s="158"/>
      <c r="V53" s="158">
        <v>0.1267996016966709</v>
      </c>
      <c r="W53" s="158">
        <v>-3.2453051600943611E-2</v>
      </c>
      <c r="X53" s="158">
        <v>9.3944622682719928E-2</v>
      </c>
      <c r="Y53" s="158">
        <v>0.13268876066986851</v>
      </c>
      <c r="Z53" s="158">
        <v>5.0000780816072926E-2</v>
      </c>
      <c r="AA53" s="158">
        <v>0.14329364264885186</v>
      </c>
      <c r="AB53" s="158">
        <v>7.7020414374974033E-2</v>
      </c>
      <c r="AC53" s="158">
        <v>0.17671499520660838</v>
      </c>
      <c r="AD53" s="158">
        <v>5.7253683799562546E-3</v>
      </c>
      <c r="AE53" s="158">
        <v>8.6179518199605051E-2</v>
      </c>
      <c r="AF53" s="158">
        <v>-1.3872203389920708E-2</v>
      </c>
      <c r="AG53" s="158">
        <v>3.2032949513644091E-2</v>
      </c>
      <c r="AH53" s="158">
        <v>-9.6091255968966116E-3</v>
      </c>
      <c r="AI53" s="158">
        <v>-7.8934810078724355E-2</v>
      </c>
      <c r="AJ53" s="158">
        <v>0.46102241956938356</v>
      </c>
      <c r="AK53" s="158">
        <v>-0.44611736989647638</v>
      </c>
      <c r="AL53" s="196">
        <v>5.4727410740290167E-2</v>
      </c>
    </row>
    <row r="54" spans="1:38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98">
        <v>1</v>
      </c>
    </row>
    <row r="55" spans="1:38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99"/>
    </row>
    <row r="56" spans="1:38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99"/>
    </row>
    <row r="57" spans="1:38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99"/>
    </row>
    <row r="58" spans="1:38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99"/>
    </row>
    <row r="59" spans="1:38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99"/>
    </row>
    <row r="60" spans="1:38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199"/>
    </row>
    <row r="61" spans="1:38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199"/>
    </row>
    <row r="62" spans="1:38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99"/>
    </row>
    <row r="63" spans="1:38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99"/>
    </row>
    <row r="64" spans="1:38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199"/>
    </row>
    <row r="65" spans="1:38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199"/>
    </row>
    <row r="66" spans="1:38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99"/>
    </row>
    <row r="67" spans="1:38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199"/>
    </row>
    <row r="68" spans="1:38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199"/>
    </row>
    <row r="69" spans="1:38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199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200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200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200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200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200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200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200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200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200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200"/>
    </row>
    <row r="80" spans="1:38" x14ac:dyDescent="0.25">
      <c r="AL80" s="200"/>
    </row>
    <row r="81" spans="38:38" x14ac:dyDescent="0.25">
      <c r="AL81" s="200"/>
    </row>
    <row r="82" spans="38:38" x14ac:dyDescent="0.25">
      <c r="AL82" s="200"/>
    </row>
    <row r="83" spans="38:38" x14ac:dyDescent="0.25">
      <c r="AL83" s="200"/>
    </row>
    <row r="84" spans="38:38" x14ac:dyDescent="0.25">
      <c r="AL84" s="200"/>
    </row>
    <row r="85" spans="38:38" x14ac:dyDescent="0.25">
      <c r="AL85" s="200"/>
    </row>
    <row r="86" spans="38:38" x14ac:dyDescent="0.25">
      <c r="AL86" s="200"/>
    </row>
    <row r="87" spans="38:38" x14ac:dyDescent="0.25">
      <c r="AL87" s="200"/>
    </row>
    <row r="88" spans="38:38" x14ac:dyDescent="0.25">
      <c r="AL88" s="200"/>
    </row>
    <row r="89" spans="38:38" x14ac:dyDescent="0.25">
      <c r="AL89" s="200"/>
    </row>
    <row r="90" spans="38:38" x14ac:dyDescent="0.25">
      <c r="AL90" s="200"/>
    </row>
    <row r="91" spans="38:38" x14ac:dyDescent="0.25">
      <c r="AL91" s="200"/>
    </row>
    <row r="92" spans="38:38" x14ac:dyDescent="0.25">
      <c r="AL92" s="200"/>
    </row>
    <row r="93" spans="38:38" x14ac:dyDescent="0.25">
      <c r="AL93" s="200"/>
    </row>
    <row r="94" spans="38:38" x14ac:dyDescent="0.25">
      <c r="AL94" s="200"/>
    </row>
    <row r="95" spans="38:38" x14ac:dyDescent="0.25">
      <c r="AL95" s="200"/>
    </row>
    <row r="96" spans="38:38" x14ac:dyDescent="0.25">
      <c r="AL96" s="200"/>
    </row>
    <row r="97" spans="38:38" x14ac:dyDescent="0.25">
      <c r="AL97" s="200"/>
    </row>
    <row r="98" spans="38:38" x14ac:dyDescent="0.25">
      <c r="AL98" s="200"/>
    </row>
    <row r="99" spans="38:38" x14ac:dyDescent="0.25">
      <c r="AL99" s="200"/>
    </row>
    <row r="100" spans="38:38" x14ac:dyDescent="0.25">
      <c r="AL100" s="200"/>
    </row>
    <row r="101" spans="38:38" x14ac:dyDescent="0.25">
      <c r="AL101" s="200"/>
    </row>
    <row r="102" spans="38:38" x14ac:dyDescent="0.25">
      <c r="AL102" s="200"/>
    </row>
    <row r="103" spans="38:38" x14ac:dyDescent="0.25">
      <c r="AL103" s="200"/>
    </row>
    <row r="104" spans="38:38" x14ac:dyDescent="0.25">
      <c r="AL104" s="200"/>
    </row>
    <row r="105" spans="38:38" x14ac:dyDescent="0.25">
      <c r="AL105" s="200"/>
    </row>
    <row r="106" spans="38:38" x14ac:dyDescent="0.25">
      <c r="AL106" s="200"/>
    </row>
    <row r="107" spans="38:38" x14ac:dyDescent="0.25">
      <c r="AL107" s="200"/>
    </row>
    <row r="108" spans="38:38" x14ac:dyDescent="0.25">
      <c r="AL108" s="200"/>
    </row>
    <row r="109" spans="38:38" x14ac:dyDescent="0.25">
      <c r="AL109" s="200"/>
    </row>
    <row r="110" spans="38:38" x14ac:dyDescent="0.25">
      <c r="AL110" s="200"/>
    </row>
    <row r="111" spans="38:38" x14ac:dyDescent="0.25">
      <c r="AL111" s="200"/>
    </row>
    <row r="112" spans="38:38" x14ac:dyDescent="0.25">
      <c r="AL112" s="200"/>
    </row>
    <row r="113" spans="38:38" x14ac:dyDescent="0.25">
      <c r="AL113" s="200"/>
    </row>
    <row r="114" spans="38:38" x14ac:dyDescent="0.25">
      <c r="AL114" s="200"/>
    </row>
    <row r="115" spans="38:38" x14ac:dyDescent="0.25">
      <c r="AL115" s="200"/>
    </row>
    <row r="116" spans="38:38" x14ac:dyDescent="0.25">
      <c r="AL116" s="200"/>
    </row>
    <row r="117" spans="38:38" x14ac:dyDescent="0.25">
      <c r="AL117" s="200"/>
    </row>
    <row r="118" spans="38:38" x14ac:dyDescent="0.25">
      <c r="AL118" s="200"/>
    </row>
    <row r="119" spans="38:38" x14ac:dyDescent="0.25">
      <c r="AL119" s="200"/>
    </row>
    <row r="120" spans="38:38" x14ac:dyDescent="0.25">
      <c r="AL120" s="200"/>
    </row>
    <row r="121" spans="38:38" x14ac:dyDescent="0.25">
      <c r="AL121" s="200"/>
    </row>
    <row r="122" spans="38:38" x14ac:dyDescent="0.25">
      <c r="AL122" s="200"/>
    </row>
    <row r="123" spans="38:38" x14ac:dyDescent="0.25">
      <c r="AL123" s="200"/>
    </row>
    <row r="124" spans="38:38" x14ac:dyDescent="0.25">
      <c r="AL124" s="200"/>
    </row>
    <row r="125" spans="38:38" x14ac:dyDescent="0.25">
      <c r="AL125" s="200"/>
    </row>
    <row r="126" spans="38:38" x14ac:dyDescent="0.25">
      <c r="AL126" s="200"/>
    </row>
    <row r="127" spans="38:38" x14ac:dyDescent="0.25">
      <c r="AL127" s="200"/>
    </row>
    <row r="128" spans="38:38" x14ac:dyDescent="0.25">
      <c r="AL128" s="200"/>
    </row>
    <row r="129" spans="38:38" x14ac:dyDescent="0.25">
      <c r="AL129" s="200"/>
    </row>
    <row r="130" spans="38:38" x14ac:dyDescent="0.25">
      <c r="AL130" s="200"/>
    </row>
    <row r="131" spans="38:38" x14ac:dyDescent="0.25">
      <c r="AL131" s="200"/>
    </row>
    <row r="132" spans="38:38" x14ac:dyDescent="0.25">
      <c r="AL132" s="200"/>
    </row>
    <row r="133" spans="38:38" x14ac:dyDescent="0.25">
      <c r="AL133" s="200"/>
    </row>
    <row r="134" spans="38:38" x14ac:dyDescent="0.25">
      <c r="AL134" s="200"/>
    </row>
    <row r="135" spans="38:38" x14ac:dyDescent="0.25">
      <c r="AL135" s="200"/>
    </row>
    <row r="136" spans="38:38" x14ac:dyDescent="0.25">
      <c r="AL136" s="200"/>
    </row>
    <row r="137" spans="38:38" x14ac:dyDescent="0.25">
      <c r="AL137" s="200"/>
    </row>
    <row r="138" spans="38:38" x14ac:dyDescent="0.25">
      <c r="AL138" s="200"/>
    </row>
    <row r="139" spans="38:38" x14ac:dyDescent="0.25">
      <c r="AL139" s="200"/>
    </row>
    <row r="140" spans="38:38" x14ac:dyDescent="0.25">
      <c r="AL140" s="200"/>
    </row>
    <row r="141" spans="38:38" x14ac:dyDescent="0.25">
      <c r="AL141" s="200"/>
    </row>
    <row r="142" spans="38:38" x14ac:dyDescent="0.25">
      <c r="AL142" s="200"/>
    </row>
    <row r="143" spans="38:38" x14ac:dyDescent="0.25">
      <c r="AL143" s="200"/>
    </row>
    <row r="144" spans="38:38" x14ac:dyDescent="0.25">
      <c r="AL144" s="200"/>
    </row>
    <row r="145" spans="38:38" x14ac:dyDescent="0.25">
      <c r="AL145" s="200"/>
    </row>
    <row r="146" spans="38:38" x14ac:dyDescent="0.25">
      <c r="AL146" s="200"/>
    </row>
    <row r="147" spans="38:38" x14ac:dyDescent="0.25">
      <c r="AL147" s="200"/>
    </row>
    <row r="148" spans="38:38" x14ac:dyDescent="0.25">
      <c r="AL148" s="200"/>
    </row>
    <row r="149" spans="38:38" x14ac:dyDescent="0.25">
      <c r="AL149" s="200"/>
    </row>
    <row r="150" spans="38:38" x14ac:dyDescent="0.25">
      <c r="AL150" s="200"/>
    </row>
    <row r="151" spans="38:38" x14ac:dyDescent="0.25">
      <c r="AL151" s="200"/>
    </row>
    <row r="152" spans="38:38" x14ac:dyDescent="0.25">
      <c r="AL152" s="200"/>
    </row>
    <row r="153" spans="38:38" x14ac:dyDescent="0.25">
      <c r="AL153" s="200"/>
    </row>
    <row r="154" spans="38:38" x14ac:dyDescent="0.25">
      <c r="AL154" s="200"/>
    </row>
    <row r="155" spans="38:38" x14ac:dyDescent="0.25">
      <c r="AL155" s="200"/>
    </row>
    <row r="156" spans="38:38" x14ac:dyDescent="0.25">
      <c r="AL156" s="200"/>
    </row>
    <row r="157" spans="38:38" x14ac:dyDescent="0.25">
      <c r="AL157" s="200"/>
    </row>
    <row r="158" spans="38:38" x14ac:dyDescent="0.25">
      <c r="AL158" s="200"/>
    </row>
    <row r="159" spans="38:38" x14ac:dyDescent="0.25">
      <c r="AL159" s="200"/>
    </row>
    <row r="160" spans="38:38" x14ac:dyDescent="0.25">
      <c r="AL160" s="200"/>
    </row>
    <row r="161" spans="38:38" x14ac:dyDescent="0.25">
      <c r="AL161" s="200"/>
    </row>
    <row r="162" spans="38:38" x14ac:dyDescent="0.25">
      <c r="AL162" s="200"/>
    </row>
    <row r="163" spans="38:38" x14ac:dyDescent="0.25">
      <c r="AL163" s="200"/>
    </row>
    <row r="164" spans="38:38" x14ac:dyDescent="0.25">
      <c r="AL164" s="200"/>
    </row>
    <row r="165" spans="38:38" x14ac:dyDescent="0.25">
      <c r="AL165" s="200"/>
    </row>
    <row r="166" spans="38:38" x14ac:dyDescent="0.25">
      <c r="AL166" s="200"/>
    </row>
    <row r="167" spans="38:38" x14ac:dyDescent="0.25">
      <c r="AL167" s="200"/>
    </row>
    <row r="168" spans="38:38" x14ac:dyDescent="0.25">
      <c r="AL168" s="200"/>
    </row>
    <row r="169" spans="38:38" x14ac:dyDescent="0.25">
      <c r="AL169" s="200"/>
    </row>
    <row r="170" spans="38:38" x14ac:dyDescent="0.25">
      <c r="AL170" s="200"/>
    </row>
    <row r="171" spans="38:38" x14ac:dyDescent="0.25">
      <c r="AL171" s="200"/>
    </row>
    <row r="172" spans="38:38" x14ac:dyDescent="0.25">
      <c r="AL172" s="200"/>
    </row>
    <row r="173" spans="38:38" x14ac:dyDescent="0.25">
      <c r="AL173" s="200"/>
    </row>
    <row r="174" spans="38:38" x14ac:dyDescent="0.25">
      <c r="AL174" s="200"/>
    </row>
    <row r="175" spans="38:38" x14ac:dyDescent="0.25">
      <c r="AL175" s="200"/>
    </row>
    <row r="176" spans="38:38" x14ac:dyDescent="0.25">
      <c r="AL176" s="200"/>
    </row>
    <row r="177" spans="38:38" x14ac:dyDescent="0.25">
      <c r="AL177" s="200"/>
    </row>
    <row r="178" spans="38:38" x14ac:dyDescent="0.25">
      <c r="AL178" s="200"/>
    </row>
    <row r="179" spans="38:38" x14ac:dyDescent="0.25">
      <c r="AL179" s="200"/>
    </row>
    <row r="180" spans="38:38" x14ac:dyDescent="0.25">
      <c r="AL180" s="200"/>
    </row>
    <row r="181" spans="38:38" x14ac:dyDescent="0.25">
      <c r="AL181" s="200"/>
    </row>
    <row r="182" spans="38:38" x14ac:dyDescent="0.25">
      <c r="AL182" s="200"/>
    </row>
    <row r="183" spans="38:38" x14ac:dyDescent="0.25">
      <c r="AL183" s="200"/>
    </row>
    <row r="184" spans="38:38" x14ac:dyDescent="0.25">
      <c r="AL184" s="200"/>
    </row>
    <row r="185" spans="38:38" x14ac:dyDescent="0.25">
      <c r="AL185" s="200"/>
    </row>
    <row r="186" spans="38:38" x14ac:dyDescent="0.25">
      <c r="AL186" s="200"/>
    </row>
    <row r="187" spans="38:38" x14ac:dyDescent="0.25">
      <c r="AL187" s="200"/>
    </row>
    <row r="188" spans="38:38" x14ac:dyDescent="0.25">
      <c r="AL188" s="200"/>
    </row>
    <row r="189" spans="38:38" x14ac:dyDescent="0.25">
      <c r="AL189" s="200"/>
    </row>
    <row r="190" spans="38:38" x14ac:dyDescent="0.25">
      <c r="AL190" s="200"/>
    </row>
    <row r="191" spans="38:38" x14ac:dyDescent="0.25">
      <c r="AL191" s="200"/>
    </row>
    <row r="192" spans="38:38" x14ac:dyDescent="0.25">
      <c r="AL192" s="200"/>
    </row>
    <row r="193" spans="38:38" x14ac:dyDescent="0.25">
      <c r="AL193" s="200"/>
    </row>
    <row r="194" spans="38:38" x14ac:dyDescent="0.25">
      <c r="AL194" s="200"/>
    </row>
    <row r="195" spans="38:38" x14ac:dyDescent="0.25">
      <c r="AL195" s="200"/>
    </row>
    <row r="196" spans="38:38" x14ac:dyDescent="0.25">
      <c r="AL196" s="200"/>
    </row>
    <row r="197" spans="38:38" x14ac:dyDescent="0.25">
      <c r="AL197" s="200"/>
    </row>
    <row r="198" spans="38:38" x14ac:dyDescent="0.25">
      <c r="AL198" s="200"/>
    </row>
    <row r="199" spans="38:38" x14ac:dyDescent="0.25">
      <c r="AL199" s="200"/>
    </row>
    <row r="200" spans="38:38" x14ac:dyDescent="0.25">
      <c r="AL200" s="200"/>
    </row>
    <row r="201" spans="38:38" x14ac:dyDescent="0.25">
      <c r="AL201" s="200"/>
    </row>
    <row r="202" spans="38:38" x14ac:dyDescent="0.25">
      <c r="AL202" s="200"/>
    </row>
    <row r="203" spans="38:38" x14ac:dyDescent="0.25">
      <c r="AL203" s="200"/>
    </row>
    <row r="204" spans="38:38" x14ac:dyDescent="0.25">
      <c r="AL204" s="200"/>
    </row>
    <row r="205" spans="38:38" x14ac:dyDescent="0.25">
      <c r="AL205" s="200"/>
    </row>
    <row r="206" spans="38:38" x14ac:dyDescent="0.25">
      <c r="AL206" s="200"/>
    </row>
    <row r="207" spans="38:38" x14ac:dyDescent="0.25">
      <c r="AL207" s="200"/>
    </row>
    <row r="208" spans="38:38" x14ac:dyDescent="0.25">
      <c r="AL208" s="200"/>
    </row>
    <row r="209" spans="38:38" x14ac:dyDescent="0.25">
      <c r="AL209" s="200"/>
    </row>
    <row r="210" spans="38:38" x14ac:dyDescent="0.25">
      <c r="AL210" s="200"/>
    </row>
    <row r="211" spans="38:38" x14ac:dyDescent="0.25">
      <c r="AL211" s="200"/>
    </row>
    <row r="212" spans="38:38" x14ac:dyDescent="0.25">
      <c r="AL212" s="200"/>
    </row>
    <row r="213" spans="38:38" x14ac:dyDescent="0.25">
      <c r="AL213" s="200"/>
    </row>
    <row r="214" spans="38:38" x14ac:dyDescent="0.25">
      <c r="AL214" s="200"/>
    </row>
    <row r="215" spans="38:38" x14ac:dyDescent="0.25">
      <c r="AL215" s="200"/>
    </row>
    <row r="216" spans="38:38" x14ac:dyDescent="0.25">
      <c r="AL216" s="200"/>
    </row>
    <row r="217" spans="38:38" x14ac:dyDescent="0.25">
      <c r="AL217" s="200"/>
    </row>
    <row r="218" spans="38:38" x14ac:dyDescent="0.25">
      <c r="AL218" s="200"/>
    </row>
    <row r="219" spans="38:38" x14ac:dyDescent="0.25">
      <c r="AL219" s="200"/>
    </row>
    <row r="220" spans="38:38" x14ac:dyDescent="0.25">
      <c r="AL220" s="200"/>
    </row>
    <row r="221" spans="38:38" x14ac:dyDescent="0.25">
      <c r="AL221" s="200"/>
    </row>
    <row r="222" spans="38:38" x14ac:dyDescent="0.25">
      <c r="AL222" s="200"/>
    </row>
    <row r="223" spans="38:38" x14ac:dyDescent="0.25">
      <c r="AL223" s="200"/>
    </row>
    <row r="224" spans="38:38" x14ac:dyDescent="0.25">
      <c r="AL224" s="200"/>
    </row>
    <row r="225" spans="38:38" x14ac:dyDescent="0.25">
      <c r="AL225" s="200"/>
    </row>
    <row r="226" spans="38:38" x14ac:dyDescent="0.25">
      <c r="AL226" s="200"/>
    </row>
    <row r="227" spans="38:38" x14ac:dyDescent="0.25">
      <c r="AL227" s="200"/>
    </row>
    <row r="228" spans="38:38" x14ac:dyDescent="0.25">
      <c r="AL228" s="200"/>
    </row>
    <row r="229" spans="38:38" x14ac:dyDescent="0.25">
      <c r="AL229" s="200"/>
    </row>
    <row r="230" spans="38:38" x14ac:dyDescent="0.25">
      <c r="AL230" s="200"/>
    </row>
    <row r="231" spans="38:38" x14ac:dyDescent="0.25">
      <c r="AL231" s="200"/>
    </row>
    <row r="232" spans="38:38" x14ac:dyDescent="0.25">
      <c r="AL232" s="200"/>
    </row>
    <row r="233" spans="38:38" x14ac:dyDescent="0.25">
      <c r="AL233" s="200"/>
    </row>
    <row r="234" spans="38:38" x14ac:dyDescent="0.25">
      <c r="AL234" s="200"/>
    </row>
    <row r="235" spans="38:38" x14ac:dyDescent="0.25">
      <c r="AL235" s="200"/>
    </row>
    <row r="236" spans="38:38" x14ac:dyDescent="0.25">
      <c r="AL236" s="200"/>
    </row>
    <row r="237" spans="38:38" x14ac:dyDescent="0.25">
      <c r="AL237" s="200"/>
    </row>
    <row r="238" spans="38:38" x14ac:dyDescent="0.25">
      <c r="AL238" s="200"/>
    </row>
    <row r="239" spans="38:38" x14ac:dyDescent="0.25">
      <c r="AL239" s="200"/>
    </row>
    <row r="240" spans="38:38" x14ac:dyDescent="0.25">
      <c r="AL240" s="200"/>
    </row>
    <row r="241" spans="38:38" x14ac:dyDescent="0.25">
      <c r="AL241" s="200"/>
    </row>
    <row r="242" spans="38:38" x14ac:dyDescent="0.25">
      <c r="AL242" s="200"/>
    </row>
    <row r="243" spans="38:38" x14ac:dyDescent="0.25">
      <c r="AL243" s="200"/>
    </row>
    <row r="244" spans="38:38" x14ac:dyDescent="0.25">
      <c r="AL244" s="200"/>
    </row>
    <row r="245" spans="38:38" x14ac:dyDescent="0.25">
      <c r="AL245" s="200"/>
    </row>
    <row r="246" spans="38:38" x14ac:dyDescent="0.25">
      <c r="AL246" s="200"/>
    </row>
    <row r="247" spans="38:38" x14ac:dyDescent="0.25">
      <c r="AL247" s="200"/>
    </row>
    <row r="248" spans="38:38" x14ac:dyDescent="0.25">
      <c r="AL248" s="200"/>
    </row>
    <row r="249" spans="38:38" x14ac:dyDescent="0.25">
      <c r="AL249" s="200"/>
    </row>
    <row r="250" spans="38:38" x14ac:dyDescent="0.25">
      <c r="AL250" s="200"/>
    </row>
    <row r="251" spans="38:38" x14ac:dyDescent="0.25">
      <c r="AL251" s="200"/>
    </row>
    <row r="252" spans="38:38" x14ac:dyDescent="0.25">
      <c r="AL252" s="200"/>
    </row>
    <row r="253" spans="38:38" x14ac:dyDescent="0.25">
      <c r="AL253" s="200"/>
    </row>
    <row r="254" spans="38:38" x14ac:dyDescent="0.25">
      <c r="AL254" s="200"/>
    </row>
    <row r="255" spans="38:38" x14ac:dyDescent="0.25">
      <c r="AL255" s="200"/>
    </row>
    <row r="256" spans="38:38" x14ac:dyDescent="0.25">
      <c r="AL256" s="200"/>
    </row>
    <row r="257" spans="38:38" x14ac:dyDescent="0.25">
      <c r="AL257" s="200"/>
    </row>
    <row r="258" spans="38:38" x14ac:dyDescent="0.25">
      <c r="AL258" s="200"/>
    </row>
    <row r="259" spans="38:38" x14ac:dyDescent="0.25">
      <c r="AL259" s="200"/>
    </row>
    <row r="260" spans="38:38" x14ac:dyDescent="0.25">
      <c r="AL260" s="200"/>
    </row>
    <row r="261" spans="38:38" x14ac:dyDescent="0.25">
      <c r="AL261" s="200"/>
    </row>
    <row r="262" spans="38:38" x14ac:dyDescent="0.25">
      <c r="AL262" s="200"/>
    </row>
    <row r="263" spans="38:38" x14ac:dyDescent="0.25">
      <c r="AL263" s="200"/>
    </row>
    <row r="264" spans="38:38" x14ac:dyDescent="0.25">
      <c r="AL264" s="200"/>
    </row>
    <row r="265" spans="38:38" x14ac:dyDescent="0.25">
      <c r="AL265" s="200"/>
    </row>
    <row r="266" spans="38:38" x14ac:dyDescent="0.25">
      <c r="AL266" s="200"/>
    </row>
    <row r="267" spans="38:38" x14ac:dyDescent="0.25">
      <c r="AL267" s="200"/>
    </row>
    <row r="268" spans="38:38" x14ac:dyDescent="0.25">
      <c r="AL268" s="200"/>
    </row>
    <row r="269" spans="38:38" x14ac:dyDescent="0.25">
      <c r="AL269" s="200"/>
    </row>
    <row r="270" spans="38:38" x14ac:dyDescent="0.25">
      <c r="AL270" s="200"/>
    </row>
    <row r="271" spans="38:38" x14ac:dyDescent="0.25">
      <c r="AL271" s="200"/>
    </row>
    <row r="272" spans="38:38" x14ac:dyDescent="0.25">
      <c r="AL272" s="200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2019-08-23T13:46:21Z</dcterms:modified>
</cp:coreProperties>
</file>