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8-2019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<sst xmlns="http://schemas.openxmlformats.org/spreadsheetml/2006/main" count="2874" uniqueCount="1439">
  <si>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</si>
  <si>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</si>
  <si>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</si>
  <si>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</si>
  <si>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</si>
  <si>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</si>
  <si>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</si>
  <si>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</si>
  <si>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</si>
  <si>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</si>
  <si>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</si>
  <si>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</si>
  <si>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</si>
  <si>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</si>
  <si>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</si>
  <si>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</si>
  <si>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</si>
  <si>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</si>
  <si>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</si>
  <si>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</si>
  <si>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</si>
  <si>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</si>
  <si>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</si>
  <si>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</si>
  <si>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</si>
  <si>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</si>
  <si>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</si>
  <si>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</si>
  <si>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</si>
  <si>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</si>
  <si>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</si>
  <si>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</si>
  <si>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</si>
  <si>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</si>
  <si>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</si>
  <si>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</si>
  <si>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</si>
  <si>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</si>
  <si>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</si>
  <si>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</si>
  <si>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</si>
  <si>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</si>
  <si>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</si>
  <si>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</si>
  <si>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</si>
  <si>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</si>
  <si>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</si>
  <si>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</si>
  <si>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</si>
  <si>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</si>
  <si>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</si>
  <si>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</si>
  <si>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</si>
  <si>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</si>
  <si>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</si>
  <si>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</si>
  <si>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</si>
  <si>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</si>
  <si>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</si>
  <si>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</si>
  <si>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</si>
  <si>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</si>
  <si>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</si>
  <si>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</si>
  <si>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</si>
  <si>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</si>
  <si>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</si>
  <si>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</si>
  <si>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</si>
  <si>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</si>
  <si>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</si>
  <si>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</si>
  <si>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</si>
  <si>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</si>
  <si>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</si>
  <si>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</si>
  <si>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</si>
  <si>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</si>
  <si>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</si>
  <si>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</si>
  <si>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</si>
  <si>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</si>
  <si>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</si>
  <si>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</si>
  <si>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</si>
  <si>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</si>
  <si>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</si>
  <si>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</si>
  <si>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</si>
  <si>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</si>
  <si>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</si>
  <si>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</si>
  <si>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</si>
  <si>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</si>
  <si>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</si>
  <si>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</si>
  <si>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</si>
  <si>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</si>
  <si>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</si>
  <si>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</si>
  <si>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</si>
  <si>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</si>
  <si>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</si>
  <si>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</si>
  <si>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</si>
  <si>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</si>
  <si>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</si>
  <si>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</si>
  <si>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</si>
  <si>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</si>
  <si>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</si>
  <si>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</si>
  <si>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</si>
  <si>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</si>
  <si>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</si>
  <si>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</si>
  <si>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</si>
  <si>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</si>
  <si>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</si>
  <si>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</si>
  <si>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</si>
  <si>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</si>
  <si>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</si>
  <si>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</si>
  <si>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</si>
  <si>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</si>
  <si>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</si>
  <si>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</si>
  <si>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</si>
  <si>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</si>
  <si>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</si>
  <si>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</si>
  <si>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</si>
  <si>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</si>
  <si>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</si>
  <si>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</si>
  <si>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</si>
  <si>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</si>
  <si>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</si>
  <si>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</si>
  <si>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</si>
  <si>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</si>
  <si>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</si>
  <si>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</si>
  <si>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</si>
  <si>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</si>
  <si>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</si>
  <si>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</si>
  <si>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</si>
  <si>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</si>
  <si>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</si>
  <si>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</si>
  <si>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</si>
  <si>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</si>
  <si>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</si>
  <si>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</si>
  <si>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</si>
  <si>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</si>
  <si>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</si>
  <si>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</si>
  <si>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</si>
  <si>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</si>
  <si>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</si>
  <si>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</si>
  <si>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</si>
  <si>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</si>
  <si>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</si>
  <si>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</si>
  <si>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</si>
  <si>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</si>
  <si>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</si>
  <si>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</si>
  <si>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</si>
  <si>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</si>
  <si>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</si>
  <si>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</si>
  <si>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</si>
  <si>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</si>
  <si>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</si>
  <si>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</si>
  <si>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</si>
  <si>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</si>
  <si>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</si>
  <si>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</si>
  <si>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</si>
  <si>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</si>
  <si>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</si>
  <si>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</si>
  <si>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</si>
  <si>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</si>
  <si>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</si>
  <si>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</si>
  <si>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</si>
  <si>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</si>
  <si>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</si>
  <si>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</si>
  <si>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</si>
  <si>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</si>
  <si>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</si>
  <si>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</si>
  <si>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</si>
  <si>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</si>
  <si>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</si>
  <si>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</si>
  <si>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</si>
  <si>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</si>
  <si>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</si>
  <si>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</si>
  <si>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</si>
  <si>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</si>
  <si>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</si>
  <si>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</si>
  <si>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</si>
  <si>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</si>
  <si>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</si>
  <si>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</si>
  <si>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</si>
  <si>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</si>
  <si>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</si>
  <si>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</si>
  <si>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</si>
  <si>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</si>
  <si>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</si>
  <si>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</si>
  <si>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</si>
  <si>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</si>
  <si>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</si>
  <si>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</si>
  <si>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</si>
  <si>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</si>
  <si>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</si>
  <si>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</si>
  <si>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</si>
  <si>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</si>
  <si>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</si>
  <si>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</si>
  <si>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</si>
  <si>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</si>
  <si>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</si>
  <si>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</si>
  <si>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</si>
  <si>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</si>
  <si>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</si>
  <si>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</si>
  <si>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</si>
  <si>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</si>
  <si>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</si>
  <si>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</si>
  <si>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</si>
  <si>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</si>
  <si>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</si>
  <si>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</si>
  <si>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</si>
  <si>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</si>
  <si>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</si>
  <si>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</si>
  <si>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</si>
  <si>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</si>
  <si>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</si>
  <si>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</si>
  <si>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</si>
  <si>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</si>
  <si>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</si>
  <si>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</si>
  <si>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</si>
  <si>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</si>
  <si>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</si>
  <si>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</si>
  <si>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</si>
  <si>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</si>
  <si>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</si>
  <si>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</si>
  <si>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</si>
  <si>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</si>
  <si>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</si>
  <si>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</si>
  <si>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</si>
  <si>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</si>
  <si>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</si>
  <si>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</si>
  <si>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</si>
  <si>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</si>
  <si>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</si>
  <si>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</si>
  <si>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</si>
  <si>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</si>
  <si>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</si>
  <si>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</si>
  <si>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</si>
  <si>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</si>
  <si>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</si>
  <si>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</si>
  <si>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</si>
  <si>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</si>
  <si>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</si>
  <si>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</si>
  <si>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</si>
  <si>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</si>
  <si>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</si>
  <si>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</si>
  <si>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</si>
  <si>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</si>
  <si>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</si>
  <si>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</si>
  <si>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</si>
  <si>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</si>
  <si>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</si>
  <si>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</si>
  <si>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</si>
  <si>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</si>
  <si>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</si>
  <si>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</si>
  <si>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</si>
  <si>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</si>
  <si>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</si>
  <si>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</si>
  <si>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</si>
  <si>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</si>
  <si>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</si>
  <si>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</si>
  <si>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</si>
  <si>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</si>
  <si>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</si>
  <si>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</si>
  <si>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</si>
  <si>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</si>
  <si>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</si>
  <si>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</si>
  <si>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</si>
  <si>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</si>
  <si>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</si>
  <si>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</si>
  <si>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</si>
  <si>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</si>
  <si>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</si>
  <si>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</si>
  <si>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</si>
  <si>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</si>
  <si>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</si>
  <si>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</si>
  <si>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</si>
  <si>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</si>
  <si>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</si>
  <si>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</si>
  <si>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</si>
  <si>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</si>
  <si>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</si>
  <si>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</si>
  <si>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</si>
  <si>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</si>
  <si>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</si>
  <si>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</si>
  <si>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</si>
  <si>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</si>
  <si>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</si>
  <si>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</si>
  <si>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</si>
  <si>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</si>
  <si>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</si>
  <si>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</si>
  <si>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</si>
  <si>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</si>
  <si>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</si>
  <si>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</si>
  <si>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</si>
  <si>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</si>
  <si>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</si>
  <si>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</si>
  <si>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</si>
  <si>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</si>
  <si>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</si>
  <si>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</si>
  <si>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</si>
  <si>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</si>
  <si>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</si>
  <si>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</si>
  <si>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</si>
  <si>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</si>
  <si>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</si>
  <si>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</si>
  <si>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</si>
  <si>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</si>
  <si>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</si>
  <si>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</si>
  <si>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</si>
  <si>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</si>
  <si>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</si>
  <si>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</si>
  <si>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</si>
  <si>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</si>
  <si>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</si>
  <si>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</si>
  <si>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</si>
  <si>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</si>
  <si>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</si>
  <si>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</si>
  <si>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</si>
  <si>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</si>
  <si>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</si>
  <si>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</si>
  <si>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</si>
  <si>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</si>
  <si>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</si>
  <si>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</si>
  <si>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</si>
  <si>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</si>
  <si>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</si>
  <si>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</si>
  <si>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</si>
  <si>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</si>
  <si>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</si>
  <si>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</si>
  <si>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</si>
  <si>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</si>
  <si>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</si>
  <si>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</si>
  <si>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</si>
  <si>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</si>
  <si>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</si>
  <si>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</si>
  <si>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</si>
  <si>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</si>
  <si>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</si>
  <si>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</si>
  <si>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</si>
  <si>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</si>
  <si>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</si>
  <si>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</si>
  <si>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</si>
  <si>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</si>
  <si>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</si>
  <si>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</si>
  <si>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</si>
  <si>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</si>
  <si>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</si>
  <si>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</si>
  <si>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</si>
  <si>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</si>
  <si>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</si>
  <si>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</si>
  <si>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</si>
  <si>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</si>
  <si>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</si>
  <si>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</si>
  <si>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</si>
  <si>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</si>
  <si>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</si>
  <si>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</si>
  <si>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</si>
  <si>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</si>
  <si>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</si>
  <si>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</si>
  <si>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</si>
  <si>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</si>
  <si>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</si>
  <si>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</si>
  <si>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</si>
  <si>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</si>
  <si>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</si>
  <si>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</si>
  <si>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</si>
  <si>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</si>
  <si>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</si>
  <si>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</si>
  <si>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</si>
  <si>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</si>
  <si>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</si>
  <si>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</si>
  <si>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</si>
  <si>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</si>
  <si>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</si>
  <si>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</si>
  <si>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</si>
  <si>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</si>
  <si>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</si>
  <si>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</si>
  <si>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</si>
  <si>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</si>
  <si>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</si>
  <si>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</si>
  <si>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</si>
  <si>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</si>
  <si>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</si>
  <si>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</si>
  <si>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</si>
  <si>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</si>
  <si>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</si>
  <si>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</si>
  <si>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</si>
  <si>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</si>
  <si>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</si>
  <si>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</si>
  <si>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</si>
  <si>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</si>
  <si>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</si>
  <si>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</si>
  <si>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</si>
  <si>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</si>
  <si>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</si>
  <si>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</si>
  <si>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</si>
  <si>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</si>
  <si>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</si>
  <si>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</si>
  <si>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</si>
  <si>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</si>
  <si>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</si>
  <si>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</si>
  <si>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</si>
  <si>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</si>
  <si>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</si>
  <si>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</si>
  <si>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</si>
  <si>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</si>
  <si>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</si>
  <si>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</si>
  <si>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</si>
  <si>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</si>
  <si>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</si>
  <si>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</si>
  <si>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</si>
  <si>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</si>
  <si>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</si>
  <si>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</si>
  <si>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</si>
  <si>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</si>
  <si>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</si>
  <si>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</si>
  <si>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</si>
  <si>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</si>
  <si>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</si>
  <si>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</si>
  <si>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</si>
  <si>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</si>
  <si>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</si>
  <si>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</si>
  <si>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</si>
  <si>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</si>
  <si>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</si>
  <si>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</si>
  <si>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</si>
  <si>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</si>
  <si>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</si>
  <si>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</si>
  <si>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</si>
  <si>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</si>
  <si>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</si>
  <si>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</si>
  <si>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</si>
  <si>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</si>
  <si>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</si>
  <si>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</si>
  <si>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</si>
  <si>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</si>
  <si>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</si>
  <si>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</si>
  <si>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</si>
  <si>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</si>
  <si>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</si>
  <si>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</si>
  <si>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</si>
  <si>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</si>
  <si>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</si>
  <si>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</si>
  <si>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</si>
  <si>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</si>
  <si>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</si>
  <si>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</si>
  <si>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</si>
  <si>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</si>
  <si>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</si>
  <si>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</si>
  <si>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</si>
  <si>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</si>
  <si>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</si>
  <si>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</si>
  <si>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</si>
  <si>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</si>
  <si>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</si>
  <si>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</si>
  <si>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</si>
  <si>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</si>
  <si>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</si>
  <si>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</si>
  <si>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</si>
  <si>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</si>
  <si>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</si>
  <si>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</si>
  <si>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</si>
  <si>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</si>
  <si>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</si>
  <si>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</si>
  <si>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</si>
  <si>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</si>
  <si>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</si>
  <si>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</si>
  <si>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</si>
  <si>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</si>
  <si>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</si>
  <si>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</si>
  <si>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</si>
  <si>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</si>
  <si>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</si>
  <si>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</si>
  <si>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</si>
  <si>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</si>
  <si>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</si>
  <si>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</si>
  <si>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</si>
  <si>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</si>
  <si>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</si>
  <si>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</si>
  <si>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</si>
  <si>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</si>
  <si>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</si>
  <si>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</si>
  <si>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</si>
  <si>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</si>
  <si>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</si>
  <si>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</si>
  <si>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</si>
  <si>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</si>
  <si>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</si>
  <si>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</si>
  <si>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</si>
  <si>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</si>
  <si>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</si>
  <si>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</si>
  <si>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</si>
  <si>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</si>
  <si>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</si>
  <si>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</si>
  <si>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</si>
  <si>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</si>
  <si>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</si>
  <si>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</si>
  <si>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</si>
  <si>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</si>
  <si>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</si>
  <si>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</si>
  <si>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</si>
  <si>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</si>
  <si>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</si>
  <si>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</si>
  <si>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</si>
  <si>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</si>
  <si>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</si>
  <si>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</si>
  <si>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</si>
  <si>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</si>
  <si>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</si>
  <si>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</si>
  <si>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</si>
  <si>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</si>
  <si>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</si>
  <si>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</si>
  <si>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</si>
  <si>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</si>
  <si>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</si>
  <si>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</si>
  <si>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</si>
  <si>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</si>
  <si>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</si>
  <si>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</si>
  <si>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</si>
  <si>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</si>
  <si>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</si>
  <si>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</si>
  <si>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</si>
  <si>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</si>
  <si>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</si>
  <si>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</si>
  <si>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</si>
  <si>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</si>
  <si>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</si>
  <si>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</si>
  <si>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</si>
  <si>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</si>
  <si>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</si>
  <si>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</si>
  <si>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</si>
  <si>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</si>
  <si>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</si>
  <si>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</si>
  <si>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</si>
  <si>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</si>
  <si>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</si>
  <si>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</si>
  <si>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</si>
  <si>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</si>
  <si>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</si>
  <si>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</si>
  <si>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</si>
  <si>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</si>
  <si>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</si>
  <si>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</si>
  <si>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</si>
  <si>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</si>
  <si>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</si>
  <si>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</si>
  <si>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</si>
  <si>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</si>
  <si>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</si>
  <si>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</si>
  <si>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</si>
  <si>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</si>
  <si>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</si>
  <si>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</si>
  <si>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</si>
  <si>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</si>
  <si>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</si>
  <si>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</si>
  <si>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</si>
  <si>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</si>
  <si>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</si>
  <si>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</si>
  <si>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</si>
  <si>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</si>
  <si>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</si>
  <si>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</si>
  <si>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</si>
  <si>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</si>
  <si>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</si>
  <si>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</si>
  <si>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</si>
  <si>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</si>
  <si>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</si>
  <si>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</si>
  <si>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</si>
  <si>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</si>
  <si>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</si>
  <si>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</si>
  <si>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</si>
  <si>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</si>
  <si>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</si>
  <si>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</si>
  <si>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</si>
  <si>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</si>
  <si>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</si>
  <si>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</si>
  <si>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</si>
  <si>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</si>
  <si>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</si>
  <si>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</si>
  <si>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</si>
  <si>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</si>
  <si>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</si>
  <si>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</si>
  <si>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</si>
  <si>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</si>
  <si>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</si>
  <si>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</si>
  <si>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</si>
  <si>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</si>
  <si>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</si>
  <si>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</si>
  <si>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</si>
  <si>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</si>
  <si>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</si>
  <si>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</si>
  <si>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</si>
  <si>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</si>
  <si>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</si>
  <si>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</si>
  <si>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</si>
  <si>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</si>
  <si>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</si>
  <si>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</si>
  <si>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</si>
  <si>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</si>
  <si>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</si>
  <si>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</si>
  <si>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</si>
  <si>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</si>
  <si>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</si>
  <si>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</si>
  <si>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</si>
  <si>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</si>
  <si>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</si>
  <si>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</si>
  <si>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</si>
  <si>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</si>
  <si>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</si>
  <si>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</si>
  <si>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</si>
  <si>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</si>
  <si>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</si>
  <si>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</si>
  <si>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</si>
  <si>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</si>
  <si>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</si>
  <si>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</si>
  <si>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</si>
  <si>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</si>
  <si>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</si>
  <si>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</si>
  <si>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</si>
  <si>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</si>
  <si>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</si>
  <si>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</si>
  <si>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</si>
  <si>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</si>
  <si>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</si>
  <si>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</si>
  <si>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</si>
  <si>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</si>
  <si>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</si>
  <si>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</si>
  <si>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</si>
  <si>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</si>
  <si>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</si>
  <si>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</si>
  <si>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</si>
  <si>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</si>
  <si>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</si>
  <si>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</si>
  <si>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</si>
  <si>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</si>
  <si>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</si>
  <si>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</si>
  <si>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</si>
  <si>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</si>
  <si>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</si>
  <si>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</si>
  <si>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</si>
  <si>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</si>
  <si>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</si>
  <si>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</si>
  <si>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</si>
  <si>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</si>
  <si>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</si>
  <si>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</si>
  <si>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</si>
  <si>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</si>
  <si>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</si>
  <si>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</si>
  <si>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</si>
  <si>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</si>
  <si>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</si>
  <si>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</si>
  <si>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</si>
  <si>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</si>
  <si>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</si>
  <si>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</si>
  <si>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</si>
  <si>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</si>
  <si>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</si>
  <si>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</si>
  <si>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</si>
  <si>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</si>
  <si>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</si>
  <si>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</si>
  <si>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</si>
  <si>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</si>
  <si>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</si>
  <si>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</si>
  <si>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</si>
  <si>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</si>
  <si>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</si>
  <si>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</si>
  <si>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</si>
  <si>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</si>
  <si>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</si>
  <si>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</si>
  <si>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</si>
  <si>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</si>
  <si>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</si>
  <si>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</si>
  <si>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</si>
  <si>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</si>
  <si>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</si>
  <si>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</si>
  <si>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</si>
  <si>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</si>
  <si>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</si>
  <si>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</si>
  <si>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</si>
  <si>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</si>
  <si>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</si>
  <si>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</si>
  <si>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</si>
  <si>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</si>
  <si>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</si>
  <si>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</si>
  <si>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</si>
  <si>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</si>
  <si>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</si>
  <si>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</si>
  <si>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</si>
  <si>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</si>
  <si>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</si>
  <si>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</si>
  <si>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</si>
  <si>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</si>
  <si>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</si>
  <si>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</si>
  <si>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</si>
  <si>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</si>
  <si>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</si>
  <si>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</si>
  <si>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</si>
  <si>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</si>
  <si>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</si>
  <si>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</si>
  <si>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</si>
  <si>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</si>
  <si>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</si>
  <si>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</si>
  <si>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</si>
  <si>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</si>
  <si>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</si>
  <si>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</si>
  <si>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</si>
  <si>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</si>
  <si>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</si>
  <si>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</si>
  <si>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</si>
  <si>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</si>
  <si>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</si>
  <si>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</si>
  <si>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</si>
  <si>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</si>
  <si>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</si>
  <si>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</si>
  <si>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</si>
  <si>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</si>
  <si>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</si>
  <si>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</si>
  <si>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</si>
  <si>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</si>
  <si>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</si>
  <si>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</si>
  <si>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</si>
  <si>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</si>
  <si>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</si>
  <si>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</si>
  <si>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</si>
  <si>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</si>
  <si>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</si>
  <si>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</si>
  <si>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</si>
  <si>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</si>
  <si>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</si>
  <si>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</si>
  <si>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</si>
  <si>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</si>
  <si>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</si>
  <si>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</si>
  <si>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</si>
  <si>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</si>
  <si>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</si>
  <si>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</si>
  <si>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</si>
  <si>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</si>
  <si>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</si>
  <si>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</si>
  <si>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</si>
  <si>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</si>
  <si>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</si>
  <si>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</si>
  <si>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</si>
  <si>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</si>
  <si>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</si>
  <si>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</si>
  <si>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</si>
  <si>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</si>
  <si>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</si>
  <si>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</si>
  <si>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</si>
  <si>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</si>
  <si>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</si>
  <si>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</si>
  <si>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</si>
  <si>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</si>
  <si>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</si>
  <si>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</si>
  <si>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</si>
  <si>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</si>
  <si>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</si>
  <si>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</si>
  <si>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</si>
  <si>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</si>
  <si>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</si>
  <si>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</si>
  <si>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</si>
  <si>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</si>
  <si>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</si>
  <si>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</si>
  <si>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</si>
  <si>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</si>
  <si>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</si>
  <si>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</si>
  <si>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</si>
  <si>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</si>
  <si>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</si>
  <si>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</si>
  <si>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</si>
  <si>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</si>
  <si>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</si>
  <si>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</si>
  <si>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</si>
  <si>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</si>
  <si>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</si>
  <si>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</si>
  <si>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</si>
  <si>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</si>
  <si>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</si>
  <si>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</si>
  <si>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</si>
  <si>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</si>
  <si>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</si>
  <si>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</si>
  <si>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</si>
  <si>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</si>
  <si>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</si>
  <si>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</si>
  <si>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</si>
  <si>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</si>
  <si>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</si>
  <si>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</si>
  <si>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</si>
  <si>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</si>
  <si>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</si>
  <si>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</si>
  <si>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</si>
  <si>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</si>
  <si>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</si>
  <si>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</si>
  <si>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</si>
  <si>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</si>
  <si>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</si>
  <si>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</si>
  <si>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</si>
  <si>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</si>
  <si>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</si>
  <si>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</si>
  <si>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</si>
  <si>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</si>
  <si>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</si>
  <si>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</si>
  <si>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</si>
  <si>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</si>
  <si>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</si>
  <si>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</si>
  <si>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</si>
  <si>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</si>
  <si>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</si>
  <si>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</si>
  <si>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</si>
  <si>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</si>
  <si>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</si>
  <si>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</si>
  <si>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</si>
  <si>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</si>
  <si>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</si>
  <si>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</si>
  <si>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</si>
  <si>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</si>
  <si>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</si>
  <si>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</si>
  <si>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</si>
  <si>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</si>
  <si>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</si>
  <si>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</si>
  <si>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</si>
  <si>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</si>
  <si>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</si>
  <si>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</si>
  <si>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</si>
  <si>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</si>
  <si>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</si>
  <si>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</si>
  <si>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</si>
  <si>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</si>
  <si>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</si>
  <si>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</si>
  <si>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</si>
  <si>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</si>
  <si>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</si>
  <si>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</si>
  <si>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</si>
  <si>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</si>
  <si>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</si>
  <si>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</si>
  <si>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</si>
  <si>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</si>
  <si>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</si>
  <si>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</si>
  <si>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</si>
  <si>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</si>
  <si>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</si>
  <si>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</si>
  <si>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</si>
  <si>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</si>
  <si>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</si>
  <si>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</si>
  <si>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</si>
  <si>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</si>
  <si>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</si>
  <si>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</si>
  <si>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</si>
  <si>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</si>
  <si>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</si>
  <si>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</si>
  <si>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</si>
  <si>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</si>
  <si>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</si>
  <si>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</si>
  <si>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</si>
  <si>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</si>
  <si>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</si>
  <si>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</si>
  <si>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</si>
  <si>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</si>
  <si>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</si>
  <si>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</si>
  <si>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</si>
  <si>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</si>
  <si>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</si>
  <si>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</si>
  <si>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</si>
  <si>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</si>
  <si>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</si>
  <si>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</si>
  <si>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</si>
  <si>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</si>
  <si>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</si>
  <si>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</si>
  <si>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</si>
  <si>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</si>
  <si>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</si>
  <si>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</si>
  <si>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</si>
  <si>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</si>
  <si>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</si>
  <si>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</si>
  <si>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</si>
  <si>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</si>
  <si>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</si>
  <si>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</si>
  <si>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</si>
  <si>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</si>
  <si>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</si>
  <si>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</si>
  <si>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</si>
  <si>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</si>
  <si>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</si>
  <si>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</si>
  <si>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</si>
  <si>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</si>
  <si>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</si>
  <si>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</si>
  <si>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</si>
  <si>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</si>
  <si>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</si>
  <si>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</si>
  <si>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</si>
  <si>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</si>
  <si>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</si>
  <si>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</si>
  <si>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</si>
  <si>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</si>
  <si>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</si>
  <si>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</si>
  <si>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</si>
  <si>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</si>
  <si>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</si>
  <si>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</si>
  <si>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</si>
  <si>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</si>
  <si>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</si>
  <si>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</si>
  <si>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</si>
  <si>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</si>
  <si>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</si>
  <si>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</si>
  <si>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</si>
  <si>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</si>
  <si>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</si>
  <si>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</si>
  <si>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</si>
  <si>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</si>
  <si>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</si>
  <si>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</si>
  <si>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</si>
  <si>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</si>
  <si>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</si>
  <si>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</si>
  <si>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</si>
  <si>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</si>
  <si>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</si>
  <si>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</si>
  <si>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</si>
  <si>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</si>
  <si>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</si>
  <si>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</si>
  <si>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</si>
  <si>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</si>
  <si>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</si>
  <si>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</si>
  <si>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</si>
  <si>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</si>
  <si>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</si>
  <si>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</si>
  <si>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</si>
  <si>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</si>
  <si>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</si>
  <si>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</si>
  <si>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</si>
  <si>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</si>
  <si>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</si>
  <si>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</si>
  <si>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</si>
  <si>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</si>
  <si>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</si>
  <si>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</si>
  <si>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</si>
  <si>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</si>
  <si>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</si>
  <si>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</si>
  <si>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</si>
  <si>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</si>
  <si>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</si>
  <si>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</si>
  <si>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</si>
  <si>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</si>
  <si>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</si>
  <si>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</si>
  <si>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</si>
  <si>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</si>
  <si>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</si>
  <si>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</si>
  <si>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</si>
  <si>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</si>
  <si>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</si>
  <si>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</si>
  <si>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</si>
  <si>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</si>
  <si>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</si>
  <si>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</si>
  <si>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</si>
  <si>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</si>
  <si>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</si>
  <si>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</si>
  <si>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</si>
  <si>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</si>
  <si>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</si>
  <si>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</si>
  <si>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</si>
  <si>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</si>
  <si>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</si>
  <si>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</si>
  <si>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</si>
  <si>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</si>
  <si>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</si>
  <si>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</si>
  <si>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</si>
  <si>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</si>
  <si>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</si>
  <si>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</si>
  <si>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</si>
  <si>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</si>
  <si>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</si>
  <si>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</si>
  <si>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</si>
  <si>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</si>
  <si>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</si>
  <si>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</si>
  <si>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</si>
  <si>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</si>
  <si>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</si>
  <si>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</si>
  <si>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</si>
  <si>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</si>
  <si>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</si>
  <si>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</si>
  <si>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</si>
  <si>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</si>
  <si>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</si>
  <si>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</si>
  <si>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</si>
  <si>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</si>
  <si>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</si>
  <si>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</si>
  <si>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</si>
  <si>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</si>
  <si>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</si>
  <si>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</si>
  <si>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</si>
  <si>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</si>
  <si>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</si>
  <si>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</si>
  <si>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</si>
  <si>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</si>
  <si>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</si>
  <si>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</si>
  <si>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</si>
  <si>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</si>
  <si>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</si>
  <si>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</si>
  <si>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</si>
  <si>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</si>
  <si>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</si>
  <si>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</si>
  <si>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</si>
  <si>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</si>
  <si>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</si>
  <si>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</si>
  <si>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</si>
  <si>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</si>
  <si>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</si>
  <si>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</si>
  <si>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</si>
  <si>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</si>
  <si>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</si>
  <si>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</si>
  <si>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</si>
  <si>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</si>
  <si>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</si>
  <si>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</si>
  <si>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</si>
  <si>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</si>
  <si>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</si>
  <si>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</si>
  <si>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</si>
  <si>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</si>
  <si>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</si>
  <si>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</si>
  <si>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</si>
  <si>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</si>
  <si>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</si>
  <si>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</si>
  <si>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</si>
  <si>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</si>
  <si>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</si>
  <si>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</si>
  <si>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</si>
  <si>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</si>
  <si>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</si>
  <si>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</si>
  <si>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</si>
  <si>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</si>
  <si>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</si>
  <si>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</si>
  <si>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</si>
  <si>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</si>
  <si>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</si>
  <si>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</si>
  <si>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</si>
  <si>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</si>
  <si>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</si>
  <si>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</si>
  <si>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</si>
  <si>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</si>
  <si>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</si>
  <si>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Ejercicio 2018/2019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</si>
  <si>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</si>
  <si>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</si>
  <si>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</si>
  <si>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</si>
  <si>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</si>
  <si>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</si>
  <si>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</si>
  <si>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</si>
  <si>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</si>
  <si>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</si>
  <si>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</si>
  <si>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</si>
  <si>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</si>
  <si>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</si>
  <si>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</si>
  <si>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</si>
  <si>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</si>
  <si>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</si>
  <si>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</si>
  <si>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</si>
  <si>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</si>
  <si>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</si>
  <si>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</si>
  <si>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</si>
  <si>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</si>
  <si>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</si>
  <si>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</si>
  <si>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</si>
  <si>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</si>
  <si>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</si>
  <si>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</si>
  <si>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</si>
  <si>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</si>
  <si>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</si>
  <si>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</si>
  <si>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</si>
  <si>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</si>
  <si>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</si>
  <si>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</si>
  <si>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</si>
  <si>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</si>
  <si>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</si>
  <si>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</si>
  <si>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Datos acumulados al 6° Mes</t>
  </si>
  <si>
    <t>PERIODO JULIO 2018 - DICIEMBRE 2018</t>
  </si>
  <si>
    <t>31/12/18</t>
  </si>
  <si>
    <t>31/12/17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</si>
  <si>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</si>
  <si>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</si>
  <si>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</si>
  <si>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</si>
  <si>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</si>
  <si>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</si>
  <si>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</si>
  <si>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</si>
  <si>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</si>
  <si>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</si>
  <si>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</si>
  <si>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</si>
  <si>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</si>
  <si>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</si>
  <si>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</si>
  <si>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</si>
  <si>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</si>
  <si>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</si>
  <si>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</si>
  <si>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</si>
  <si>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</si>
  <si>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</si>
  <si>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</si>
  <si>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</si>
  <si>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</si>
  <si>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</si>
  <si>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</si>
  <si>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</si>
  <si>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</si>
  <si>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</si>
  <si>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</si>
  <si>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</si>
  <si>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Royal Seguros S.A. Compañía de Seguros</t>
  </si>
  <si>
    <t>Nobleza Seguros S.A. Compañía de Seguros</t>
  </si>
  <si>
    <t>Providencia S.A.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</si>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</sst>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8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sz val="20"/>
      <color theme="0"/>
      <name val="BaskervilleT"/>
      <family val="1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50" fillId="3" borderId="0" xfId="4" applyFont="1" applyFill="1" applyBorder="1" applyAlignment="1" applyProtection="1">
      <alignment horizontal="center" wrapText="1"/>
    </xf>
    <xf numFmtId="0" fontId="51" fillId="2" borderId="3" xfId="0" applyFont="1" applyFill="1" applyBorder="1" applyAlignment="1">
      <alignment horizontal="center" vertical="center" wrapText="1"/>
    </xf>
    <xf numFmtId="41" fontId="52" fillId="0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 vertical="center" wrapText="1"/>
    </xf>
    <xf numFmtId="41" fontId="53" fillId="7" borderId="3" xfId="12" applyFont="1" applyFill="1" applyBorder="1" applyAlignment="1">
      <alignment horizontal="right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9" fontId="52" fillId="0" borderId="3" xfId="6" applyFont="1" applyFill="1" applyBorder="1" applyAlignment="1">
      <alignment horizontal="right"/>
    </xf>
    <xf numFmtId="9" fontId="53" fillId="5" borderId="3" xfId="6" applyFont="1" applyFill="1" applyBorder="1" applyAlignment="1">
      <alignment horizontal="right" vertical="center"/>
    </xf>
    <xf numFmtId="9" fontId="53" fillId="5" borderId="3" xfId="6" applyFont="1" applyFill="1" applyBorder="1" applyAlignment="1">
      <alignment horizontal="right"/>
    </xf>
    <xf numFmtId="0" fontId="52" fillId="0" borderId="3" xfId="0" applyFont="1" applyBorder="1"/>
    <xf numFmtId="0" fontId="54" fillId="0" borderId="3" xfId="0" applyFont="1" applyBorder="1"/>
    <xf numFmtId="165" fontId="52" fillId="0" borderId="3" xfId="1" applyNumberFormat="1" applyFont="1" applyBorder="1" applyAlignment="1">
      <alignment horizontal="center" vertical="center"/>
    </xf>
    <xf numFmtId="165" fontId="53" fillId="7" borderId="3" xfId="1" applyNumberFormat="1" applyFont="1" applyFill="1" applyBorder="1" applyAlignment="1">
      <alignment horizontal="center" vertical="center"/>
    </xf>
    <xf numFmtId="165" fontId="55" fillId="5" borderId="3" xfId="1" applyNumberFormat="1" applyFont="1" applyFill="1" applyBorder="1" applyAlignment="1">
      <alignment horizontal="center" vertical="center"/>
    </xf>
    <xf numFmtId="0" fontId="51" fillId="2" borderId="3" xfId="5" applyFont="1" applyFill="1" applyBorder="1" applyAlignment="1">
      <alignment horizontal="center" vertical="center" wrapText="1"/>
    </xf>
    <xf numFmtId="165" fontId="52" fillId="0" borderId="3" xfId="1" applyNumberFormat="1" applyFont="1" applyBorder="1"/>
    <xf numFmtId="165" fontId="53" fillId="5" borderId="3" xfId="1" applyNumberFormat="1" applyFont="1" applyFill="1" applyBorder="1" applyAlignment="1">
      <alignment horizontal="center" vertical="center"/>
    </xf>
    <xf numFmtId="165" fontId="53" fillId="6" borderId="3" xfId="0" applyNumberFormat="1" applyFont="1" applyFill="1" applyBorder="1" applyAlignment="1">
      <alignment horizontal="center" vertical="center" wrapText="1"/>
    </xf>
    <xf numFmtId="165" fontId="53" fillId="6" borderId="3" xfId="0" applyNumberFormat="1" applyFont="1" applyFill="1" applyBorder="1" applyAlignment="1">
      <alignment vertical="center"/>
    </xf>
    <xf numFmtId="165" fontId="53" fillId="5" borderId="3" xfId="0" applyNumberFormat="1" applyFont="1" applyFill="1" applyBorder="1" applyAlignment="1">
      <alignment horizontal="center" vertical="center"/>
    </xf>
    <xf numFmtId="165" fontId="53" fillId="7" borderId="3" xfId="1" applyNumberFormat="1" applyFont="1" applyFill="1" applyBorder="1"/>
    <xf numFmtId="165" fontId="53" fillId="6" borderId="3" xfId="1" applyNumberFormat="1" applyFont="1" applyFill="1" applyBorder="1"/>
    <xf numFmtId="165" fontId="55" fillId="5" borderId="3" xfId="1" applyNumberFormat="1" applyFont="1" applyFill="1" applyBorder="1"/>
    <xf numFmtId="165" fontId="53" fillId="7" borderId="3" xfId="0" applyNumberFormat="1" applyFont="1" applyFill="1" applyBorder="1" applyAlignment="1">
      <alignment vertical="center"/>
    </xf>
    <xf numFmtId="165" fontId="55" fillId="5" borderId="3" xfId="0" applyNumberFormat="1" applyFont="1" applyFill="1" applyBorder="1" applyAlignment="1">
      <alignment vertical="center"/>
    </xf>
    <xf numFmtId="165" fontId="56" fillId="2" borderId="3" xfId="0" applyNumberFormat="1" applyFont="1" applyFill="1" applyBorder="1" applyAlignment="1">
      <alignment vertical="center"/>
    </xf>
    <xf numFmtId="165" fontId="53" fillId="5" borderId="3" xfId="0" applyNumberFormat="1" applyFont="1" applyFill="1" applyBorder="1" applyAlignment="1">
      <alignment horizontal="center" vertical="center" wrapText="1"/>
    </xf>
    <xf numFmtId="165" fontId="53" fillId="5" borderId="3" xfId="0" applyNumberFormat="1" applyFont="1" applyFill="1" applyBorder="1" applyAlignment="1">
      <alignment vertical="center"/>
    </xf>
    <xf numFmtId="165" fontId="52" fillId="0" borderId="3" xfId="1" applyNumberFormat="1" applyFont="1" applyFill="1" applyBorder="1"/>
    <xf numFmtId="0" fontId="57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>
      <selection activeCell="A19" sqref="A19:G19"/>
    </sheetView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1" t="s">
        <v>78</v>
      </c>
      <c r="B9" s="171"/>
      <c r="C9" s="171"/>
      <c r="D9" s="171"/>
      <c r="E9" s="171"/>
      <c r="F9" s="171"/>
      <c r="G9" s="171"/>
    </row>
    <row r="10" spans="1:19" ht="24" x14ac:dyDescent="0.4">
      <c r="A10" s="172" t="s">
        <v>79</v>
      </c>
      <c r="B10" s="172"/>
      <c r="C10" s="172"/>
      <c r="D10" s="172"/>
      <c r="E10" s="172"/>
      <c r="F10" s="172"/>
      <c r="G10" s="172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3"/>
      <c r="B13" s="173"/>
      <c r="C13" s="173"/>
      <c r="D13" s="173"/>
      <c r="E13" s="173"/>
      <c r="F13" s="173"/>
      <c r="G13" s="173"/>
    </row>
    <row r="14" spans="1:19" ht="30.75" x14ac:dyDescent="0.5">
      <c r="A14" s="174" t="s">
        <v>80</v>
      </c>
      <c r="B14" s="174"/>
      <c r="C14" s="174"/>
      <c r="D14" s="174"/>
      <c r="E14" s="174"/>
      <c r="F14" s="174"/>
      <c r="G14" s="174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6" t="s">
        <v>1355</v>
      </c>
      <c r="B16" s="166"/>
      <c r="C16" s="166"/>
      <c r="D16" s="166"/>
      <c r="E16" s="166"/>
      <c r="F16" s="166"/>
      <c r="G16" s="166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5" t="s">
        <v>1399</v>
      </c>
      <c r="B17" s="165"/>
      <c r="C17" s="165"/>
      <c r="D17" s="165"/>
      <c r="E17" s="165"/>
      <c r="F17" s="165"/>
      <c r="G17" s="165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6.25" x14ac:dyDescent="0.4">
      <c r="A19" s="189" t="s">
        <v>1400</v>
      </c>
      <c r="B19" s="189"/>
      <c r="C19" s="189"/>
      <c r="D19" s="189"/>
      <c r="E19" s="189"/>
      <c r="F19" s="189"/>
      <c r="G19" s="189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0"/>
      <c r="B21" s="170"/>
      <c r="C21" s="170"/>
      <c r="D21" s="170"/>
      <c r="E21" s="170"/>
      <c r="F21" s="170"/>
      <c r="G21" s="170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69" t="s">
        <v>76</v>
      </c>
      <c r="B23" s="169"/>
      <c r="C23" s="169"/>
      <c r="D23" s="169"/>
      <c r="E23" s="169"/>
      <c r="F23" s="169"/>
      <c r="G23" s="169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69"/>
      <c r="B24" s="169"/>
      <c r="C24" s="169"/>
      <c r="D24" s="169"/>
      <c r="E24" s="169"/>
      <c r="F24" s="169"/>
      <c r="G24" s="169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69"/>
      <c r="B25" s="169"/>
      <c r="C25" s="169"/>
      <c r="D25" s="169"/>
      <c r="E25" s="169"/>
      <c r="F25" s="169"/>
      <c r="G25" s="169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69"/>
      <c r="B26" s="169"/>
      <c r="C26" s="169"/>
      <c r="D26" s="169"/>
      <c r="E26" s="169"/>
      <c r="F26" s="169"/>
      <c r="G26" s="169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7"/>
      <c r="B27" s="167"/>
      <c r="C27" s="167"/>
      <c r="D27" s="167"/>
      <c r="E27" s="167"/>
      <c r="F27" s="167"/>
      <c r="G27" s="167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8" t="s">
        <v>77</v>
      </c>
      <c r="B30" s="168"/>
      <c r="C30" s="168"/>
      <c r="D30" s="168"/>
      <c r="E30" s="168"/>
      <c r="F30" s="168"/>
      <c r="G30" s="168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8"/>
      <c r="B31" s="168"/>
      <c r="C31" s="168"/>
      <c r="D31" s="168"/>
      <c r="E31" s="168"/>
      <c r="F31" s="168"/>
      <c r="G31" s="168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8"/>
      <c r="B32" s="168"/>
      <c r="C32" s="168"/>
      <c r="D32" s="168"/>
      <c r="E32" s="168"/>
      <c r="F32" s="168"/>
      <c r="G32" s="168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6" t="s">
        <v>72</v>
      </c>
      <c r="C2" s="176"/>
      <c r="D2" s="176"/>
      <c r="E2" s="176"/>
      <c r="F2" s="176"/>
      <c r="G2" s="176"/>
      <c r="H2" s="41"/>
    </row>
    <row r="3" spans="2:10" ht="13.5" customHeight="1" x14ac:dyDescent="0.25">
      <c r="B3" s="176"/>
      <c r="C3" s="176"/>
      <c r="D3" s="176"/>
      <c r="E3" s="176"/>
      <c r="F3" s="176"/>
      <c r="G3" s="176"/>
      <c r="H3" s="41"/>
    </row>
    <row r="4" spans="2:10" ht="15.75" x14ac:dyDescent="0.25">
      <c r="B4" s="176"/>
      <c r="C4" s="176"/>
      <c r="D4" s="176"/>
      <c r="E4" s="176"/>
      <c r="F4" s="176"/>
      <c r="G4" s="176"/>
      <c r="H4" s="41"/>
    </row>
    <row r="5" spans="2:10" ht="18.75" x14ac:dyDescent="0.25">
      <c r="B5" s="177" t="str">
        <f>CARATULA!$A$19</f>
        <v>PERIODO JULIO 2018 - DICIEMBRE 2018</v>
      </c>
      <c r="C5" s="176"/>
      <c r="D5" s="176"/>
      <c r="E5" s="176"/>
      <c r="F5" s="176"/>
      <c r="G5" s="176"/>
    </row>
    <row r="6" spans="2:10" ht="5.25" customHeight="1" x14ac:dyDescent="0.25"/>
    <row r="7" spans="2:10" x14ac:dyDescent="0.25">
      <c r="B7" s="178" t="s">
        <v>1336</v>
      </c>
      <c r="C7" s="178"/>
      <c r="D7" s="178"/>
      <c r="E7" s="178"/>
      <c r="F7" s="178"/>
      <c r="G7" s="178"/>
    </row>
    <row r="8" spans="2:10" x14ac:dyDescent="0.25">
      <c r="B8" s="175" t="s">
        <v>1329</v>
      </c>
      <c r="C8" s="175"/>
      <c r="D8" s="175"/>
      <c r="E8" s="175"/>
      <c r="F8" s="175"/>
      <c r="G8" s="175"/>
    </row>
    <row r="9" spans="2:10" x14ac:dyDescent="0.25">
      <c r="B9" s="175" t="s">
        <v>1330</v>
      </c>
      <c r="C9" s="175"/>
      <c r="D9" s="175"/>
      <c r="E9" s="175"/>
      <c r="F9" s="175"/>
      <c r="G9" s="175"/>
    </row>
    <row r="10" spans="2:10" x14ac:dyDescent="0.25">
      <c r="B10" s="175" t="s">
        <v>1331</v>
      </c>
      <c r="C10" s="175"/>
      <c r="D10" s="175"/>
      <c r="E10" s="175"/>
      <c r="F10" s="175"/>
      <c r="G10" s="175"/>
    </row>
    <row r="11" spans="2:10" x14ac:dyDescent="0.25">
      <c r="B11" s="175" t="s">
        <v>1332</v>
      </c>
      <c r="C11" s="175"/>
      <c r="D11" s="175"/>
      <c r="E11" s="175"/>
      <c r="F11" s="175"/>
      <c r="G11" s="175"/>
    </row>
    <row r="12" spans="2:10" x14ac:dyDescent="0.25">
      <c r="B12" s="175" t="s">
        <v>1333</v>
      </c>
      <c r="C12" s="175"/>
      <c r="D12" s="175"/>
      <c r="E12" s="175"/>
      <c r="F12" s="175"/>
      <c r="G12" s="175"/>
    </row>
    <row r="13" spans="2:10" x14ac:dyDescent="0.25">
      <c r="B13" s="175" t="s">
        <v>1334</v>
      </c>
      <c r="C13" s="175"/>
      <c r="D13" s="175"/>
      <c r="E13" s="175"/>
      <c r="F13" s="175"/>
      <c r="G13" s="175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79" t="s">
        <v>1335</v>
      </c>
      <c r="D2" s="179"/>
      <c r="E2" s="179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0" t="str">
        <f>PROPER(INDICE!$B$5)</f>
        <v>Periodo Julio 2018 - Diciembre 2018</v>
      </c>
      <c r="D3" s="180"/>
      <c r="E3" s="180"/>
      <c r="I3" s="83"/>
      <c r="J3" s="83"/>
      <c r="K3" s="83"/>
      <c r="L3" s="83"/>
    </row>
    <row r="4" spans="1:38" s="9" customFormat="1" ht="18.75" x14ac:dyDescent="0.25">
      <c r="A4" s="64"/>
      <c r="B4" s="84"/>
      <c r="C4" s="181" t="s">
        <v>71</v>
      </c>
      <c r="D4" s="181"/>
      <c r="E4" s="181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2" t="s">
        <v>1346</v>
      </c>
      <c r="B6" s="182" t="s">
        <v>1396</v>
      </c>
      <c r="C6" s="61" t="s">
        <v>1401</v>
      </c>
      <c r="D6" s="61" t="s">
        <v>1402</v>
      </c>
      <c r="E6" s="61" t="s">
        <v>1384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3756992428091</v>
      </c>
      <c r="D8" s="101">
        <v>3386525819737</v>
      </c>
      <c r="E8" s="127">
        <v>0.10939429612344442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2330833156161</v>
      </c>
      <c r="D9" s="101">
        <v>2116570361157</v>
      </c>
      <c r="E9" s="123">
        <v>0.10123112320578631</v>
      </c>
      <c r="F9" s="130"/>
    </row>
    <row r="10" spans="1:38" x14ac:dyDescent="0.25">
      <c r="A10" s="99" t="s">
        <v>83</v>
      </c>
      <c r="B10" s="8" t="s">
        <v>1312</v>
      </c>
      <c r="C10" s="101">
        <v>1426159271930</v>
      </c>
      <c r="D10" s="101">
        <v>1269955458580</v>
      </c>
      <c r="E10" s="123">
        <v>0.12299944245655614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542637342688</v>
      </c>
      <c r="D12" s="131">
        <v>499635992030</v>
      </c>
      <c r="E12" s="132">
        <v>8.6065358268701431E-2</v>
      </c>
    </row>
    <row r="13" spans="1:38" x14ac:dyDescent="0.25">
      <c r="A13" s="99" t="s">
        <v>135</v>
      </c>
      <c r="B13" s="6" t="s">
        <v>1320</v>
      </c>
      <c r="C13" s="104">
        <v>-503367039327</v>
      </c>
      <c r="D13" s="104">
        <v>-484704348585</v>
      </c>
      <c r="E13" s="58">
        <v>3.8503245940503916E-2</v>
      </c>
    </row>
    <row r="14" spans="1:38" x14ac:dyDescent="0.25">
      <c r="A14" s="134" t="s">
        <v>136</v>
      </c>
      <c r="B14" s="100" t="s">
        <v>1321</v>
      </c>
      <c r="C14" s="131">
        <v>39270303361</v>
      </c>
      <c r="D14" s="131">
        <v>14931643445</v>
      </c>
      <c r="E14" s="132">
        <v>1.630005431461734</v>
      </c>
    </row>
    <row r="15" spans="1:38" x14ac:dyDescent="0.25">
      <c r="A15" s="99" t="s">
        <v>137</v>
      </c>
      <c r="B15" s="6" t="s">
        <v>1322</v>
      </c>
      <c r="C15" s="104">
        <v>75862536501</v>
      </c>
      <c r="D15" s="104">
        <v>55047497514</v>
      </c>
      <c r="E15" s="58">
        <v>0.37812870570013102</v>
      </c>
    </row>
    <row r="16" spans="1:38" x14ac:dyDescent="0.25">
      <c r="A16" s="99" t="s">
        <v>1392</v>
      </c>
      <c r="B16" s="6" t="s">
        <v>1391</v>
      </c>
      <c r="C16" s="101">
        <v>7527100026</v>
      </c>
      <c r="D16" s="101">
        <v>6868173652</v>
      </c>
      <c r="E16" s="58">
        <v>9.5939096386725931E-2</v>
      </c>
    </row>
    <row r="17" spans="1:6" x14ac:dyDescent="0.25">
      <c r="A17" s="134" t="s">
        <v>1394</v>
      </c>
      <c r="B17" s="100" t="s">
        <v>1393</v>
      </c>
      <c r="C17" s="133">
        <v>122659939888</v>
      </c>
      <c r="D17" s="133">
        <v>76847314611</v>
      </c>
      <c r="E17" s="132">
        <v>0.59615128399610118</v>
      </c>
    </row>
    <row r="18" spans="1:6" x14ac:dyDescent="0.25">
      <c r="A18" s="124" t="s">
        <v>1</v>
      </c>
      <c r="B18" s="6" t="s">
        <v>1</v>
      </c>
      <c r="C18" s="101">
        <v>10235853692</v>
      </c>
      <c r="D18" s="101">
        <v>5795873479</v>
      </c>
      <c r="E18" s="58">
        <v>0.76605885706222465</v>
      </c>
    </row>
    <row r="19" spans="1:6" x14ac:dyDescent="0.25">
      <c r="A19" s="136" t="s">
        <v>1395</v>
      </c>
      <c r="B19" s="100" t="s">
        <v>1395</v>
      </c>
      <c r="C19" s="133">
        <v>112424086196</v>
      </c>
      <c r="D19" s="133">
        <v>71051441132</v>
      </c>
      <c r="E19" s="132">
        <v>0.58229142723702854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1362695105859</v>
      </c>
      <c r="D21" s="101">
        <v>1186989495563</v>
      </c>
      <c r="E21" s="58">
        <v>0.14802625545785575</v>
      </c>
    </row>
    <row r="22" spans="1:6" x14ac:dyDescent="0.25">
      <c r="A22" s="124"/>
      <c r="B22" s="6" t="s">
        <v>1324</v>
      </c>
      <c r="C22" s="101">
        <v>0</v>
      </c>
      <c r="D22" s="101">
        <v>0</v>
      </c>
      <c r="E22" s="58">
        <v>0</v>
      </c>
    </row>
    <row r="23" spans="1:6" x14ac:dyDescent="0.25">
      <c r="A23" s="124"/>
      <c r="B23" s="6" t="s">
        <v>1325</v>
      </c>
      <c r="C23" s="101">
        <v>39142324049</v>
      </c>
      <c r="D23" s="101">
        <v>22267605149</v>
      </c>
      <c r="E23" s="58">
        <v>0.75781471725790039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4886826009</v>
      </c>
      <c r="D25" s="101">
        <v>3422177868</v>
      </c>
      <c r="E25" s="58">
        <v>0.42798714663419135</v>
      </c>
    </row>
    <row r="26" spans="1:6" x14ac:dyDescent="0.25">
      <c r="A26" s="124"/>
      <c r="B26" s="6" t="s">
        <v>178</v>
      </c>
      <c r="C26" s="101">
        <v>80341945021</v>
      </c>
      <c r="D26" s="101">
        <v>77928875985</v>
      </c>
      <c r="E26" s="58">
        <v>3.0965017851206644E-2</v>
      </c>
    </row>
    <row r="27" spans="1:6" x14ac:dyDescent="0.25">
      <c r="A27" s="137"/>
      <c r="B27" s="100" t="s">
        <v>111</v>
      </c>
      <c r="C27" s="133">
        <v>1487066200938</v>
      </c>
      <c r="D27" s="133">
        <v>1290608154565</v>
      </c>
      <c r="E27" s="132">
        <v>0.1522212963540559</v>
      </c>
    </row>
    <row r="28" spans="1:6" x14ac:dyDescent="0.25">
      <c r="A28" s="56" t="s">
        <v>1397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0.14091635345262424</v>
      </c>
      <c r="D29" s="123">
        <v>0.13820450068252987</v>
      </c>
      <c r="E29" s="58">
        <v>2.711852770094364E-3</v>
      </c>
    </row>
    <row r="30" spans="1:6" x14ac:dyDescent="0.25">
      <c r="A30" s="106"/>
      <c r="B30" s="6" t="s">
        <v>1354</v>
      </c>
      <c r="C30" s="123">
        <v>0.46608081791447598</v>
      </c>
      <c r="D30" s="123">
        <v>0.54962072939972817</v>
      </c>
      <c r="E30" s="58">
        <v>-8.3539911485252194E-2</v>
      </c>
      <c r="F30" s="129"/>
    </row>
    <row r="31" spans="1:6" x14ac:dyDescent="0.25">
      <c r="A31" s="106"/>
      <c r="B31" s="6" t="s">
        <v>1375</v>
      </c>
      <c r="C31" s="123">
        <v>0.28630188655848143</v>
      </c>
      <c r="D31" s="123">
        <v>0.29436232430292691</v>
      </c>
      <c r="E31" s="58">
        <v>-8.0604377444454811E-3</v>
      </c>
    </row>
    <row r="32" spans="1:6" x14ac:dyDescent="0.25">
      <c r="A32" s="106"/>
      <c r="B32" s="6" t="s">
        <v>1349</v>
      </c>
      <c r="C32" s="123">
        <v>0.10670094207441837</v>
      </c>
      <c r="D32" s="123">
        <v>1.7812445614815119E-2</v>
      </c>
      <c r="E32" s="58">
        <v>8.8888496459603256E-2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1398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0.18791546459343172</v>
      </c>
      <c r="D35" s="123">
        <v>0.17903335106610566</v>
      </c>
      <c r="E35" s="58">
        <v>8.8821135273260687E-3</v>
      </c>
    </row>
    <row r="36" spans="1:5" x14ac:dyDescent="0.25">
      <c r="A36" s="106"/>
      <c r="B36" s="6" t="s">
        <v>1389</v>
      </c>
      <c r="C36" s="123">
        <v>0.44005624070761723</v>
      </c>
      <c r="D36" s="123">
        <v>0.46279066753573239</v>
      </c>
      <c r="E36" s="58">
        <v>-2.2734426828115162E-2</v>
      </c>
    </row>
    <row r="37" spans="1:5" x14ac:dyDescent="0.25">
      <c r="A37" s="106"/>
      <c r="B37" s="6" t="s">
        <v>1375</v>
      </c>
      <c r="C37" s="123">
        <v>0.33150553748584538</v>
      </c>
      <c r="D37" s="123">
        <v>0.34212145703314928</v>
      </c>
      <c r="E37" s="58">
        <v>-1.0615919547303898E-2</v>
      </c>
    </row>
    <row r="38" spans="1:5" x14ac:dyDescent="0.25">
      <c r="A38" s="106"/>
      <c r="B38" s="6" t="s">
        <v>1349</v>
      </c>
      <c r="C38" s="123">
        <v>4.0522757213105651E-2</v>
      </c>
      <c r="D38" s="123">
        <v>1.6054524365012663E-2</v>
      </c>
      <c r="E38" s="58">
        <v>2.4468232848092988E-2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1379</v>
      </c>
      <c r="C41" s="101">
        <v>1276929991582</v>
      </c>
      <c r="D41" s="101">
        <v>1175616329479</v>
      </c>
      <c r="E41" s="58">
        <v>8.6179189215497942E-2</v>
      </c>
    </row>
    <row r="42" spans="1:5" x14ac:dyDescent="0.25">
      <c r="A42" s="99"/>
      <c r="B42" s="6" t="s">
        <v>1316</v>
      </c>
      <c r="C42" s="101">
        <v>229936051621</v>
      </c>
      <c r="D42" s="101">
        <v>219191807220</v>
      </c>
      <c r="E42" s="58">
        <v>4.9017545579229438E-2</v>
      </c>
    </row>
    <row r="43" spans="1:5" x14ac:dyDescent="0.25">
      <c r="A43" s="141"/>
      <c r="B43" s="142" t="s">
        <v>1353</v>
      </c>
      <c r="C43" s="143">
        <v>1506866043203</v>
      </c>
      <c r="D43" s="143">
        <v>1394808136699</v>
      </c>
      <c r="E43" s="144">
        <v>8.0339297969109991E-2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1010814988231</v>
      </c>
      <c r="D45" s="104">
        <v>926751981125</v>
      </c>
      <c r="E45" s="58">
        <v>9.0707124255568816E-2</v>
      </c>
    </row>
    <row r="46" spans="1:5" x14ac:dyDescent="0.25">
      <c r="A46" s="99"/>
      <c r="B46" s="6" t="s">
        <v>1317</v>
      </c>
      <c r="C46" s="104">
        <v>122591166860</v>
      </c>
      <c r="D46" s="104">
        <v>96614774051</v>
      </c>
      <c r="E46" s="58">
        <v>0.26886563741574188</v>
      </c>
    </row>
    <row r="47" spans="1:5" x14ac:dyDescent="0.25">
      <c r="A47" s="135"/>
      <c r="B47" s="100" t="s">
        <v>1318</v>
      </c>
      <c r="C47" s="131">
        <v>1133406155091</v>
      </c>
      <c r="D47" s="131">
        <v>1023366755176</v>
      </c>
      <c r="E47" s="132">
        <v>0.10752684641985977</v>
      </c>
    </row>
    <row r="49" spans="1:1" x14ac:dyDescent="0.25">
      <c r="A49" s="64" t="s">
        <v>1385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13.28515625" style="1" bestFit="1" customWidth="1"/>
    <col min="40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104</v>
      </c>
      <c r="D2" s="179"/>
      <c r="E2" s="179"/>
      <c r="F2" s="179"/>
      <c r="G2" s="179"/>
      <c r="H2" s="179"/>
      <c r="I2" s="179" t="s">
        <v>104</v>
      </c>
      <c r="J2" s="179"/>
      <c r="K2" s="179"/>
      <c r="L2" s="179"/>
      <c r="M2" s="179"/>
      <c r="N2" s="179"/>
      <c r="O2" s="179" t="s">
        <v>104</v>
      </c>
      <c r="P2" s="179"/>
      <c r="Q2" s="179"/>
      <c r="R2" s="179"/>
      <c r="S2" s="179"/>
      <c r="T2" s="179"/>
      <c r="U2" s="179" t="s">
        <v>104</v>
      </c>
      <c r="V2" s="179"/>
      <c r="W2" s="179"/>
      <c r="X2" s="179"/>
      <c r="Y2" s="179"/>
      <c r="Z2" s="179"/>
      <c r="AA2" s="179" t="s">
        <v>104</v>
      </c>
      <c r="AB2" s="179"/>
      <c r="AC2" s="179"/>
      <c r="AD2" s="179"/>
      <c r="AE2" s="179"/>
      <c r="AF2" s="179"/>
      <c r="AG2" s="179" t="s">
        <v>104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2018 - Diciembre 2018</v>
      </c>
      <c r="D3" s="180"/>
      <c r="E3" s="180"/>
      <c r="F3" s="180"/>
      <c r="G3" s="180"/>
      <c r="H3" s="180"/>
      <c r="I3" s="180" t="str">
        <f>PROPER(INDICE!$B$5)</f>
        <v>Periodo Julio 2018 - Diciembre 2018</v>
      </c>
      <c r="J3" s="180"/>
      <c r="K3" s="180"/>
      <c r="L3" s="180"/>
      <c r="M3" s="180"/>
      <c r="N3" s="180"/>
      <c r="O3" s="180" t="str">
        <f>PROPER(INDICE!$B$5)</f>
        <v>Periodo Julio 2018 - Diciembre 2018</v>
      </c>
      <c r="P3" s="180"/>
      <c r="Q3" s="180"/>
      <c r="R3" s="180"/>
      <c r="S3" s="180"/>
      <c r="T3" s="180"/>
      <c r="U3" s="180" t="str">
        <f>PROPER(INDICE!$B$5)</f>
        <v>Periodo Julio 2018 - Diciembre 2018</v>
      </c>
      <c r="V3" s="180"/>
      <c r="W3" s="180"/>
      <c r="X3" s="180"/>
      <c r="Y3" s="180"/>
      <c r="Z3" s="180"/>
      <c r="AA3" s="180" t="str">
        <f>PROPER(INDICE!$B$5)</f>
        <v>Periodo Julio 2018 - Diciembre 2018</v>
      </c>
      <c r="AB3" s="180"/>
      <c r="AC3" s="180"/>
      <c r="AD3" s="180"/>
      <c r="AE3" s="180"/>
      <c r="AF3" s="180"/>
      <c r="AG3" s="180" t="str">
        <f>PROPER(INDICE!$B$5)</f>
        <v>Periodo Julio 2018 - Diciembre 2018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90" t="s">
        <v>1438</v>
      </c>
    </row>
    <row r="7" spans="1:38" s="6" customFormat="1" ht="15" x14ac:dyDescent="0.25">
      <c r="A7" s="63" t="s">
        <v>7</v>
      </c>
      <c r="B7" s="6" t="s">
        <v>1356</v>
      </c>
      <c r="C7" s="12">
        <v>3221568715</v>
      </c>
      <c r="D7" s="12">
        <v>2035036179</v>
      </c>
      <c r="E7" s="12">
        <v>2043768530</v>
      </c>
      <c r="F7" s="12">
        <v>3301680538</v>
      </c>
      <c r="G7" s="12">
        <v>9199687698</v>
      </c>
      <c r="H7" s="12">
        <v>14396199060</v>
      </c>
      <c r="I7" s="12">
        <v>2849829183</v>
      </c>
      <c r="J7" s="12">
        <v>3054245082</v>
      </c>
      <c r="K7" s="12">
        <v>916389487</v>
      </c>
      <c r="L7" s="12">
        <v>13132345808</v>
      </c>
      <c r="M7" s="12">
        <v>3054020522</v>
      </c>
      <c r="N7" s="12">
        <v>4428255215</v>
      </c>
      <c r="O7" s="12">
        <v>2106174478</v>
      </c>
      <c r="P7" s="12">
        <v>1495705866</v>
      </c>
      <c r="Q7" s="12">
        <v>1745754865</v>
      </c>
      <c r="R7" s="12">
        <v>2748933841</v>
      </c>
      <c r="S7" s="12">
        <v>197396301</v>
      </c>
      <c r="T7" s="12">
        <v>13293229793</v>
      </c>
      <c r="U7" s="12">
        <v>8872956</v>
      </c>
      <c r="V7" s="12">
        <v>8545591050</v>
      </c>
      <c r="W7" s="12">
        <v>2492106792</v>
      </c>
      <c r="X7" s="12">
        <v>4980218088</v>
      </c>
      <c r="Y7" s="12">
        <v>708822791</v>
      </c>
      <c r="Z7" s="12">
        <v>7046424880</v>
      </c>
      <c r="AA7" s="12">
        <v>422369309</v>
      </c>
      <c r="AB7" s="12">
        <v>13103886318</v>
      </c>
      <c r="AC7" s="12">
        <v>2818107783</v>
      </c>
      <c r="AD7" s="12">
        <v>68738714181</v>
      </c>
      <c r="AE7" s="12">
        <v>14722872934</v>
      </c>
      <c r="AF7" s="12">
        <v>1934337342</v>
      </c>
      <c r="AG7" s="12">
        <v>11964938524</v>
      </c>
      <c r="AH7" s="12">
        <v>13500551567</v>
      </c>
      <c r="AI7" s="12">
        <v>1570457026</v>
      </c>
      <c r="AJ7" s="12">
        <v>1380044969</v>
      </c>
      <c r="AK7" s="12">
        <v>544666352</v>
      </c>
      <c r="AL7" s="205">
        <v>237703204023</v>
      </c>
    </row>
    <row r="8" spans="1:38" s="6" customFormat="1" ht="15" x14ac:dyDescent="0.25">
      <c r="A8" s="63" t="s">
        <v>8</v>
      </c>
      <c r="B8" s="6" t="s">
        <v>1315</v>
      </c>
      <c r="C8" s="12">
        <v>34825332330</v>
      </c>
      <c r="D8" s="12">
        <v>11540318994</v>
      </c>
      <c r="E8" s="12">
        <v>10342079918</v>
      </c>
      <c r="F8" s="12">
        <v>5449940167</v>
      </c>
      <c r="G8" s="12">
        <v>31179131899</v>
      </c>
      <c r="H8" s="12">
        <v>101800197042</v>
      </c>
      <c r="I8" s="12">
        <v>18671581012</v>
      </c>
      <c r="J8" s="12">
        <v>5763714491</v>
      </c>
      <c r="K8" s="12">
        <v>11607541785</v>
      </c>
      <c r="L8" s="12">
        <v>68859041009</v>
      </c>
      <c r="M8" s="12">
        <v>37079286185</v>
      </c>
      <c r="N8" s="12">
        <v>57808157425</v>
      </c>
      <c r="O8" s="12">
        <v>18309999040</v>
      </c>
      <c r="P8" s="12">
        <v>11518339234</v>
      </c>
      <c r="Q8" s="12">
        <v>6798283915</v>
      </c>
      <c r="R8" s="12">
        <v>15942756285</v>
      </c>
      <c r="S8" s="12">
        <v>3192706915</v>
      </c>
      <c r="T8" s="12">
        <v>41328959984</v>
      </c>
      <c r="U8" s="12">
        <v>0</v>
      </c>
      <c r="V8" s="12">
        <v>43452226577</v>
      </c>
      <c r="W8" s="12">
        <v>16746958379</v>
      </c>
      <c r="X8" s="12">
        <v>20259439678</v>
      </c>
      <c r="Y8" s="12">
        <v>5313772273</v>
      </c>
      <c r="Z8" s="12">
        <v>12332231512</v>
      </c>
      <c r="AA8" s="12">
        <v>4180303706</v>
      </c>
      <c r="AB8" s="12">
        <v>69131615716</v>
      </c>
      <c r="AC8" s="12">
        <v>25430933131</v>
      </c>
      <c r="AD8" s="12">
        <v>151521015371</v>
      </c>
      <c r="AE8" s="12">
        <v>51622595041</v>
      </c>
      <c r="AF8" s="12">
        <v>21888979970</v>
      </c>
      <c r="AG8" s="12">
        <v>17162856583</v>
      </c>
      <c r="AH8" s="12">
        <v>56026674478</v>
      </c>
      <c r="AI8" s="12">
        <v>13957392914</v>
      </c>
      <c r="AJ8" s="12">
        <v>6760676228</v>
      </c>
      <c r="AK8" s="12">
        <v>3009949044</v>
      </c>
      <c r="AL8" s="205">
        <v>1010814988231</v>
      </c>
    </row>
    <row r="9" spans="1:38" s="6" customFormat="1" ht="15" x14ac:dyDescent="0.25">
      <c r="A9" s="63" t="s">
        <v>9</v>
      </c>
      <c r="B9" s="6" t="s">
        <v>1317</v>
      </c>
      <c r="C9" s="12">
        <v>2483387227</v>
      </c>
      <c r="D9" s="12">
        <v>843388922</v>
      </c>
      <c r="E9" s="12">
        <v>1176458026</v>
      </c>
      <c r="F9" s="12">
        <v>164542896</v>
      </c>
      <c r="G9" s="12">
        <v>987165706</v>
      </c>
      <c r="H9" s="12">
        <v>10801542573</v>
      </c>
      <c r="I9" s="12">
        <v>968371773</v>
      </c>
      <c r="J9" s="12">
        <v>98807070</v>
      </c>
      <c r="K9" s="12">
        <v>1716917424</v>
      </c>
      <c r="L9" s="12">
        <v>16835834320</v>
      </c>
      <c r="M9" s="12">
        <v>9277319884</v>
      </c>
      <c r="N9" s="12">
        <v>32706004146</v>
      </c>
      <c r="O9" s="12">
        <v>2011956482</v>
      </c>
      <c r="P9" s="12">
        <v>462863204</v>
      </c>
      <c r="Q9" s="12">
        <v>456444059</v>
      </c>
      <c r="R9" s="12">
        <v>1576145108</v>
      </c>
      <c r="S9" s="12">
        <v>294846205</v>
      </c>
      <c r="T9" s="12">
        <v>1818673464</v>
      </c>
      <c r="U9" s="12">
        <v>0</v>
      </c>
      <c r="V9" s="12">
        <v>7915544139</v>
      </c>
      <c r="W9" s="12">
        <v>687088847</v>
      </c>
      <c r="X9" s="12">
        <v>2958281417</v>
      </c>
      <c r="Y9" s="12">
        <v>1761553194</v>
      </c>
      <c r="Z9" s="12">
        <v>578617596</v>
      </c>
      <c r="AA9" s="12">
        <v>69307020</v>
      </c>
      <c r="AB9" s="12">
        <v>4880901097</v>
      </c>
      <c r="AC9" s="12">
        <v>3134732295</v>
      </c>
      <c r="AD9" s="12">
        <v>3028493434</v>
      </c>
      <c r="AE9" s="12">
        <v>1421703683</v>
      </c>
      <c r="AF9" s="12">
        <v>1456328312</v>
      </c>
      <c r="AG9" s="12">
        <v>368589822</v>
      </c>
      <c r="AH9" s="12">
        <v>7578139961</v>
      </c>
      <c r="AI9" s="12">
        <v>766554225</v>
      </c>
      <c r="AJ9" s="12">
        <v>1281216228</v>
      </c>
      <c r="AK9" s="12">
        <v>23447101</v>
      </c>
      <c r="AL9" s="205">
        <v>122591166860</v>
      </c>
    </row>
    <row r="10" spans="1:38" s="6" customFormat="1" ht="15" x14ac:dyDescent="0.25">
      <c r="A10" s="63" t="s">
        <v>10</v>
      </c>
      <c r="B10" s="6" t="s">
        <v>195</v>
      </c>
      <c r="C10" s="12">
        <v>3313032714</v>
      </c>
      <c r="D10" s="12">
        <v>1279650984</v>
      </c>
      <c r="E10" s="12">
        <v>224721112</v>
      </c>
      <c r="F10" s="12">
        <v>501366312</v>
      </c>
      <c r="G10" s="12">
        <v>587201004</v>
      </c>
      <c r="H10" s="12">
        <v>2133268966</v>
      </c>
      <c r="I10" s="12">
        <v>475295297</v>
      </c>
      <c r="J10" s="12">
        <v>96847438</v>
      </c>
      <c r="K10" s="12">
        <v>1927694750</v>
      </c>
      <c r="L10" s="12">
        <v>593860666</v>
      </c>
      <c r="M10" s="12">
        <v>135564056</v>
      </c>
      <c r="N10" s="12">
        <v>4107854555</v>
      </c>
      <c r="O10" s="12">
        <v>4996900271</v>
      </c>
      <c r="P10" s="12">
        <v>284115321</v>
      </c>
      <c r="Q10" s="12">
        <v>211289743</v>
      </c>
      <c r="R10" s="12">
        <v>929839160</v>
      </c>
      <c r="S10" s="12">
        <v>68938552</v>
      </c>
      <c r="T10" s="12">
        <v>2164815975</v>
      </c>
      <c r="U10" s="12">
        <v>502025651</v>
      </c>
      <c r="V10" s="12">
        <v>2769913804</v>
      </c>
      <c r="W10" s="12">
        <v>218904167</v>
      </c>
      <c r="X10" s="12">
        <v>1138958578</v>
      </c>
      <c r="Y10" s="12">
        <v>457398494</v>
      </c>
      <c r="Z10" s="12">
        <v>773505174</v>
      </c>
      <c r="AA10" s="12">
        <v>83941866</v>
      </c>
      <c r="AB10" s="12">
        <v>2193855194</v>
      </c>
      <c r="AC10" s="12">
        <v>1096961098</v>
      </c>
      <c r="AD10" s="12">
        <v>5672147841</v>
      </c>
      <c r="AE10" s="12">
        <v>197220969</v>
      </c>
      <c r="AF10" s="12">
        <v>533868972</v>
      </c>
      <c r="AG10" s="12">
        <v>543339011</v>
      </c>
      <c r="AH10" s="12">
        <v>1207158052</v>
      </c>
      <c r="AI10" s="12">
        <v>252656952</v>
      </c>
      <c r="AJ10" s="12">
        <v>368443165</v>
      </c>
      <c r="AK10" s="12">
        <v>5922436</v>
      </c>
      <c r="AL10" s="205">
        <v>42048478300</v>
      </c>
    </row>
    <row r="11" spans="1:38" s="6" customFormat="1" ht="15" x14ac:dyDescent="0.25">
      <c r="A11" s="63" t="s">
        <v>11</v>
      </c>
      <c r="B11" s="6" t="s">
        <v>1357</v>
      </c>
      <c r="C11" s="12">
        <v>1562158</v>
      </c>
      <c r="D11" s="12">
        <v>849805736</v>
      </c>
      <c r="E11" s="12">
        <v>19325572</v>
      </c>
      <c r="F11" s="12">
        <v>33801159</v>
      </c>
      <c r="G11" s="12">
        <v>36869314</v>
      </c>
      <c r="H11" s="12">
        <v>479513871</v>
      </c>
      <c r="I11" s="12">
        <v>78813870</v>
      </c>
      <c r="J11" s="12">
        <v>18269345</v>
      </c>
      <c r="K11" s="12">
        <v>907729134</v>
      </c>
      <c r="L11" s="12">
        <v>179528945</v>
      </c>
      <c r="M11" s="12">
        <v>1073756004</v>
      </c>
      <c r="N11" s="12">
        <v>52751246</v>
      </c>
      <c r="O11" s="12">
        <v>189859614</v>
      </c>
      <c r="P11" s="12">
        <v>135916344</v>
      </c>
      <c r="Q11" s="12">
        <v>0</v>
      </c>
      <c r="R11" s="12">
        <v>458062766</v>
      </c>
      <c r="S11" s="12">
        <v>10205480</v>
      </c>
      <c r="T11" s="12">
        <v>2947659255</v>
      </c>
      <c r="U11" s="12">
        <v>0</v>
      </c>
      <c r="V11" s="12">
        <v>37427172</v>
      </c>
      <c r="W11" s="12">
        <v>143338000</v>
      </c>
      <c r="X11" s="12">
        <v>941494079</v>
      </c>
      <c r="Y11" s="12">
        <v>0</v>
      </c>
      <c r="Z11" s="12">
        <v>113854668</v>
      </c>
      <c r="AA11" s="12">
        <v>23940880</v>
      </c>
      <c r="AB11" s="12">
        <v>242588262</v>
      </c>
      <c r="AC11" s="12">
        <v>573235725</v>
      </c>
      <c r="AD11" s="12">
        <v>1598243639</v>
      </c>
      <c r="AE11" s="12">
        <v>611875157</v>
      </c>
      <c r="AF11" s="12">
        <v>655139639</v>
      </c>
      <c r="AG11" s="12">
        <v>175564623</v>
      </c>
      <c r="AH11" s="12">
        <v>389858204</v>
      </c>
      <c r="AI11" s="12">
        <v>125469000</v>
      </c>
      <c r="AJ11" s="12">
        <v>5428243</v>
      </c>
      <c r="AK11" s="12">
        <v>51928504</v>
      </c>
      <c r="AL11" s="205">
        <v>13162815608</v>
      </c>
    </row>
    <row r="12" spans="1:38" s="6" customFormat="1" ht="15" x14ac:dyDescent="0.25">
      <c r="A12" s="63" t="s">
        <v>12</v>
      </c>
      <c r="B12" s="6" t="s">
        <v>194</v>
      </c>
      <c r="C12" s="12">
        <v>0</v>
      </c>
      <c r="D12" s="12">
        <v>225265615</v>
      </c>
      <c r="E12" s="12">
        <v>27678847</v>
      </c>
      <c r="F12" s="12">
        <v>0</v>
      </c>
      <c r="G12" s="12">
        <v>99911431</v>
      </c>
      <c r="H12" s="12">
        <v>65422261</v>
      </c>
      <c r="I12" s="12">
        <v>2535000</v>
      </c>
      <c r="J12" s="12">
        <v>45400000</v>
      </c>
      <c r="K12" s="12">
        <v>11451726</v>
      </c>
      <c r="L12" s="12">
        <v>40087067</v>
      </c>
      <c r="M12" s="12">
        <v>10864996</v>
      </c>
      <c r="N12" s="12">
        <v>904198591</v>
      </c>
      <c r="O12" s="12">
        <v>2000000</v>
      </c>
      <c r="P12" s="12">
        <v>0</v>
      </c>
      <c r="Q12" s="12">
        <v>0</v>
      </c>
      <c r="R12" s="12">
        <v>0</v>
      </c>
      <c r="S12" s="12">
        <v>5200000</v>
      </c>
      <c r="T12" s="12">
        <v>872664451</v>
      </c>
      <c r="U12" s="12">
        <v>0</v>
      </c>
      <c r="V12" s="12">
        <v>79607621</v>
      </c>
      <c r="W12" s="12">
        <v>260865314</v>
      </c>
      <c r="X12" s="12">
        <v>1200000</v>
      </c>
      <c r="Y12" s="12">
        <v>0</v>
      </c>
      <c r="Z12" s="12">
        <v>4350000</v>
      </c>
      <c r="AA12" s="12">
        <v>590000</v>
      </c>
      <c r="AB12" s="12">
        <v>293518858</v>
      </c>
      <c r="AC12" s="12">
        <v>175076744</v>
      </c>
      <c r="AD12" s="12">
        <v>0</v>
      </c>
      <c r="AE12" s="12">
        <v>386728879</v>
      </c>
      <c r="AF12" s="12">
        <v>26876028</v>
      </c>
      <c r="AG12" s="12">
        <v>36358745</v>
      </c>
      <c r="AH12" s="12">
        <v>0</v>
      </c>
      <c r="AI12" s="12">
        <v>20880269</v>
      </c>
      <c r="AJ12" s="12">
        <v>39992915</v>
      </c>
      <c r="AK12" s="12">
        <v>0</v>
      </c>
      <c r="AL12" s="205">
        <v>3638725358</v>
      </c>
    </row>
    <row r="13" spans="1:38" s="6" customFormat="1" ht="15" x14ac:dyDescent="0.25">
      <c r="A13" s="63" t="s">
        <v>13</v>
      </c>
      <c r="B13" s="6" t="s">
        <v>1348</v>
      </c>
      <c r="C13" s="12">
        <v>31152226476</v>
      </c>
      <c r="D13" s="12">
        <v>12904593660</v>
      </c>
      <c r="E13" s="12">
        <v>18551408217</v>
      </c>
      <c r="F13" s="12">
        <v>8623423772</v>
      </c>
      <c r="G13" s="12">
        <v>54364387543</v>
      </c>
      <c r="H13" s="12">
        <v>107624100516</v>
      </c>
      <c r="I13" s="12">
        <v>22237902773</v>
      </c>
      <c r="J13" s="12">
        <v>16811351015</v>
      </c>
      <c r="K13" s="12">
        <v>16589831093</v>
      </c>
      <c r="L13" s="12">
        <v>197912896379</v>
      </c>
      <c r="M13" s="12">
        <v>12411793872</v>
      </c>
      <c r="N13" s="12">
        <v>24198078495</v>
      </c>
      <c r="O13" s="12">
        <v>11371188769</v>
      </c>
      <c r="P13" s="12">
        <v>15896552068</v>
      </c>
      <c r="Q13" s="12">
        <v>15137321118</v>
      </c>
      <c r="R13" s="12">
        <v>25203176515</v>
      </c>
      <c r="S13" s="12">
        <v>6023693534</v>
      </c>
      <c r="T13" s="12">
        <v>35324072877</v>
      </c>
      <c r="U13" s="12">
        <v>5386444105</v>
      </c>
      <c r="V13" s="12">
        <v>100252638413</v>
      </c>
      <c r="W13" s="12">
        <v>16577046616</v>
      </c>
      <c r="X13" s="12">
        <v>36865178294</v>
      </c>
      <c r="Y13" s="12">
        <v>13864754359</v>
      </c>
      <c r="Z13" s="12">
        <v>49213388842</v>
      </c>
      <c r="AA13" s="12">
        <v>6802507775</v>
      </c>
      <c r="AB13" s="12">
        <v>131299980272</v>
      </c>
      <c r="AC13" s="12">
        <v>34813629424</v>
      </c>
      <c r="AD13" s="12">
        <v>268262391844</v>
      </c>
      <c r="AE13" s="12">
        <v>56524663078</v>
      </c>
      <c r="AF13" s="12">
        <v>16894402265</v>
      </c>
      <c r="AG13" s="12">
        <v>26404982378</v>
      </c>
      <c r="AH13" s="12">
        <v>58515556442</v>
      </c>
      <c r="AI13" s="12">
        <v>11956943838</v>
      </c>
      <c r="AJ13" s="12">
        <v>16176027863</v>
      </c>
      <c r="AK13" s="12">
        <v>4917666438</v>
      </c>
      <c r="AL13" s="205">
        <v>1487066200938</v>
      </c>
    </row>
    <row r="14" spans="1:38" s="6" customFormat="1" ht="15" x14ac:dyDescent="0.25">
      <c r="A14" s="63" t="s">
        <v>14</v>
      </c>
      <c r="B14" s="6" t="s">
        <v>1358</v>
      </c>
      <c r="C14" s="12">
        <v>8189935487</v>
      </c>
      <c r="D14" s="12">
        <v>33490214382</v>
      </c>
      <c r="E14" s="12">
        <v>6035275317</v>
      </c>
      <c r="F14" s="12">
        <v>1102794292</v>
      </c>
      <c r="G14" s="12">
        <v>13141741277</v>
      </c>
      <c r="H14" s="12">
        <v>8493673169</v>
      </c>
      <c r="I14" s="12">
        <v>9472080886</v>
      </c>
      <c r="J14" s="12">
        <v>1604222335</v>
      </c>
      <c r="K14" s="12">
        <v>6465965693</v>
      </c>
      <c r="L14" s="12">
        <v>1247468493</v>
      </c>
      <c r="M14" s="12">
        <v>11310947647</v>
      </c>
      <c r="N14" s="12">
        <v>2652694530</v>
      </c>
      <c r="O14" s="12">
        <v>3077606033</v>
      </c>
      <c r="P14" s="12">
        <v>445776308</v>
      </c>
      <c r="Q14" s="12">
        <v>155899644</v>
      </c>
      <c r="R14" s="12">
        <v>4417984319</v>
      </c>
      <c r="S14" s="12">
        <v>2173152992</v>
      </c>
      <c r="T14" s="12">
        <v>22039342202</v>
      </c>
      <c r="U14" s="12">
        <v>24519511</v>
      </c>
      <c r="V14" s="12">
        <v>6010615877</v>
      </c>
      <c r="W14" s="12">
        <v>4142699248</v>
      </c>
      <c r="X14" s="12">
        <v>1351730311</v>
      </c>
      <c r="Y14" s="12">
        <v>2666491113</v>
      </c>
      <c r="Z14" s="12">
        <v>5540370895</v>
      </c>
      <c r="AA14" s="12">
        <v>1316122256</v>
      </c>
      <c r="AB14" s="12">
        <v>22985864939</v>
      </c>
      <c r="AC14" s="12">
        <v>11403300227</v>
      </c>
      <c r="AD14" s="12">
        <v>44704458702</v>
      </c>
      <c r="AE14" s="12">
        <v>4035218425</v>
      </c>
      <c r="AF14" s="12">
        <v>1816709564</v>
      </c>
      <c r="AG14" s="12">
        <v>21472453002</v>
      </c>
      <c r="AH14" s="12">
        <v>4263190929</v>
      </c>
      <c r="AI14" s="12">
        <v>7440260562</v>
      </c>
      <c r="AJ14" s="12">
        <v>339507185</v>
      </c>
      <c r="AK14" s="12">
        <v>313923833</v>
      </c>
      <c r="AL14" s="205">
        <v>275344211585</v>
      </c>
    </row>
    <row r="15" spans="1:38" s="6" customFormat="1" ht="15" x14ac:dyDescent="0.25">
      <c r="A15" s="63" t="s">
        <v>15</v>
      </c>
      <c r="B15" s="6" t="s">
        <v>1359</v>
      </c>
      <c r="C15" s="12">
        <v>7019295401</v>
      </c>
      <c r="D15" s="12">
        <v>4623361115</v>
      </c>
      <c r="E15" s="12">
        <v>4602051838</v>
      </c>
      <c r="F15" s="12">
        <v>2123928323</v>
      </c>
      <c r="G15" s="12">
        <v>5907268825</v>
      </c>
      <c r="H15" s="12">
        <v>42000002089</v>
      </c>
      <c r="I15" s="12">
        <v>11108407414</v>
      </c>
      <c r="J15" s="12">
        <v>495429339</v>
      </c>
      <c r="K15" s="12">
        <v>4043816441</v>
      </c>
      <c r="L15" s="12">
        <v>30913414524</v>
      </c>
      <c r="M15" s="12">
        <v>35706471982</v>
      </c>
      <c r="N15" s="12">
        <v>25842870159</v>
      </c>
      <c r="O15" s="12">
        <v>14969384667</v>
      </c>
      <c r="P15" s="12">
        <v>2747407787</v>
      </c>
      <c r="Q15" s="12">
        <v>1952631369</v>
      </c>
      <c r="R15" s="12">
        <v>8026413423</v>
      </c>
      <c r="S15" s="12">
        <v>611148632</v>
      </c>
      <c r="T15" s="12">
        <v>43066513876</v>
      </c>
      <c r="U15" s="12">
        <v>0</v>
      </c>
      <c r="V15" s="12">
        <v>29727214711</v>
      </c>
      <c r="W15" s="12">
        <v>3963274074</v>
      </c>
      <c r="X15" s="12">
        <v>7813780176</v>
      </c>
      <c r="Y15" s="12">
        <v>1483630860</v>
      </c>
      <c r="Z15" s="12">
        <v>11077475614</v>
      </c>
      <c r="AA15" s="12">
        <v>1242234405</v>
      </c>
      <c r="AB15" s="12">
        <v>95631459379</v>
      </c>
      <c r="AC15" s="12">
        <v>15171341952</v>
      </c>
      <c r="AD15" s="12">
        <v>81921758160</v>
      </c>
      <c r="AE15" s="12">
        <v>16753254151</v>
      </c>
      <c r="AF15" s="12">
        <v>11919536357</v>
      </c>
      <c r="AG15" s="12">
        <v>5064721496</v>
      </c>
      <c r="AH15" s="12">
        <v>20275447675</v>
      </c>
      <c r="AI15" s="12">
        <v>9387301478</v>
      </c>
      <c r="AJ15" s="12">
        <v>5215695629</v>
      </c>
      <c r="AK15" s="12">
        <v>2214693867</v>
      </c>
      <c r="AL15" s="205">
        <v>564622637188</v>
      </c>
    </row>
    <row r="16" spans="1:38" s="6" customFormat="1" ht="18.75" customHeight="1" x14ac:dyDescent="0.25">
      <c r="A16" s="98"/>
      <c r="B16" s="20" t="s">
        <v>82</v>
      </c>
      <c r="C16" s="21">
        <v>90206340508</v>
      </c>
      <c r="D16" s="21">
        <v>67791635587</v>
      </c>
      <c r="E16" s="21">
        <v>43022767377</v>
      </c>
      <c r="F16" s="21">
        <v>21301477459</v>
      </c>
      <c r="G16" s="21">
        <v>115503364697</v>
      </c>
      <c r="H16" s="21">
        <v>287793919547</v>
      </c>
      <c r="I16" s="21">
        <v>65864817208</v>
      </c>
      <c r="J16" s="21">
        <v>27988286115</v>
      </c>
      <c r="K16" s="21">
        <v>44187337533</v>
      </c>
      <c r="L16" s="21">
        <v>329714477211</v>
      </c>
      <c r="M16" s="21">
        <v>110060025148</v>
      </c>
      <c r="N16" s="21">
        <v>152700864362</v>
      </c>
      <c r="O16" s="21">
        <v>57035069354</v>
      </c>
      <c r="P16" s="21">
        <v>32986676132</v>
      </c>
      <c r="Q16" s="21">
        <v>26457624713</v>
      </c>
      <c r="R16" s="21">
        <v>59303311417</v>
      </c>
      <c r="S16" s="21">
        <v>12577288611</v>
      </c>
      <c r="T16" s="21">
        <v>162855931877</v>
      </c>
      <c r="U16" s="21">
        <v>5921862223</v>
      </c>
      <c r="V16" s="21">
        <v>198790779364</v>
      </c>
      <c r="W16" s="21">
        <v>45232281437</v>
      </c>
      <c r="X16" s="21">
        <v>76310280621</v>
      </c>
      <c r="Y16" s="21">
        <v>26256423084</v>
      </c>
      <c r="Z16" s="21">
        <v>86680219181</v>
      </c>
      <c r="AA16" s="21">
        <v>14141317217</v>
      </c>
      <c r="AB16" s="21">
        <v>339763670035</v>
      </c>
      <c r="AC16" s="21">
        <v>94617318379</v>
      </c>
      <c r="AD16" s="21">
        <v>625447223172</v>
      </c>
      <c r="AE16" s="21">
        <v>146276132317</v>
      </c>
      <c r="AF16" s="21">
        <v>57126178449</v>
      </c>
      <c r="AG16" s="21">
        <v>83193804184</v>
      </c>
      <c r="AH16" s="21">
        <v>161756577308</v>
      </c>
      <c r="AI16" s="21">
        <v>45477916264</v>
      </c>
      <c r="AJ16" s="21">
        <v>31567032425</v>
      </c>
      <c r="AK16" s="21">
        <v>11082197575</v>
      </c>
      <c r="AL16" s="216">
        <v>3756992428091</v>
      </c>
    </row>
    <row r="17" spans="1:38" s="6" customFormat="1" ht="15" x14ac:dyDescent="0.25">
      <c r="A17" s="63" t="s">
        <v>16</v>
      </c>
      <c r="B17" s="6" t="s">
        <v>1360</v>
      </c>
      <c r="C17" s="12">
        <v>0</v>
      </c>
      <c r="D17" s="12">
        <v>106834385</v>
      </c>
      <c r="E17" s="12">
        <v>10563769</v>
      </c>
      <c r="F17" s="12">
        <v>0</v>
      </c>
      <c r="G17" s="12">
        <v>0</v>
      </c>
      <c r="H17" s="12">
        <v>157683290</v>
      </c>
      <c r="I17" s="12">
        <v>0</v>
      </c>
      <c r="J17" s="12">
        <v>54176493</v>
      </c>
      <c r="K17" s="12">
        <v>0</v>
      </c>
      <c r="L17" s="12">
        <v>0</v>
      </c>
      <c r="M17" s="12">
        <v>0</v>
      </c>
      <c r="N17" s="12">
        <v>10132460</v>
      </c>
      <c r="O17" s="12">
        <v>0</v>
      </c>
      <c r="P17" s="12">
        <v>0</v>
      </c>
      <c r="Q17" s="12">
        <v>0</v>
      </c>
      <c r="R17" s="12">
        <v>294412149</v>
      </c>
      <c r="S17" s="12">
        <v>0</v>
      </c>
      <c r="T17" s="12">
        <v>0</v>
      </c>
      <c r="U17" s="12">
        <v>0</v>
      </c>
      <c r="V17" s="12">
        <v>0</v>
      </c>
      <c r="W17" s="12">
        <v>61443811</v>
      </c>
      <c r="X17" s="12">
        <v>0</v>
      </c>
      <c r="Y17" s="12">
        <v>73507455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57863551</v>
      </c>
      <c r="AH17" s="12">
        <v>0</v>
      </c>
      <c r="AI17" s="12">
        <v>0</v>
      </c>
      <c r="AJ17" s="12">
        <v>42727781</v>
      </c>
      <c r="AK17" s="12">
        <v>23721655</v>
      </c>
      <c r="AL17" s="205">
        <v>893066799</v>
      </c>
    </row>
    <row r="18" spans="1:38" s="6" customFormat="1" ht="15" x14ac:dyDescent="0.25">
      <c r="A18" s="63" t="s">
        <v>17</v>
      </c>
      <c r="B18" s="6" t="s">
        <v>1361</v>
      </c>
      <c r="C18" s="12">
        <v>955667799</v>
      </c>
      <c r="D18" s="12">
        <v>569074313</v>
      </c>
      <c r="E18" s="12">
        <v>38550498</v>
      </c>
      <c r="F18" s="12">
        <v>79992390</v>
      </c>
      <c r="G18" s="12">
        <v>1825975564</v>
      </c>
      <c r="H18" s="12">
        <v>2829633719</v>
      </c>
      <c r="I18" s="12">
        <v>158842281</v>
      </c>
      <c r="J18" s="12">
        <v>425348</v>
      </c>
      <c r="K18" s="12">
        <v>265137137</v>
      </c>
      <c r="L18" s="12">
        <v>2219154075</v>
      </c>
      <c r="M18" s="12">
        <v>670712428</v>
      </c>
      <c r="N18" s="12">
        <v>1666062471</v>
      </c>
      <c r="O18" s="12">
        <v>632278249</v>
      </c>
      <c r="P18" s="12">
        <v>35433855</v>
      </c>
      <c r="Q18" s="12">
        <v>23076568</v>
      </c>
      <c r="R18" s="12">
        <v>385622061</v>
      </c>
      <c r="S18" s="12">
        <v>29551880</v>
      </c>
      <c r="T18" s="12">
        <v>634205129</v>
      </c>
      <c r="U18" s="12">
        <v>0</v>
      </c>
      <c r="V18" s="12">
        <v>1930754187</v>
      </c>
      <c r="W18" s="12">
        <v>114587578</v>
      </c>
      <c r="X18" s="12">
        <v>1098902648</v>
      </c>
      <c r="Y18" s="12">
        <v>259732909</v>
      </c>
      <c r="Z18" s="12">
        <v>88646623</v>
      </c>
      <c r="AA18" s="12">
        <v>13568553</v>
      </c>
      <c r="AB18" s="12">
        <v>2106411904</v>
      </c>
      <c r="AC18" s="12">
        <v>401968071</v>
      </c>
      <c r="AD18" s="12">
        <v>3569379256</v>
      </c>
      <c r="AE18" s="12">
        <v>4836381258</v>
      </c>
      <c r="AF18" s="12">
        <v>127592173</v>
      </c>
      <c r="AG18" s="12">
        <v>74427823</v>
      </c>
      <c r="AH18" s="12">
        <v>1386159704</v>
      </c>
      <c r="AI18" s="12">
        <v>194072442</v>
      </c>
      <c r="AJ18" s="12">
        <v>140242169</v>
      </c>
      <c r="AK18" s="12">
        <v>6136584</v>
      </c>
      <c r="AL18" s="205">
        <v>29368359647</v>
      </c>
    </row>
    <row r="19" spans="1:38" s="6" customFormat="1" ht="15" x14ac:dyDescent="0.25">
      <c r="A19" s="63" t="s">
        <v>18</v>
      </c>
      <c r="B19" s="6" t="s">
        <v>1362</v>
      </c>
      <c r="C19" s="12">
        <v>770073152</v>
      </c>
      <c r="D19" s="12">
        <v>182690261</v>
      </c>
      <c r="E19" s="12">
        <v>531014000</v>
      </c>
      <c r="F19" s="12">
        <v>345008219</v>
      </c>
      <c r="G19" s="12">
        <v>1557046148</v>
      </c>
      <c r="H19" s="12">
        <v>7090361236</v>
      </c>
      <c r="I19" s="12">
        <v>917619323</v>
      </c>
      <c r="J19" s="12">
        <v>132107113</v>
      </c>
      <c r="K19" s="12">
        <v>131322649</v>
      </c>
      <c r="L19" s="12">
        <v>7281138117</v>
      </c>
      <c r="M19" s="12">
        <v>614103715</v>
      </c>
      <c r="N19" s="12">
        <v>36153083677</v>
      </c>
      <c r="O19" s="12">
        <v>146741414</v>
      </c>
      <c r="P19" s="12">
        <v>165769773</v>
      </c>
      <c r="Q19" s="12">
        <v>148201295</v>
      </c>
      <c r="R19" s="12">
        <v>148236653</v>
      </c>
      <c r="S19" s="12">
        <v>132107113</v>
      </c>
      <c r="T19" s="12">
        <v>0</v>
      </c>
      <c r="U19" s="12">
        <v>0</v>
      </c>
      <c r="V19" s="12">
        <v>3400877333</v>
      </c>
      <c r="W19" s="12">
        <v>189793467</v>
      </c>
      <c r="X19" s="12">
        <v>176916560</v>
      </c>
      <c r="Y19" s="12">
        <v>98224213</v>
      </c>
      <c r="Z19" s="12">
        <v>570053213</v>
      </c>
      <c r="AA19" s="12">
        <v>297041510</v>
      </c>
      <c r="AB19" s="12">
        <v>0</v>
      </c>
      <c r="AC19" s="12">
        <v>3544032471</v>
      </c>
      <c r="AD19" s="12">
        <v>770147258</v>
      </c>
      <c r="AE19" s="12">
        <v>147508311</v>
      </c>
      <c r="AF19" s="12">
        <v>117154440</v>
      </c>
      <c r="AG19" s="12">
        <v>132107113</v>
      </c>
      <c r="AH19" s="12">
        <v>0</v>
      </c>
      <c r="AI19" s="12">
        <v>97288213</v>
      </c>
      <c r="AJ19" s="12">
        <v>89757426</v>
      </c>
      <c r="AK19" s="12">
        <v>97288213</v>
      </c>
      <c r="AL19" s="205">
        <v>66174813599</v>
      </c>
    </row>
    <row r="20" spans="1:38" s="6" customFormat="1" ht="15" x14ac:dyDescent="0.25">
      <c r="A20" s="63" t="s">
        <v>19</v>
      </c>
      <c r="B20" s="6" t="s">
        <v>1363</v>
      </c>
      <c r="C20" s="12">
        <v>0</v>
      </c>
      <c r="D20" s="12">
        <v>161725530</v>
      </c>
      <c r="E20" s="12">
        <v>43452164</v>
      </c>
      <c r="F20" s="12">
        <v>4422220</v>
      </c>
      <c r="G20" s="12">
        <v>760644554</v>
      </c>
      <c r="H20" s="12">
        <v>1519046643</v>
      </c>
      <c r="I20" s="12">
        <v>44958325</v>
      </c>
      <c r="J20" s="12">
        <v>50650491</v>
      </c>
      <c r="K20" s="12">
        <v>17961602</v>
      </c>
      <c r="L20" s="12">
        <v>1000293989</v>
      </c>
      <c r="M20" s="12">
        <v>264196445</v>
      </c>
      <c r="N20" s="12">
        <v>278360337</v>
      </c>
      <c r="O20" s="12">
        <v>116609009</v>
      </c>
      <c r="P20" s="12">
        <v>142986211</v>
      </c>
      <c r="Q20" s="12">
        <v>198765725</v>
      </c>
      <c r="R20" s="12">
        <v>0</v>
      </c>
      <c r="S20" s="12">
        <v>26088188</v>
      </c>
      <c r="T20" s="12">
        <v>0</v>
      </c>
      <c r="U20" s="12">
        <v>0</v>
      </c>
      <c r="V20" s="12">
        <v>625349086</v>
      </c>
      <c r="W20" s="12">
        <v>117893978</v>
      </c>
      <c r="X20" s="12">
        <v>224242488</v>
      </c>
      <c r="Y20" s="12">
        <v>41540131</v>
      </c>
      <c r="Z20" s="12">
        <v>28785881</v>
      </c>
      <c r="AA20" s="12">
        <v>84372985</v>
      </c>
      <c r="AB20" s="12">
        <v>252909503</v>
      </c>
      <c r="AC20" s="12">
        <v>660782363</v>
      </c>
      <c r="AD20" s="12">
        <v>0</v>
      </c>
      <c r="AE20" s="12">
        <v>23572425</v>
      </c>
      <c r="AF20" s="12">
        <v>0</v>
      </c>
      <c r="AG20" s="12">
        <v>0</v>
      </c>
      <c r="AH20" s="12">
        <v>0</v>
      </c>
      <c r="AI20" s="12">
        <v>49048028</v>
      </c>
      <c r="AJ20" s="12">
        <v>0</v>
      </c>
      <c r="AK20" s="12">
        <v>4000000</v>
      </c>
      <c r="AL20" s="205">
        <v>6742658301</v>
      </c>
    </row>
    <row r="21" spans="1:38" s="6" customFormat="1" ht="15" x14ac:dyDescent="0.25">
      <c r="A21" s="63" t="s">
        <v>20</v>
      </c>
      <c r="B21" s="6" t="s">
        <v>1364</v>
      </c>
      <c r="C21" s="12">
        <v>5218535612</v>
      </c>
      <c r="D21" s="12">
        <v>2464505207</v>
      </c>
      <c r="E21" s="12">
        <v>2141825573</v>
      </c>
      <c r="F21" s="12">
        <v>11416378</v>
      </c>
      <c r="G21" s="12">
        <v>3673208216</v>
      </c>
      <c r="H21" s="12">
        <v>28773069698</v>
      </c>
      <c r="I21" s="12">
        <v>1818432488</v>
      </c>
      <c r="J21" s="12">
        <v>79509714</v>
      </c>
      <c r="K21" s="12">
        <v>2130494233</v>
      </c>
      <c r="L21" s="12">
        <v>24577069287</v>
      </c>
      <c r="M21" s="12">
        <v>21247772595</v>
      </c>
      <c r="N21" s="12">
        <v>29805369953</v>
      </c>
      <c r="O21" s="12">
        <v>6736023532</v>
      </c>
      <c r="P21" s="12">
        <v>836979582</v>
      </c>
      <c r="Q21" s="12">
        <v>879866885</v>
      </c>
      <c r="R21" s="12">
        <v>1656600074</v>
      </c>
      <c r="S21" s="12">
        <v>134831250</v>
      </c>
      <c r="T21" s="12">
        <v>26818583889</v>
      </c>
      <c r="U21" s="12">
        <v>0</v>
      </c>
      <c r="V21" s="12">
        <v>18435758088</v>
      </c>
      <c r="W21" s="12">
        <v>742334718</v>
      </c>
      <c r="X21" s="12">
        <v>4675723947</v>
      </c>
      <c r="Y21" s="12">
        <v>837074953</v>
      </c>
      <c r="Z21" s="12">
        <v>594125176</v>
      </c>
      <c r="AA21" s="12">
        <v>196315944</v>
      </c>
      <c r="AB21" s="12">
        <v>4646245430</v>
      </c>
      <c r="AC21" s="12">
        <v>7310227244</v>
      </c>
      <c r="AD21" s="12">
        <v>26095350834</v>
      </c>
      <c r="AE21" s="12">
        <v>16372718599</v>
      </c>
      <c r="AF21" s="12">
        <v>8114892635</v>
      </c>
      <c r="AG21" s="12">
        <v>3524004502</v>
      </c>
      <c r="AH21" s="12">
        <v>21051501193</v>
      </c>
      <c r="AI21" s="12">
        <v>2376252563</v>
      </c>
      <c r="AJ21" s="12">
        <v>1653593159</v>
      </c>
      <c r="AK21" s="12">
        <v>149202048</v>
      </c>
      <c r="AL21" s="205">
        <v>275779415199</v>
      </c>
    </row>
    <row r="22" spans="1:38" s="6" customFormat="1" ht="15" x14ac:dyDescent="0.25">
      <c r="A22" s="63" t="s">
        <v>21</v>
      </c>
      <c r="B22" s="6" t="s">
        <v>1365</v>
      </c>
      <c r="C22" s="12">
        <v>2628705090</v>
      </c>
      <c r="D22" s="12">
        <v>1034669016</v>
      </c>
      <c r="E22" s="12">
        <v>2037942225</v>
      </c>
      <c r="F22" s="12">
        <v>460279231</v>
      </c>
      <c r="G22" s="12">
        <v>4354640431</v>
      </c>
      <c r="H22" s="12">
        <v>16415974059</v>
      </c>
      <c r="I22" s="12">
        <v>2378198845</v>
      </c>
      <c r="J22" s="12">
        <v>523577127</v>
      </c>
      <c r="K22" s="12">
        <v>1571739209</v>
      </c>
      <c r="L22" s="12">
        <v>1495801549</v>
      </c>
      <c r="M22" s="12">
        <v>5976327400</v>
      </c>
      <c r="N22" s="12">
        <v>4771189719</v>
      </c>
      <c r="O22" s="12">
        <v>2888826242</v>
      </c>
      <c r="P22" s="12">
        <v>2351959121</v>
      </c>
      <c r="Q22" s="12">
        <v>1167201175</v>
      </c>
      <c r="R22" s="12">
        <v>2942384356</v>
      </c>
      <c r="S22" s="12">
        <v>375072262</v>
      </c>
      <c r="T22" s="12">
        <v>6658692429</v>
      </c>
      <c r="U22" s="12">
        <v>0</v>
      </c>
      <c r="V22" s="12">
        <v>7724435479</v>
      </c>
      <c r="W22" s="12">
        <v>2861132769</v>
      </c>
      <c r="X22" s="12">
        <v>3668882073</v>
      </c>
      <c r="Y22" s="12">
        <v>1041877807</v>
      </c>
      <c r="Z22" s="12">
        <v>3598053302</v>
      </c>
      <c r="AA22" s="12">
        <v>429681284</v>
      </c>
      <c r="AB22" s="12">
        <v>16347423787</v>
      </c>
      <c r="AC22" s="12">
        <v>3999825741</v>
      </c>
      <c r="AD22" s="12">
        <v>18278924333</v>
      </c>
      <c r="AE22" s="12">
        <v>5360097268</v>
      </c>
      <c r="AF22" s="12">
        <v>4411381559</v>
      </c>
      <c r="AG22" s="12">
        <v>1306595786</v>
      </c>
      <c r="AH22" s="12">
        <v>8097828993</v>
      </c>
      <c r="AI22" s="12">
        <v>2656727246</v>
      </c>
      <c r="AJ22" s="12">
        <v>989366161</v>
      </c>
      <c r="AK22" s="12">
        <v>153756279</v>
      </c>
      <c r="AL22" s="205">
        <v>140959169353</v>
      </c>
    </row>
    <row r="23" spans="1:38" s="6" customFormat="1" ht="15" x14ac:dyDescent="0.25">
      <c r="A23" s="63" t="s">
        <v>22</v>
      </c>
      <c r="B23" s="6" t="s">
        <v>1366</v>
      </c>
      <c r="C23" s="12">
        <v>1738924363</v>
      </c>
      <c r="D23" s="12">
        <v>5152005903</v>
      </c>
      <c r="E23" s="12">
        <v>736770981</v>
      </c>
      <c r="F23" s="12">
        <v>67717581</v>
      </c>
      <c r="G23" s="12">
        <v>56486500</v>
      </c>
      <c r="H23" s="12">
        <v>5061154546</v>
      </c>
      <c r="I23" s="12">
        <v>878695522</v>
      </c>
      <c r="J23" s="12">
        <v>267502318</v>
      </c>
      <c r="K23" s="12">
        <v>876281567</v>
      </c>
      <c r="L23" s="12">
        <v>586929296</v>
      </c>
      <c r="M23" s="12">
        <v>2432975832</v>
      </c>
      <c r="N23" s="12">
        <v>3922127113</v>
      </c>
      <c r="O23" s="12">
        <v>1522718945</v>
      </c>
      <c r="P23" s="12">
        <v>644911369</v>
      </c>
      <c r="Q23" s="12">
        <v>79063912</v>
      </c>
      <c r="R23" s="12">
        <v>760325126</v>
      </c>
      <c r="S23" s="12">
        <v>38457054</v>
      </c>
      <c r="T23" s="12">
        <v>8122264090</v>
      </c>
      <c r="U23" s="12">
        <v>756374403</v>
      </c>
      <c r="V23" s="12">
        <v>4321321737</v>
      </c>
      <c r="W23" s="12">
        <v>606566108</v>
      </c>
      <c r="X23" s="12">
        <v>1647817232</v>
      </c>
      <c r="Y23" s="12">
        <v>534170421</v>
      </c>
      <c r="Z23" s="12">
        <v>404255979</v>
      </c>
      <c r="AA23" s="12">
        <v>138816004</v>
      </c>
      <c r="AB23" s="12">
        <v>6724909524</v>
      </c>
      <c r="AC23" s="12">
        <v>574377784</v>
      </c>
      <c r="AD23" s="12">
        <v>0</v>
      </c>
      <c r="AE23" s="12">
        <v>1648842775</v>
      </c>
      <c r="AF23" s="12">
        <v>1929328409</v>
      </c>
      <c r="AG23" s="12">
        <v>1360995305</v>
      </c>
      <c r="AH23" s="12">
        <v>0</v>
      </c>
      <c r="AI23" s="12">
        <v>659209511</v>
      </c>
      <c r="AJ23" s="12">
        <v>332086551</v>
      </c>
      <c r="AK23" s="12">
        <v>87878508</v>
      </c>
      <c r="AL23" s="205">
        <v>54672262269</v>
      </c>
    </row>
    <row r="24" spans="1:38" s="6" customFormat="1" ht="15" x14ac:dyDescent="0.25">
      <c r="A24" s="63" t="s">
        <v>23</v>
      </c>
      <c r="B24" s="6" t="s">
        <v>1367</v>
      </c>
      <c r="C24" s="12">
        <v>18304030171</v>
      </c>
      <c r="D24" s="12">
        <v>2613702941</v>
      </c>
      <c r="E24" s="12">
        <v>180749622</v>
      </c>
      <c r="F24" s="12">
        <v>1948503567</v>
      </c>
      <c r="G24" s="12">
        <v>3711946874</v>
      </c>
      <c r="H24" s="12">
        <v>5496129553</v>
      </c>
      <c r="I24" s="12">
        <v>2134284719</v>
      </c>
      <c r="J24" s="12">
        <v>549537161</v>
      </c>
      <c r="K24" s="12">
        <v>3244269170</v>
      </c>
      <c r="L24" s="12">
        <v>13773225934</v>
      </c>
      <c r="M24" s="12">
        <v>3304216429</v>
      </c>
      <c r="N24" s="12">
        <v>2380209782</v>
      </c>
      <c r="O24" s="12">
        <v>1167459689</v>
      </c>
      <c r="P24" s="12">
        <v>403869648</v>
      </c>
      <c r="Q24" s="12">
        <v>250797421</v>
      </c>
      <c r="R24" s="12">
        <v>630171818</v>
      </c>
      <c r="S24" s="12">
        <v>649618555</v>
      </c>
      <c r="T24" s="12">
        <v>6909527715</v>
      </c>
      <c r="U24" s="12">
        <v>544508120</v>
      </c>
      <c r="V24" s="12">
        <v>2818040810</v>
      </c>
      <c r="W24" s="12">
        <v>1070458097</v>
      </c>
      <c r="X24" s="12">
        <v>3830690221</v>
      </c>
      <c r="Y24" s="12">
        <v>831599416</v>
      </c>
      <c r="Z24" s="12">
        <v>5725391813</v>
      </c>
      <c r="AA24" s="12">
        <v>236604441</v>
      </c>
      <c r="AB24" s="12">
        <v>3339531327</v>
      </c>
      <c r="AC24" s="12">
        <v>2399195466</v>
      </c>
      <c r="AD24" s="12">
        <v>19134752272</v>
      </c>
      <c r="AE24" s="12">
        <v>3071315416</v>
      </c>
      <c r="AF24" s="12">
        <v>706352708</v>
      </c>
      <c r="AG24" s="12">
        <v>1305025140</v>
      </c>
      <c r="AH24" s="12">
        <v>2430104942</v>
      </c>
      <c r="AI24" s="12">
        <v>890679981</v>
      </c>
      <c r="AJ24" s="12">
        <v>1054014929</v>
      </c>
      <c r="AK24" s="12">
        <v>189617508</v>
      </c>
      <c r="AL24" s="205">
        <v>117230133376</v>
      </c>
    </row>
    <row r="25" spans="1:38" s="6" customFormat="1" ht="15" x14ac:dyDescent="0.25">
      <c r="A25" s="63" t="s">
        <v>24</v>
      </c>
      <c r="B25" s="6" t="s">
        <v>1379</v>
      </c>
      <c r="C25" s="12">
        <v>26325820579</v>
      </c>
      <c r="D25" s="12">
        <v>16577340139</v>
      </c>
      <c r="E25" s="12">
        <v>12539061660</v>
      </c>
      <c r="F25" s="12">
        <v>6538186903</v>
      </c>
      <c r="G25" s="12">
        <v>26508001665</v>
      </c>
      <c r="H25" s="12">
        <v>117508328200</v>
      </c>
      <c r="I25" s="12">
        <v>20313304425</v>
      </c>
      <c r="J25" s="12">
        <v>4748519147</v>
      </c>
      <c r="K25" s="12">
        <v>11590202021</v>
      </c>
      <c r="L25" s="12">
        <v>79062937614</v>
      </c>
      <c r="M25" s="12">
        <v>40581182503</v>
      </c>
      <c r="N25" s="12">
        <v>40554473692</v>
      </c>
      <c r="O25" s="12">
        <v>22053092128</v>
      </c>
      <c r="P25" s="12">
        <v>11528389477</v>
      </c>
      <c r="Q25" s="12">
        <v>7654887845</v>
      </c>
      <c r="R25" s="12">
        <v>20332926164</v>
      </c>
      <c r="S25" s="12">
        <v>2578100770</v>
      </c>
      <c r="T25" s="12">
        <v>60541837166</v>
      </c>
      <c r="U25" s="12">
        <v>0</v>
      </c>
      <c r="V25" s="12">
        <v>67923058587</v>
      </c>
      <c r="W25" s="12">
        <v>16467563248</v>
      </c>
      <c r="X25" s="12">
        <v>33281809391</v>
      </c>
      <c r="Y25" s="12">
        <v>6965235735</v>
      </c>
      <c r="Z25" s="12">
        <v>39058955193</v>
      </c>
      <c r="AA25" s="12">
        <v>3745883348</v>
      </c>
      <c r="AB25" s="12">
        <v>145930535080</v>
      </c>
      <c r="AC25" s="12">
        <v>39143993538</v>
      </c>
      <c r="AD25" s="12">
        <v>214665227748</v>
      </c>
      <c r="AE25" s="12">
        <v>57627799382</v>
      </c>
      <c r="AF25" s="12">
        <v>19554178382</v>
      </c>
      <c r="AG25" s="12">
        <v>23851010423</v>
      </c>
      <c r="AH25" s="12">
        <v>47495898838</v>
      </c>
      <c r="AI25" s="12">
        <v>20809274640</v>
      </c>
      <c r="AJ25" s="12">
        <v>9256563368</v>
      </c>
      <c r="AK25" s="12">
        <v>3616412583</v>
      </c>
      <c r="AL25" s="205">
        <v>1276929991582</v>
      </c>
    </row>
    <row r="26" spans="1:38" s="6" customFormat="1" ht="15" x14ac:dyDescent="0.25">
      <c r="A26" s="63" t="s">
        <v>25</v>
      </c>
      <c r="B26" s="6" t="s">
        <v>1316</v>
      </c>
      <c r="C26" s="12">
        <v>9178205461</v>
      </c>
      <c r="D26" s="12">
        <v>1641931156</v>
      </c>
      <c r="E26" s="12">
        <v>3269820784</v>
      </c>
      <c r="F26" s="12">
        <v>1602815513</v>
      </c>
      <c r="G26" s="12">
        <v>16407857651</v>
      </c>
      <c r="H26" s="12">
        <v>14673598736</v>
      </c>
      <c r="I26" s="12">
        <v>2052322307</v>
      </c>
      <c r="J26" s="12">
        <v>2236412532</v>
      </c>
      <c r="K26" s="12">
        <v>1999591758</v>
      </c>
      <c r="L26" s="12">
        <v>6098750364</v>
      </c>
      <c r="M26" s="12">
        <v>1708775580</v>
      </c>
      <c r="N26" s="12">
        <v>7865555072</v>
      </c>
      <c r="O26" s="12">
        <v>4646240174</v>
      </c>
      <c r="P26" s="12">
        <v>3129857807</v>
      </c>
      <c r="Q26" s="12">
        <v>3638866628</v>
      </c>
      <c r="R26" s="12">
        <v>5180399379</v>
      </c>
      <c r="S26" s="12">
        <v>1421450713</v>
      </c>
      <c r="T26" s="12">
        <v>4162389171</v>
      </c>
      <c r="U26" s="12">
        <v>223705448</v>
      </c>
      <c r="V26" s="12">
        <v>12058873140</v>
      </c>
      <c r="W26" s="12">
        <v>4185584212</v>
      </c>
      <c r="X26" s="12">
        <v>6315023637</v>
      </c>
      <c r="Y26" s="12">
        <v>6033103249</v>
      </c>
      <c r="Z26" s="12">
        <v>9194842012</v>
      </c>
      <c r="AA26" s="12">
        <v>1644763374</v>
      </c>
      <c r="AB26" s="12">
        <v>16264183166</v>
      </c>
      <c r="AC26" s="12">
        <v>8488145519</v>
      </c>
      <c r="AD26" s="12">
        <v>45516186370</v>
      </c>
      <c r="AE26" s="12">
        <v>5049582155</v>
      </c>
      <c r="AF26" s="12">
        <v>2723041550</v>
      </c>
      <c r="AG26" s="12">
        <v>6463545511</v>
      </c>
      <c r="AH26" s="12">
        <v>11419288080</v>
      </c>
      <c r="AI26" s="12">
        <v>1471175198</v>
      </c>
      <c r="AJ26" s="12">
        <v>1225288784</v>
      </c>
      <c r="AK26" s="12">
        <v>744879430</v>
      </c>
      <c r="AL26" s="205">
        <v>229936051621</v>
      </c>
    </row>
    <row r="27" spans="1:38" s="6" customFormat="1" ht="15" x14ac:dyDescent="0.25">
      <c r="A27" s="63" t="s">
        <v>26</v>
      </c>
      <c r="B27" s="6" t="s">
        <v>1368</v>
      </c>
      <c r="C27" s="12">
        <v>3039855199</v>
      </c>
      <c r="D27" s="12">
        <v>49103263</v>
      </c>
      <c r="E27" s="12">
        <v>7589150</v>
      </c>
      <c r="F27" s="12">
        <v>331536312</v>
      </c>
      <c r="G27" s="12">
        <v>1335673919</v>
      </c>
      <c r="H27" s="12">
        <v>9138439675</v>
      </c>
      <c r="I27" s="12">
        <v>1795846370</v>
      </c>
      <c r="J27" s="12">
        <v>172532836</v>
      </c>
      <c r="K27" s="12">
        <v>391042294</v>
      </c>
      <c r="L27" s="12">
        <v>6814039564</v>
      </c>
      <c r="M27" s="12">
        <v>7388357149</v>
      </c>
      <c r="N27" s="12">
        <v>4829590961</v>
      </c>
      <c r="O27" s="12">
        <v>3187035422</v>
      </c>
      <c r="P27" s="12">
        <v>41647741</v>
      </c>
      <c r="Q27" s="12">
        <v>140580281</v>
      </c>
      <c r="R27" s="12">
        <v>1731319302</v>
      </c>
      <c r="S27" s="12">
        <v>62890952</v>
      </c>
      <c r="T27" s="12">
        <v>5048815838</v>
      </c>
      <c r="U27" s="12">
        <v>0</v>
      </c>
      <c r="V27" s="12">
        <v>5148169306</v>
      </c>
      <c r="W27" s="12">
        <v>708527071</v>
      </c>
      <c r="X27" s="12">
        <v>1544670080</v>
      </c>
      <c r="Y27" s="12">
        <v>308752666</v>
      </c>
      <c r="Z27" s="12">
        <v>586969713</v>
      </c>
      <c r="AA27" s="12">
        <v>162353751</v>
      </c>
      <c r="AB27" s="12">
        <v>46151480220</v>
      </c>
      <c r="AC27" s="12">
        <v>3251525287</v>
      </c>
      <c r="AD27" s="12">
        <v>15229995644</v>
      </c>
      <c r="AE27" s="12">
        <v>2716817987</v>
      </c>
      <c r="AF27" s="12">
        <v>2538530880</v>
      </c>
      <c r="AG27" s="12">
        <v>445209196</v>
      </c>
      <c r="AH27" s="12">
        <v>4380431597</v>
      </c>
      <c r="AI27" s="12">
        <v>1781428695</v>
      </c>
      <c r="AJ27" s="12">
        <v>1571256568</v>
      </c>
      <c r="AK27" s="12">
        <v>115219526</v>
      </c>
      <c r="AL27" s="205">
        <v>132147234415</v>
      </c>
    </row>
    <row r="28" spans="1:38" s="6" customFormat="1" ht="18.75" customHeight="1" x14ac:dyDescent="0.25">
      <c r="A28" s="98"/>
      <c r="B28" s="20" t="s">
        <v>81</v>
      </c>
      <c r="C28" s="22">
        <v>68159817426</v>
      </c>
      <c r="D28" s="22">
        <v>30553582114</v>
      </c>
      <c r="E28" s="22">
        <v>21537340426</v>
      </c>
      <c r="F28" s="22">
        <v>11389878314</v>
      </c>
      <c r="G28" s="22">
        <v>60191481522</v>
      </c>
      <c r="H28" s="22">
        <v>208663419355</v>
      </c>
      <c r="I28" s="22">
        <v>32492504605</v>
      </c>
      <c r="J28" s="22">
        <v>8814950280</v>
      </c>
      <c r="K28" s="22">
        <v>22218041640</v>
      </c>
      <c r="L28" s="22">
        <v>142909339789</v>
      </c>
      <c r="M28" s="22">
        <v>84188620076</v>
      </c>
      <c r="N28" s="22">
        <v>132236155237</v>
      </c>
      <c r="O28" s="22">
        <v>43097024804</v>
      </c>
      <c r="P28" s="22">
        <v>19281804584</v>
      </c>
      <c r="Q28" s="22">
        <v>14181307735</v>
      </c>
      <c r="R28" s="22">
        <v>34062397082</v>
      </c>
      <c r="S28" s="22">
        <v>5448168737</v>
      </c>
      <c r="T28" s="22">
        <v>118896315427</v>
      </c>
      <c r="U28" s="22">
        <v>1524587971</v>
      </c>
      <c r="V28" s="22">
        <v>124386637753</v>
      </c>
      <c r="W28" s="22">
        <v>27125885057</v>
      </c>
      <c r="X28" s="22">
        <v>56464678277</v>
      </c>
      <c r="Y28" s="22">
        <v>17024818955</v>
      </c>
      <c r="Z28" s="22">
        <v>59850078905</v>
      </c>
      <c r="AA28" s="22">
        <v>6949401194</v>
      </c>
      <c r="AB28" s="22">
        <v>241763629941</v>
      </c>
      <c r="AC28" s="22">
        <v>69774073484</v>
      </c>
      <c r="AD28" s="22">
        <v>343259963715</v>
      </c>
      <c r="AE28" s="22">
        <v>96854635576</v>
      </c>
      <c r="AF28" s="22">
        <v>40222452736</v>
      </c>
      <c r="AG28" s="22">
        <v>38520784350</v>
      </c>
      <c r="AH28" s="22">
        <v>96261213347</v>
      </c>
      <c r="AI28" s="22">
        <v>30985156517</v>
      </c>
      <c r="AJ28" s="22">
        <v>16354896896</v>
      </c>
      <c r="AK28" s="22">
        <v>5188112334</v>
      </c>
      <c r="AL28" s="217">
        <v>2330833156161</v>
      </c>
    </row>
    <row r="29" spans="1:38" s="6" customFormat="1" ht="15" x14ac:dyDescent="0.25">
      <c r="A29" s="63" t="s">
        <v>27</v>
      </c>
      <c r="B29" s="6" t="s">
        <v>1369</v>
      </c>
      <c r="C29" s="12">
        <v>5000000000</v>
      </c>
      <c r="D29" s="12">
        <v>23513586832</v>
      </c>
      <c r="E29" s="12">
        <v>11961000000</v>
      </c>
      <c r="F29" s="12">
        <v>6450000000</v>
      </c>
      <c r="G29" s="12">
        <v>38773000000</v>
      </c>
      <c r="H29" s="12">
        <v>50000000000</v>
      </c>
      <c r="I29" s="12">
        <v>20000000000</v>
      </c>
      <c r="J29" s="12">
        <v>14000000000</v>
      </c>
      <c r="K29" s="12">
        <v>20000000000</v>
      </c>
      <c r="L29" s="12">
        <v>110000000000</v>
      </c>
      <c r="M29" s="12">
        <v>19925000000</v>
      </c>
      <c r="N29" s="12">
        <v>39499700000</v>
      </c>
      <c r="O29" s="12">
        <v>8315000000</v>
      </c>
      <c r="P29" s="12">
        <v>7498050000</v>
      </c>
      <c r="Q29" s="12">
        <v>5500000000</v>
      </c>
      <c r="R29" s="12">
        <v>27600000000</v>
      </c>
      <c r="S29" s="12">
        <v>4790000000</v>
      </c>
      <c r="T29" s="12">
        <v>19250000000</v>
      </c>
      <c r="U29" s="12">
        <v>2808562587</v>
      </c>
      <c r="V29" s="12">
        <v>36000000000</v>
      </c>
      <c r="W29" s="12">
        <v>10000000000</v>
      </c>
      <c r="X29" s="12">
        <v>7900000000</v>
      </c>
      <c r="Y29" s="12">
        <v>6661600000</v>
      </c>
      <c r="Z29" s="12">
        <v>20441906707</v>
      </c>
      <c r="AA29" s="12">
        <v>4000000000</v>
      </c>
      <c r="AB29" s="12">
        <v>65999500000</v>
      </c>
      <c r="AC29" s="12">
        <v>14000000000</v>
      </c>
      <c r="AD29" s="12">
        <v>46217900000</v>
      </c>
      <c r="AE29" s="12">
        <v>43243000000</v>
      </c>
      <c r="AF29" s="12">
        <v>10410581296</v>
      </c>
      <c r="AG29" s="12">
        <v>35353000000</v>
      </c>
      <c r="AH29" s="12">
        <v>82000000000</v>
      </c>
      <c r="AI29" s="12">
        <v>6900000000</v>
      </c>
      <c r="AJ29" s="12">
        <v>11770700000</v>
      </c>
      <c r="AK29" s="12">
        <v>8408400000</v>
      </c>
      <c r="AL29" s="205">
        <v>844190487422</v>
      </c>
    </row>
    <row r="30" spans="1:38" s="6" customFormat="1" ht="15" x14ac:dyDescent="0.25">
      <c r="A30" s="63" t="s">
        <v>28</v>
      </c>
      <c r="B30" s="6" t="s">
        <v>1370</v>
      </c>
      <c r="C30" s="12">
        <v>0</v>
      </c>
      <c r="D30" s="12">
        <v>0</v>
      </c>
      <c r="E30" s="12">
        <v>23601925</v>
      </c>
      <c r="F30" s="12">
        <v>193897574</v>
      </c>
      <c r="G30" s="12">
        <v>0</v>
      </c>
      <c r="H30" s="12">
        <v>6960150095</v>
      </c>
      <c r="I30" s="12">
        <v>0</v>
      </c>
      <c r="J30" s="12">
        <v>0</v>
      </c>
      <c r="K30" s="12">
        <v>358717315</v>
      </c>
      <c r="L30" s="12">
        <v>20000000000</v>
      </c>
      <c r="M30" s="12">
        <v>4096771505</v>
      </c>
      <c r="N30" s="12">
        <v>1995026889</v>
      </c>
      <c r="O30" s="12">
        <v>0</v>
      </c>
      <c r="P30" s="12">
        <v>1984596020</v>
      </c>
      <c r="Q30" s="12">
        <v>2500000000</v>
      </c>
      <c r="R30" s="12">
        <v>372360000</v>
      </c>
      <c r="S30" s="12">
        <v>0</v>
      </c>
      <c r="T30" s="12">
        <v>1750000000</v>
      </c>
      <c r="U30" s="12">
        <v>5329174335</v>
      </c>
      <c r="V30" s="12">
        <v>29252193</v>
      </c>
      <c r="W30" s="12">
        <v>0</v>
      </c>
      <c r="X30" s="12">
        <v>1598702418</v>
      </c>
      <c r="Y30" s="12">
        <v>0</v>
      </c>
      <c r="Z30" s="12">
        <v>0</v>
      </c>
      <c r="AA30" s="12">
        <v>271209</v>
      </c>
      <c r="AB30" s="12">
        <v>500000</v>
      </c>
      <c r="AC30" s="12">
        <v>0</v>
      </c>
      <c r="AD30" s="12">
        <v>0</v>
      </c>
      <c r="AE30" s="12">
        <v>11550679</v>
      </c>
      <c r="AF30" s="12">
        <v>4262245039</v>
      </c>
      <c r="AG30" s="12">
        <v>535353</v>
      </c>
      <c r="AH30" s="12">
        <v>14127745922</v>
      </c>
      <c r="AI30" s="12">
        <v>4488886403</v>
      </c>
      <c r="AJ30" s="12">
        <v>63170</v>
      </c>
      <c r="AK30" s="12">
        <v>154136000</v>
      </c>
      <c r="AL30" s="205">
        <v>70238184044</v>
      </c>
    </row>
    <row r="31" spans="1:38" s="6" customFormat="1" ht="15" x14ac:dyDescent="0.25">
      <c r="A31" s="63" t="s">
        <v>29</v>
      </c>
      <c r="B31" s="6" t="s">
        <v>1371</v>
      </c>
      <c r="C31" s="12">
        <v>10877198991</v>
      </c>
      <c r="D31" s="12">
        <v>16676503926</v>
      </c>
      <c r="E31" s="12">
        <v>5842352688</v>
      </c>
      <c r="F31" s="12">
        <v>2129363406</v>
      </c>
      <c r="G31" s="12">
        <v>13509968624</v>
      </c>
      <c r="H31" s="12">
        <v>19592769598</v>
      </c>
      <c r="I31" s="12">
        <v>5683230740</v>
      </c>
      <c r="J31" s="12">
        <v>2833481639</v>
      </c>
      <c r="K31" s="12">
        <v>1698304382</v>
      </c>
      <c r="L31" s="12">
        <v>31397949962</v>
      </c>
      <c r="M31" s="12">
        <v>2292446354</v>
      </c>
      <c r="N31" s="12">
        <v>883601826</v>
      </c>
      <c r="O31" s="12">
        <v>5291235863</v>
      </c>
      <c r="P31" s="12">
        <v>3956297186</v>
      </c>
      <c r="Q31" s="12">
        <v>1946661480</v>
      </c>
      <c r="R31" s="12">
        <v>3344484909</v>
      </c>
      <c r="S31" s="12">
        <v>1428811494</v>
      </c>
      <c r="T31" s="12">
        <v>8144151517</v>
      </c>
      <c r="U31" s="12">
        <v>6191936802</v>
      </c>
      <c r="V31" s="12">
        <v>4843877031</v>
      </c>
      <c r="W31" s="12">
        <v>5973174662</v>
      </c>
      <c r="X31" s="12">
        <v>8687763270</v>
      </c>
      <c r="Y31" s="12">
        <v>2043546144</v>
      </c>
      <c r="Z31" s="12">
        <v>4085254557</v>
      </c>
      <c r="AA31" s="12">
        <v>2766835076</v>
      </c>
      <c r="AB31" s="12">
        <v>16599336570</v>
      </c>
      <c r="AC31" s="12">
        <v>8213765000</v>
      </c>
      <c r="AD31" s="12">
        <v>120355234432</v>
      </c>
      <c r="AE31" s="12">
        <v>3629315979</v>
      </c>
      <c r="AF31" s="12">
        <v>1774340424</v>
      </c>
      <c r="AG31" s="12">
        <v>5759597670</v>
      </c>
      <c r="AH31" s="12">
        <v>868150035</v>
      </c>
      <c r="AI31" s="12">
        <v>1286633865</v>
      </c>
      <c r="AJ31" s="12">
        <v>357191757</v>
      </c>
      <c r="AK31" s="12">
        <v>19241729</v>
      </c>
      <c r="AL31" s="205">
        <v>330984009588</v>
      </c>
    </row>
    <row r="32" spans="1:38" s="6" customFormat="1" ht="15" x14ac:dyDescent="0.25">
      <c r="A32" s="63" t="s">
        <v>30</v>
      </c>
      <c r="B32" s="6" t="s">
        <v>1372</v>
      </c>
      <c r="C32" s="12">
        <v>4408401191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6516126225</v>
      </c>
      <c r="J32" s="12">
        <v>0</v>
      </c>
      <c r="K32" s="12">
        <v>0</v>
      </c>
      <c r="L32" s="12">
        <v>0</v>
      </c>
      <c r="M32" s="12">
        <v>0</v>
      </c>
      <c r="N32" s="12">
        <v>-17476956914</v>
      </c>
      <c r="O32" s="12">
        <v>-2759818262</v>
      </c>
      <c r="P32" s="12">
        <v>0</v>
      </c>
      <c r="Q32" s="12">
        <v>0</v>
      </c>
      <c r="R32" s="12">
        <v>-5854292076</v>
      </c>
      <c r="S32" s="12">
        <v>0</v>
      </c>
      <c r="T32" s="12">
        <v>10350000000</v>
      </c>
      <c r="U32" s="12">
        <v>-9891149262</v>
      </c>
      <c r="V32" s="12">
        <v>26082504713</v>
      </c>
      <c r="W32" s="12">
        <v>-565749538</v>
      </c>
      <c r="X32" s="12">
        <v>0</v>
      </c>
      <c r="Y32" s="12">
        <v>-166465602</v>
      </c>
      <c r="Z32" s="12">
        <v>0</v>
      </c>
      <c r="AA32" s="12">
        <v>0</v>
      </c>
      <c r="AB32" s="12">
        <v>0</v>
      </c>
      <c r="AC32" s="12">
        <v>0</v>
      </c>
      <c r="AD32" s="12">
        <v>92157829136</v>
      </c>
      <c r="AE32" s="12">
        <v>0</v>
      </c>
      <c r="AF32" s="12">
        <v>0</v>
      </c>
      <c r="AG32" s="12">
        <v>0</v>
      </c>
      <c r="AH32" s="12">
        <v>-32280625753</v>
      </c>
      <c r="AI32" s="12">
        <v>411905525</v>
      </c>
      <c r="AJ32" s="12">
        <v>0</v>
      </c>
      <c r="AK32" s="12">
        <v>-2609204703</v>
      </c>
      <c r="AL32" s="205">
        <v>68322504680</v>
      </c>
    </row>
    <row r="33" spans="1:38" s="6" customFormat="1" ht="15" x14ac:dyDescent="0.25">
      <c r="A33" s="124"/>
      <c r="B33" s="6" t="s">
        <v>115</v>
      </c>
      <c r="C33" s="57">
        <v>1760922900</v>
      </c>
      <c r="D33" s="57">
        <v>-2952037285</v>
      </c>
      <c r="E33" s="57">
        <v>3658472338</v>
      </c>
      <c r="F33" s="57">
        <v>1138338165</v>
      </c>
      <c r="G33" s="57">
        <v>3028914551</v>
      </c>
      <c r="H33" s="57">
        <v>2577580499</v>
      </c>
      <c r="I33" s="57">
        <v>1172955638</v>
      </c>
      <c r="J33" s="57">
        <v>2339854196</v>
      </c>
      <c r="K33" s="57">
        <v>-87725804</v>
      </c>
      <c r="L33" s="57">
        <v>25407187460</v>
      </c>
      <c r="M33" s="57">
        <v>-442812787</v>
      </c>
      <c r="N33" s="57">
        <v>-4436662676</v>
      </c>
      <c r="O33" s="57">
        <v>3091626949</v>
      </c>
      <c r="P33" s="57">
        <v>265928342</v>
      </c>
      <c r="Q33" s="57">
        <v>2329655498</v>
      </c>
      <c r="R33" s="57">
        <v>-221638498</v>
      </c>
      <c r="S33" s="57">
        <v>910308380</v>
      </c>
      <c r="T33" s="57">
        <v>4465464933</v>
      </c>
      <c r="U33" s="57">
        <v>-41250210</v>
      </c>
      <c r="V33" s="57">
        <v>7448507674</v>
      </c>
      <c r="W33" s="57">
        <v>2698971256</v>
      </c>
      <c r="X33" s="57">
        <v>1659136656</v>
      </c>
      <c r="Y33" s="57">
        <v>692923587</v>
      </c>
      <c r="Z33" s="57">
        <v>2302979012</v>
      </c>
      <c r="AA33" s="57">
        <v>424809738</v>
      </c>
      <c r="AB33" s="57">
        <v>15400703524</v>
      </c>
      <c r="AC33" s="57">
        <v>2629479895</v>
      </c>
      <c r="AD33" s="57">
        <v>23456295889</v>
      </c>
      <c r="AE33" s="57">
        <v>2537630083</v>
      </c>
      <c r="AF33" s="57">
        <v>456558954</v>
      </c>
      <c r="AG33" s="57">
        <v>3559886811</v>
      </c>
      <c r="AH33" s="57">
        <v>780093757</v>
      </c>
      <c r="AI33" s="57">
        <v>1405333954</v>
      </c>
      <c r="AJ33" s="57">
        <v>3084180602</v>
      </c>
      <c r="AK33" s="57">
        <v>-78487785</v>
      </c>
      <c r="AL33" s="218">
        <v>112424086196</v>
      </c>
    </row>
    <row r="34" spans="1:38" s="6" customFormat="1" ht="18.75" customHeight="1" x14ac:dyDescent="0.25">
      <c r="A34" s="98"/>
      <c r="B34" s="20" t="s">
        <v>83</v>
      </c>
      <c r="C34" s="22">
        <v>22046523082</v>
      </c>
      <c r="D34" s="22">
        <v>37238053473</v>
      </c>
      <c r="E34" s="22">
        <v>21485426951</v>
      </c>
      <c r="F34" s="22">
        <v>9911599145</v>
      </c>
      <c r="G34" s="22">
        <v>55311883175</v>
      </c>
      <c r="H34" s="22">
        <v>79130500192</v>
      </c>
      <c r="I34" s="22">
        <v>33372312603</v>
      </c>
      <c r="J34" s="22">
        <v>19173335835</v>
      </c>
      <c r="K34" s="22">
        <v>21969295893</v>
      </c>
      <c r="L34" s="22">
        <v>186805137422</v>
      </c>
      <c r="M34" s="22">
        <v>25871405072</v>
      </c>
      <c r="N34" s="22">
        <v>20464709125</v>
      </c>
      <c r="O34" s="22">
        <v>13938044550</v>
      </c>
      <c r="P34" s="22">
        <v>13704871548</v>
      </c>
      <c r="Q34" s="22">
        <v>12276316978</v>
      </c>
      <c r="R34" s="22">
        <v>25240914335</v>
      </c>
      <c r="S34" s="22">
        <v>7129119874</v>
      </c>
      <c r="T34" s="22">
        <v>43959616450</v>
      </c>
      <c r="U34" s="22">
        <v>4397274252</v>
      </c>
      <c r="V34" s="22">
        <v>74404141611</v>
      </c>
      <c r="W34" s="22">
        <v>18106396380</v>
      </c>
      <c r="X34" s="22">
        <v>19845602344</v>
      </c>
      <c r="Y34" s="22">
        <v>9231604129</v>
      </c>
      <c r="Z34" s="22">
        <v>26830140276</v>
      </c>
      <c r="AA34" s="22">
        <v>7191916023</v>
      </c>
      <c r="AB34" s="22">
        <v>98000040094</v>
      </c>
      <c r="AC34" s="22">
        <v>24843244895</v>
      </c>
      <c r="AD34" s="22">
        <v>282187259457</v>
      </c>
      <c r="AE34" s="22">
        <v>49421496741</v>
      </c>
      <c r="AF34" s="22">
        <v>16903725713</v>
      </c>
      <c r="AG34" s="22">
        <v>44673019834</v>
      </c>
      <c r="AH34" s="22">
        <v>65495363961</v>
      </c>
      <c r="AI34" s="22">
        <v>14492759747</v>
      </c>
      <c r="AJ34" s="22">
        <v>15212135529</v>
      </c>
      <c r="AK34" s="22">
        <v>5894085241</v>
      </c>
      <c r="AL34" s="217">
        <v>1426159271930</v>
      </c>
    </row>
    <row r="35" spans="1:38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L35" s="219"/>
    </row>
    <row r="36" spans="1:38" x14ac:dyDescent="0.25">
      <c r="AL36" s="200"/>
    </row>
    <row r="37" spans="1:38" x14ac:dyDescent="0.25">
      <c r="AL37" s="200"/>
    </row>
    <row r="38" spans="1:38" x14ac:dyDescent="0.25">
      <c r="AL38" s="200"/>
    </row>
    <row r="39" spans="1:38" x14ac:dyDescent="0.25">
      <c r="AL39" s="200"/>
    </row>
    <row r="40" spans="1:38" x14ac:dyDescent="0.25">
      <c r="AL40" s="200"/>
    </row>
    <row r="41" spans="1:38" x14ac:dyDescent="0.25">
      <c r="AL41" s="200"/>
    </row>
    <row r="42" spans="1:38" x14ac:dyDescent="0.25">
      <c r="AL42" s="200"/>
    </row>
    <row r="43" spans="1:38" x14ac:dyDescent="0.25">
      <c r="AL43" s="200"/>
    </row>
    <row r="44" spans="1:38" x14ac:dyDescent="0.25">
      <c r="AL44" s="200"/>
    </row>
    <row r="45" spans="1:38" x14ac:dyDescent="0.25">
      <c r="AL45" s="200"/>
    </row>
    <row r="46" spans="1:38" x14ac:dyDescent="0.25">
      <c r="AL46" s="200"/>
    </row>
    <row r="47" spans="1:38" x14ac:dyDescent="0.25">
      <c r="AL47" s="200"/>
    </row>
    <row r="48" spans="1:38" x14ac:dyDescent="0.25">
      <c r="AL48" s="200"/>
    </row>
    <row r="49" spans="38:38" x14ac:dyDescent="0.25">
      <c r="AL49" s="200"/>
    </row>
    <row r="50" spans="38:38" x14ac:dyDescent="0.25">
      <c r="AL50" s="200"/>
    </row>
    <row r="51" spans="38:38" x14ac:dyDescent="0.25">
      <c r="AL51" s="200"/>
    </row>
    <row r="52" spans="38:38" x14ac:dyDescent="0.25">
      <c r="AL52" s="200"/>
    </row>
    <row r="53" spans="38:38" x14ac:dyDescent="0.25">
      <c r="AL53" s="200"/>
    </row>
    <row r="54" spans="38:38" x14ac:dyDescent="0.25">
      <c r="AL54" s="200"/>
    </row>
    <row r="55" spans="38:38" x14ac:dyDescent="0.25">
      <c r="AL55" s="200"/>
    </row>
    <row r="56" spans="38:38" x14ac:dyDescent="0.25">
      <c r="AL56" s="200"/>
    </row>
    <row r="57" spans="38:38" x14ac:dyDescent="0.25">
      <c r="AL57" s="200"/>
    </row>
    <row r="58" spans="38:38" x14ac:dyDescent="0.25">
      <c r="AL58" s="200"/>
    </row>
    <row r="59" spans="38:38" x14ac:dyDescent="0.25">
      <c r="AL59" s="200"/>
    </row>
    <row r="60" spans="38:38" x14ac:dyDescent="0.25">
      <c r="AL60" s="200"/>
    </row>
    <row r="61" spans="38:38" x14ac:dyDescent="0.25">
      <c r="AL61" s="200"/>
    </row>
    <row r="62" spans="38:38" x14ac:dyDescent="0.25">
      <c r="AL62" s="200"/>
    </row>
    <row r="63" spans="38:38" x14ac:dyDescent="0.25">
      <c r="AL63" s="200"/>
    </row>
    <row r="64" spans="38:38" x14ac:dyDescent="0.25">
      <c r="AL64" s="200"/>
    </row>
    <row r="65" spans="38:38" x14ac:dyDescent="0.25">
      <c r="AL65" s="200"/>
    </row>
    <row r="66" spans="38:38" x14ac:dyDescent="0.25">
      <c r="AL66" s="200"/>
    </row>
    <row r="67" spans="38:38" x14ac:dyDescent="0.25">
      <c r="AL67" s="200"/>
    </row>
    <row r="68" spans="38:38" x14ac:dyDescent="0.25">
      <c r="AL68" s="200"/>
    </row>
    <row r="69" spans="38:38" x14ac:dyDescent="0.25">
      <c r="AL69" s="200"/>
    </row>
    <row r="70" spans="38:38" x14ac:dyDescent="0.25">
      <c r="AL70" s="200"/>
    </row>
    <row r="71" spans="38:38" x14ac:dyDescent="0.25">
      <c r="AL71" s="200"/>
    </row>
    <row r="72" spans="38:38" x14ac:dyDescent="0.25">
      <c r="AL72" s="200"/>
    </row>
    <row r="73" spans="38:38" x14ac:dyDescent="0.25">
      <c r="AL73" s="200"/>
    </row>
    <row r="74" spans="38:38" x14ac:dyDescent="0.25">
      <c r="AL74" s="200"/>
    </row>
    <row r="75" spans="38:38" x14ac:dyDescent="0.25">
      <c r="AL75" s="200"/>
    </row>
    <row r="76" spans="38:38" x14ac:dyDescent="0.25">
      <c r="AL76" s="200"/>
    </row>
    <row r="77" spans="38:38" x14ac:dyDescent="0.25">
      <c r="AL77" s="200"/>
    </row>
    <row r="78" spans="38:38" x14ac:dyDescent="0.25">
      <c r="AL78" s="200"/>
    </row>
    <row r="79" spans="38:38" x14ac:dyDescent="0.25">
      <c r="AL79" s="200"/>
    </row>
    <row r="80" spans="38:38" x14ac:dyDescent="0.25">
      <c r="AL80" s="200"/>
    </row>
    <row r="81" spans="38:38" x14ac:dyDescent="0.25">
      <c r="AL81" s="200"/>
    </row>
    <row r="82" spans="38:38" x14ac:dyDescent="0.25">
      <c r="AL82" s="200"/>
    </row>
    <row r="83" spans="38:38" x14ac:dyDescent="0.25">
      <c r="AL83" s="200"/>
    </row>
    <row r="84" spans="38:38" x14ac:dyDescent="0.25">
      <c r="AL84" s="200"/>
    </row>
    <row r="85" spans="38:38" x14ac:dyDescent="0.25">
      <c r="AL85" s="200"/>
    </row>
    <row r="86" spans="38:38" x14ac:dyDescent="0.25">
      <c r="AL86" s="200"/>
    </row>
    <row r="87" spans="38:38" x14ac:dyDescent="0.25">
      <c r="AL87" s="200"/>
    </row>
    <row r="88" spans="38:38" x14ac:dyDescent="0.25">
      <c r="AL88" s="200"/>
    </row>
    <row r="89" spans="38:38" x14ac:dyDescent="0.25">
      <c r="AL89" s="200"/>
    </row>
    <row r="90" spans="38:38" x14ac:dyDescent="0.25">
      <c r="AL90" s="200"/>
    </row>
    <row r="91" spans="38:38" x14ac:dyDescent="0.25">
      <c r="AL91" s="200"/>
    </row>
    <row r="92" spans="38:38" x14ac:dyDescent="0.25">
      <c r="AL92" s="200"/>
    </row>
    <row r="93" spans="38:38" x14ac:dyDescent="0.25">
      <c r="AL93" s="200"/>
    </row>
    <row r="94" spans="38:38" x14ac:dyDescent="0.25">
      <c r="AL94" s="200"/>
    </row>
    <row r="95" spans="38:38" x14ac:dyDescent="0.25">
      <c r="AL95" s="200"/>
    </row>
    <row r="96" spans="38:38" x14ac:dyDescent="0.25">
      <c r="AL96" s="200"/>
    </row>
    <row r="97" spans="38:38" x14ac:dyDescent="0.25">
      <c r="AL97" s="200"/>
    </row>
    <row r="98" spans="38:38" x14ac:dyDescent="0.25">
      <c r="AL98" s="200"/>
    </row>
    <row r="99" spans="38:38" x14ac:dyDescent="0.25">
      <c r="AL99" s="200"/>
    </row>
    <row r="100" spans="38:38" x14ac:dyDescent="0.25">
      <c r="AL100" s="200"/>
    </row>
    <row r="101" spans="38:38" x14ac:dyDescent="0.25">
      <c r="AL101" s="200"/>
    </row>
    <row r="102" spans="38:38" x14ac:dyDescent="0.25">
      <c r="AL102" s="200"/>
    </row>
    <row r="103" spans="38:38" x14ac:dyDescent="0.25">
      <c r="AL103" s="200"/>
    </row>
    <row r="104" spans="38:38" x14ac:dyDescent="0.25">
      <c r="AL104" s="200"/>
    </row>
    <row r="105" spans="38:38" x14ac:dyDescent="0.25">
      <c r="AL105" s="200"/>
    </row>
    <row r="106" spans="38:38" x14ac:dyDescent="0.25">
      <c r="AL106" s="200"/>
    </row>
    <row r="107" spans="38:38" x14ac:dyDescent="0.25">
      <c r="AL107" s="200"/>
    </row>
    <row r="108" spans="38:38" x14ac:dyDescent="0.25">
      <c r="AL108" s="200"/>
    </row>
    <row r="109" spans="38:38" x14ac:dyDescent="0.25">
      <c r="AL109" s="200"/>
    </row>
    <row r="110" spans="38:38" x14ac:dyDescent="0.25">
      <c r="AL110" s="200"/>
    </row>
    <row r="111" spans="38:38" x14ac:dyDescent="0.25">
      <c r="AL111" s="200"/>
    </row>
    <row r="112" spans="38:38" x14ac:dyDescent="0.25">
      <c r="AL112" s="200"/>
    </row>
    <row r="113" spans="38:38" x14ac:dyDescent="0.25">
      <c r="AL113" s="200"/>
    </row>
    <row r="114" spans="38:38" x14ac:dyDescent="0.25">
      <c r="AL114" s="200"/>
    </row>
    <row r="115" spans="38:38" x14ac:dyDescent="0.25">
      <c r="AL115" s="200"/>
    </row>
    <row r="116" spans="38:38" x14ac:dyDescent="0.25">
      <c r="AL116" s="200"/>
    </row>
    <row r="117" spans="38:38" x14ac:dyDescent="0.25">
      <c r="AL117" s="200"/>
    </row>
    <row r="118" spans="38:38" x14ac:dyDescent="0.25">
      <c r="AL118" s="200"/>
    </row>
    <row r="119" spans="38:38" x14ac:dyDescent="0.25">
      <c r="AL119" s="200"/>
    </row>
    <row r="120" spans="38:38" x14ac:dyDescent="0.25">
      <c r="AL120" s="200"/>
    </row>
    <row r="121" spans="38:38" x14ac:dyDescent="0.25">
      <c r="AL121" s="200"/>
    </row>
    <row r="122" spans="38:38" x14ac:dyDescent="0.25">
      <c r="AL122" s="200"/>
    </row>
    <row r="123" spans="38:38" x14ac:dyDescent="0.25">
      <c r="AL123" s="200"/>
    </row>
    <row r="124" spans="38:38" x14ac:dyDescent="0.25">
      <c r="AL124" s="200"/>
    </row>
    <row r="125" spans="38:38" x14ac:dyDescent="0.25">
      <c r="AL125" s="200"/>
    </row>
    <row r="126" spans="38:38" x14ac:dyDescent="0.25">
      <c r="AL126" s="200"/>
    </row>
    <row r="127" spans="38:38" x14ac:dyDescent="0.25">
      <c r="AL127" s="200"/>
    </row>
    <row r="128" spans="38:38" x14ac:dyDescent="0.25">
      <c r="AL128" s="200"/>
    </row>
    <row r="129" spans="38:38" x14ac:dyDescent="0.25">
      <c r="AL129" s="200"/>
    </row>
    <row r="130" spans="38:38" x14ac:dyDescent="0.25">
      <c r="AL130" s="200"/>
    </row>
    <row r="131" spans="38:38" x14ac:dyDescent="0.25">
      <c r="AL131" s="200"/>
    </row>
    <row r="132" spans="38:38" x14ac:dyDescent="0.25">
      <c r="AL132" s="200"/>
    </row>
    <row r="133" spans="38:38" x14ac:dyDescent="0.25">
      <c r="AL133" s="200"/>
    </row>
    <row r="134" spans="38:38" x14ac:dyDescent="0.25">
      <c r="AL134" s="200"/>
    </row>
    <row r="135" spans="38:38" x14ac:dyDescent="0.25">
      <c r="AL135" s="200"/>
    </row>
    <row r="136" spans="38:38" x14ac:dyDescent="0.25">
      <c r="AL136" s="200"/>
    </row>
    <row r="137" spans="38:38" x14ac:dyDescent="0.25">
      <c r="AL137" s="200"/>
    </row>
    <row r="138" spans="38:38" x14ac:dyDescent="0.25">
      <c r="AL138" s="200"/>
    </row>
    <row r="139" spans="38:38" x14ac:dyDescent="0.25">
      <c r="AL139" s="200"/>
    </row>
    <row r="140" spans="38:38" x14ac:dyDescent="0.25">
      <c r="AL140" s="200"/>
    </row>
    <row r="141" spans="38:38" x14ac:dyDescent="0.25">
      <c r="AL141" s="200"/>
    </row>
    <row r="142" spans="38:38" x14ac:dyDescent="0.25">
      <c r="AL142" s="200"/>
    </row>
    <row r="143" spans="38:38" x14ac:dyDescent="0.25">
      <c r="AL143" s="200"/>
    </row>
    <row r="144" spans="38:38" x14ac:dyDescent="0.25">
      <c r="AL144" s="200"/>
    </row>
    <row r="145" spans="38:38" x14ac:dyDescent="0.25">
      <c r="AL145" s="200"/>
    </row>
    <row r="146" spans="38:38" x14ac:dyDescent="0.25">
      <c r="AL146" s="200"/>
    </row>
    <row r="147" spans="38:38" x14ac:dyDescent="0.25">
      <c r="AL147" s="200"/>
    </row>
    <row r="148" spans="38:38" x14ac:dyDescent="0.25">
      <c r="AL148" s="200"/>
    </row>
    <row r="149" spans="38:38" x14ac:dyDescent="0.25">
      <c r="AL149" s="200"/>
    </row>
    <row r="150" spans="38:38" x14ac:dyDescent="0.25">
      <c r="AL150" s="200"/>
    </row>
    <row r="151" spans="38:38" x14ac:dyDescent="0.25">
      <c r="AL151" s="200"/>
    </row>
    <row r="152" spans="38:38" x14ac:dyDescent="0.25">
      <c r="AL152" s="200"/>
    </row>
    <row r="153" spans="38:38" x14ac:dyDescent="0.25">
      <c r="AL153" s="200"/>
    </row>
    <row r="154" spans="38:38" x14ac:dyDescent="0.25">
      <c r="AL154" s="200"/>
    </row>
    <row r="155" spans="38:38" x14ac:dyDescent="0.25">
      <c r="AL155" s="200"/>
    </row>
    <row r="156" spans="38:38" x14ac:dyDescent="0.25">
      <c r="AL156" s="200"/>
    </row>
    <row r="157" spans="38:38" x14ac:dyDescent="0.25">
      <c r="AL157" s="200"/>
    </row>
    <row r="158" spans="38:38" x14ac:dyDescent="0.25">
      <c r="AL158" s="200"/>
    </row>
    <row r="159" spans="38:38" x14ac:dyDescent="0.25">
      <c r="AL159" s="200"/>
    </row>
    <row r="160" spans="38:38" x14ac:dyDescent="0.25">
      <c r="AL160" s="200"/>
    </row>
    <row r="161" spans="38:38" x14ac:dyDescent="0.25">
      <c r="AL161" s="200"/>
    </row>
    <row r="162" spans="38:38" x14ac:dyDescent="0.25">
      <c r="AL162" s="200"/>
    </row>
    <row r="163" spans="38:38" x14ac:dyDescent="0.25">
      <c r="AL163" s="200"/>
    </row>
    <row r="164" spans="38:38" x14ac:dyDescent="0.25">
      <c r="AL164" s="200"/>
    </row>
    <row r="165" spans="38:38" x14ac:dyDescent="0.25">
      <c r="AL165" s="200"/>
    </row>
    <row r="166" spans="38:38" x14ac:dyDescent="0.25">
      <c r="AL166" s="200"/>
    </row>
    <row r="167" spans="38:38" x14ac:dyDescent="0.25">
      <c r="AL167" s="200"/>
    </row>
    <row r="168" spans="38:38" x14ac:dyDescent="0.25">
      <c r="AL168" s="200"/>
    </row>
    <row r="169" spans="38:38" x14ac:dyDescent="0.25">
      <c r="AL169" s="200"/>
    </row>
    <row r="170" spans="38:38" x14ac:dyDescent="0.25">
      <c r="AL170" s="200"/>
    </row>
    <row r="171" spans="38:38" x14ac:dyDescent="0.25">
      <c r="AL171" s="200"/>
    </row>
    <row r="172" spans="38:38" x14ac:dyDescent="0.25">
      <c r="AL172" s="200"/>
    </row>
    <row r="173" spans="38:38" x14ac:dyDescent="0.25">
      <c r="AL173" s="200"/>
    </row>
    <row r="174" spans="38:38" x14ac:dyDescent="0.25">
      <c r="AL174" s="200"/>
    </row>
    <row r="175" spans="38:38" x14ac:dyDescent="0.25">
      <c r="AL175" s="200"/>
    </row>
    <row r="176" spans="38:38" x14ac:dyDescent="0.25">
      <c r="AL176" s="200"/>
    </row>
    <row r="177" spans="38:38" x14ac:dyDescent="0.25">
      <c r="AL177" s="200"/>
    </row>
    <row r="178" spans="38:38" x14ac:dyDescent="0.25">
      <c r="AL178" s="200"/>
    </row>
    <row r="179" spans="38:38" x14ac:dyDescent="0.25">
      <c r="AL179" s="200"/>
    </row>
    <row r="180" spans="38:38" x14ac:dyDescent="0.25">
      <c r="AL180" s="200"/>
    </row>
    <row r="181" spans="38:38" x14ac:dyDescent="0.25">
      <c r="AL181" s="200"/>
    </row>
    <row r="182" spans="38:38" x14ac:dyDescent="0.25">
      <c r="AL182" s="200"/>
    </row>
    <row r="183" spans="38:38" x14ac:dyDescent="0.25">
      <c r="AL183" s="200"/>
    </row>
    <row r="184" spans="38:38" x14ac:dyDescent="0.25">
      <c r="AL184" s="200"/>
    </row>
    <row r="185" spans="38:38" x14ac:dyDescent="0.25">
      <c r="AL185" s="200"/>
    </row>
    <row r="186" spans="38:38" x14ac:dyDescent="0.25">
      <c r="AL186" s="200"/>
    </row>
    <row r="187" spans="38:38" x14ac:dyDescent="0.25">
      <c r="AL187" s="200"/>
    </row>
    <row r="188" spans="38:38" x14ac:dyDescent="0.25">
      <c r="AL188" s="200"/>
    </row>
    <row r="189" spans="38:38" x14ac:dyDescent="0.25">
      <c r="AL189" s="200"/>
    </row>
    <row r="190" spans="38:38" x14ac:dyDescent="0.25">
      <c r="AL190" s="200"/>
    </row>
    <row r="191" spans="38:38" x14ac:dyDescent="0.25">
      <c r="AL191" s="200"/>
    </row>
    <row r="192" spans="38:38" x14ac:dyDescent="0.25">
      <c r="AL192" s="200"/>
    </row>
    <row r="193" spans="38:38" x14ac:dyDescent="0.25">
      <c r="AL193" s="200"/>
    </row>
    <row r="194" spans="38:38" x14ac:dyDescent="0.25">
      <c r="AL194" s="200"/>
    </row>
    <row r="195" spans="38:38" x14ac:dyDescent="0.25">
      <c r="AL195" s="200"/>
    </row>
    <row r="196" spans="38:38" x14ac:dyDescent="0.25">
      <c r="AL196" s="200"/>
    </row>
    <row r="197" spans="38:38" x14ac:dyDescent="0.25">
      <c r="AL197" s="200"/>
    </row>
    <row r="198" spans="38:38" x14ac:dyDescent="0.25">
      <c r="AL198" s="200"/>
    </row>
    <row r="199" spans="38:38" x14ac:dyDescent="0.25">
      <c r="AL199" s="200"/>
    </row>
    <row r="200" spans="38:38" x14ac:dyDescent="0.25">
      <c r="AL200" s="200"/>
    </row>
    <row r="201" spans="38:38" x14ac:dyDescent="0.25">
      <c r="AL201" s="200"/>
    </row>
    <row r="202" spans="38:38" x14ac:dyDescent="0.25">
      <c r="AL202" s="200"/>
    </row>
    <row r="203" spans="38:38" x14ac:dyDescent="0.25">
      <c r="AL203" s="200"/>
    </row>
    <row r="204" spans="38:38" x14ac:dyDescent="0.25">
      <c r="AL204" s="200"/>
    </row>
    <row r="205" spans="38:38" x14ac:dyDescent="0.25">
      <c r="AL205" s="200"/>
    </row>
    <row r="206" spans="38:38" x14ac:dyDescent="0.25">
      <c r="AL206" s="200"/>
    </row>
    <row r="207" spans="38:38" x14ac:dyDescent="0.25">
      <c r="AL207" s="200"/>
    </row>
    <row r="208" spans="38:38" x14ac:dyDescent="0.25">
      <c r="AL208" s="200"/>
    </row>
    <row r="209" spans="38:38" x14ac:dyDescent="0.25">
      <c r="AL209" s="200"/>
    </row>
    <row r="210" spans="38:38" x14ac:dyDescent="0.25">
      <c r="AL210" s="200"/>
    </row>
    <row r="211" spans="38:38" x14ac:dyDescent="0.25">
      <c r="AL211" s="200"/>
    </row>
    <row r="212" spans="38:38" x14ac:dyDescent="0.25">
      <c r="AL212" s="200"/>
    </row>
    <row r="213" spans="38:38" x14ac:dyDescent="0.25">
      <c r="AL213" s="200"/>
    </row>
    <row r="214" spans="38:38" x14ac:dyDescent="0.25">
      <c r="AL214" s="200"/>
    </row>
    <row r="215" spans="38:38" x14ac:dyDescent="0.25">
      <c r="AL215" s="200"/>
    </row>
    <row r="216" spans="38:38" x14ac:dyDescent="0.25">
      <c r="AL216" s="200"/>
    </row>
    <row r="217" spans="38:38" x14ac:dyDescent="0.25">
      <c r="AL217" s="200"/>
    </row>
    <row r="218" spans="38:38" x14ac:dyDescent="0.25">
      <c r="AL218" s="200"/>
    </row>
    <row r="219" spans="38:38" x14ac:dyDescent="0.25">
      <c r="AL219" s="200"/>
    </row>
    <row r="220" spans="38:38" x14ac:dyDescent="0.25">
      <c r="AL220" s="200"/>
    </row>
    <row r="221" spans="38:38" x14ac:dyDescent="0.25">
      <c r="AL221" s="200"/>
    </row>
    <row r="222" spans="38:38" x14ac:dyDescent="0.25">
      <c r="AL222" s="200"/>
    </row>
    <row r="223" spans="38:38" x14ac:dyDescent="0.25">
      <c r="AL223" s="200"/>
    </row>
    <row r="224" spans="38:38" x14ac:dyDescent="0.25">
      <c r="AL224" s="200"/>
    </row>
    <row r="225" spans="38:38" x14ac:dyDescent="0.25">
      <c r="AL225" s="200"/>
    </row>
    <row r="226" spans="38:38" x14ac:dyDescent="0.25">
      <c r="AL226" s="200"/>
    </row>
    <row r="227" spans="38:38" x14ac:dyDescent="0.25">
      <c r="AL227" s="200"/>
    </row>
    <row r="228" spans="38:38" x14ac:dyDescent="0.25">
      <c r="AL228" s="200"/>
    </row>
    <row r="229" spans="38:38" x14ac:dyDescent="0.25">
      <c r="AL229" s="200"/>
    </row>
    <row r="230" spans="38:38" x14ac:dyDescent="0.25">
      <c r="AL230" s="200"/>
    </row>
    <row r="231" spans="38:38" x14ac:dyDescent="0.25">
      <c r="AL231" s="200"/>
    </row>
    <row r="232" spans="38:38" x14ac:dyDescent="0.25">
      <c r="AL232" s="200"/>
    </row>
    <row r="233" spans="38:38" x14ac:dyDescent="0.25">
      <c r="AL233" s="200"/>
    </row>
    <row r="234" spans="38:38" x14ac:dyDescent="0.25">
      <c r="AL234" s="200"/>
    </row>
    <row r="235" spans="38:38" x14ac:dyDescent="0.25">
      <c r="AL235" s="200"/>
    </row>
    <row r="236" spans="38:38" x14ac:dyDescent="0.25">
      <c r="AL236" s="200"/>
    </row>
    <row r="237" spans="38:38" x14ac:dyDescent="0.25">
      <c r="AL237" s="200"/>
    </row>
    <row r="238" spans="38:38" x14ac:dyDescent="0.25">
      <c r="AL238" s="200"/>
    </row>
    <row r="239" spans="38:38" x14ac:dyDescent="0.25">
      <c r="AL239" s="200"/>
    </row>
    <row r="240" spans="38:38" x14ac:dyDescent="0.25">
      <c r="AL240" s="200"/>
    </row>
    <row r="241" spans="38:38" x14ac:dyDescent="0.25">
      <c r="AL241" s="200"/>
    </row>
    <row r="242" spans="38:38" x14ac:dyDescent="0.25">
      <c r="AL242" s="200"/>
    </row>
    <row r="243" spans="38:38" x14ac:dyDescent="0.25">
      <c r="AL243" s="200"/>
    </row>
    <row r="244" spans="38:38" x14ac:dyDescent="0.25">
      <c r="AL244" s="200"/>
    </row>
    <row r="245" spans="38:38" x14ac:dyDescent="0.25">
      <c r="AL245" s="200"/>
    </row>
    <row r="246" spans="38:38" x14ac:dyDescent="0.25">
      <c r="AL246" s="200"/>
    </row>
    <row r="247" spans="38:38" x14ac:dyDescent="0.25">
      <c r="AL247" s="200"/>
    </row>
    <row r="248" spans="38:38" x14ac:dyDescent="0.25">
      <c r="AL248" s="200"/>
    </row>
    <row r="249" spans="38:38" x14ac:dyDescent="0.25">
      <c r="AL249" s="200"/>
    </row>
    <row r="250" spans="38:38" x14ac:dyDescent="0.25">
      <c r="AL250" s="200"/>
    </row>
    <row r="251" spans="38:38" x14ac:dyDescent="0.25">
      <c r="AL251" s="200"/>
    </row>
    <row r="252" spans="38:38" x14ac:dyDescent="0.25">
      <c r="AL252" s="200"/>
    </row>
    <row r="253" spans="38:38" x14ac:dyDescent="0.25">
      <c r="AL253" s="200"/>
    </row>
    <row r="254" spans="38:38" x14ac:dyDescent="0.25">
      <c r="AL254" s="200"/>
    </row>
    <row r="255" spans="38:38" x14ac:dyDescent="0.25">
      <c r="AL255" s="200"/>
    </row>
    <row r="256" spans="38:38" x14ac:dyDescent="0.25">
      <c r="AL256" s="200"/>
    </row>
    <row r="257" spans="38:38" x14ac:dyDescent="0.25">
      <c r="AL257" s="200"/>
    </row>
    <row r="258" spans="38:38" x14ac:dyDescent="0.25">
      <c r="AL258" s="200"/>
    </row>
    <row r="259" spans="38:38" x14ac:dyDescent="0.25">
      <c r="AL259" s="200"/>
    </row>
    <row r="260" spans="38:38" x14ac:dyDescent="0.25">
      <c r="AL260" s="200"/>
    </row>
    <row r="261" spans="38:38" x14ac:dyDescent="0.25">
      <c r="AL261" s="200"/>
    </row>
    <row r="262" spans="38:38" x14ac:dyDescent="0.25">
      <c r="AL262" s="200"/>
    </row>
    <row r="263" spans="38:38" x14ac:dyDescent="0.25">
      <c r="AL263" s="200"/>
    </row>
    <row r="264" spans="38:38" x14ac:dyDescent="0.25">
      <c r="AL264" s="200"/>
    </row>
    <row r="265" spans="38:38" x14ac:dyDescent="0.25">
      <c r="AL265" s="200"/>
    </row>
    <row r="266" spans="38:38" x14ac:dyDescent="0.25">
      <c r="AL266" s="200"/>
    </row>
    <row r="267" spans="38:38" x14ac:dyDescent="0.25">
      <c r="AL267" s="200"/>
    </row>
    <row r="268" spans="38:38" x14ac:dyDescent="0.25">
      <c r="AL268" s="200"/>
    </row>
    <row r="269" spans="38:38" x14ac:dyDescent="0.25">
      <c r="AL269" s="200"/>
    </row>
    <row r="270" spans="38:38" x14ac:dyDescent="0.25">
      <c r="AL270" s="200"/>
    </row>
    <row r="271" spans="38:38" x14ac:dyDescent="0.25">
      <c r="AL271" s="200"/>
    </row>
    <row r="272" spans="38:38" x14ac:dyDescent="0.25">
      <c r="AL272" s="200"/>
    </row>
    <row r="273" spans="38:38" x14ac:dyDescent="0.25">
      <c r="AL273" s="200"/>
    </row>
    <row r="274" spans="38:38" x14ac:dyDescent="0.25">
      <c r="AL274" s="200"/>
    </row>
    <row r="275" spans="38:38" x14ac:dyDescent="0.25">
      <c r="AL275" s="200"/>
    </row>
    <row r="276" spans="38:38" x14ac:dyDescent="0.25">
      <c r="AL276" s="200"/>
    </row>
    <row r="277" spans="38:38" x14ac:dyDescent="0.25">
      <c r="AL277" s="200"/>
    </row>
    <row r="278" spans="38:38" x14ac:dyDescent="0.25">
      <c r="AL278" s="200"/>
    </row>
    <row r="279" spans="38:38" x14ac:dyDescent="0.25">
      <c r="AL279" s="200"/>
    </row>
    <row r="280" spans="38:38" x14ac:dyDescent="0.25">
      <c r="AL280" s="200"/>
    </row>
    <row r="281" spans="38:38" x14ac:dyDescent="0.25">
      <c r="AL281" s="200"/>
    </row>
    <row r="282" spans="38:38" x14ac:dyDescent="0.25">
      <c r="AL282" s="200"/>
    </row>
    <row r="283" spans="38:38" x14ac:dyDescent="0.25">
      <c r="AL283" s="200"/>
    </row>
    <row r="284" spans="38:38" x14ac:dyDescent="0.25">
      <c r="AL284" s="200"/>
    </row>
    <row r="285" spans="38:38" x14ac:dyDescent="0.25">
      <c r="AL285" s="200"/>
    </row>
    <row r="286" spans="38:38" x14ac:dyDescent="0.25">
      <c r="AL286" s="200"/>
    </row>
    <row r="287" spans="38:38" x14ac:dyDescent="0.25">
      <c r="AL287" s="200"/>
    </row>
    <row r="288" spans="38:38" x14ac:dyDescent="0.25">
      <c r="AL288" s="200"/>
    </row>
    <row r="289" spans="38:38" x14ac:dyDescent="0.25">
      <c r="AL289" s="200"/>
    </row>
    <row r="290" spans="38:38" x14ac:dyDescent="0.25">
      <c r="AL290" s="200"/>
    </row>
    <row r="291" spans="38:38" x14ac:dyDescent="0.25">
      <c r="AL291" s="200"/>
    </row>
    <row r="292" spans="38:38" x14ac:dyDescent="0.25">
      <c r="AL292" s="200"/>
    </row>
    <row r="293" spans="38:38" x14ac:dyDescent="0.25">
      <c r="AL293" s="200"/>
    </row>
    <row r="294" spans="38:38" x14ac:dyDescent="0.25">
      <c r="AL294" s="200"/>
    </row>
    <row r="295" spans="38:38" x14ac:dyDescent="0.25">
      <c r="AL295" s="200"/>
    </row>
    <row r="296" spans="38:38" x14ac:dyDescent="0.25">
      <c r="AL296" s="200"/>
    </row>
    <row r="297" spans="38:38" x14ac:dyDescent="0.25">
      <c r="AL297" s="200"/>
    </row>
    <row r="298" spans="38:38" x14ac:dyDescent="0.25">
      <c r="AL298" s="200"/>
    </row>
    <row r="299" spans="38:38" x14ac:dyDescent="0.25">
      <c r="AL299" s="200"/>
    </row>
    <row r="300" spans="38:38" x14ac:dyDescent="0.25">
      <c r="AL300" s="200"/>
    </row>
    <row r="301" spans="38:38" x14ac:dyDescent="0.25">
      <c r="AL301" s="200"/>
    </row>
    <row r="302" spans="38:38" x14ac:dyDescent="0.25">
      <c r="AL302" s="200"/>
    </row>
    <row r="303" spans="38:38" x14ac:dyDescent="0.25">
      <c r="AL303" s="200"/>
    </row>
    <row r="304" spans="38:38" x14ac:dyDescent="0.25">
      <c r="AL304" s="200"/>
    </row>
    <row r="305" spans="38:38" x14ac:dyDescent="0.25">
      <c r="AL305" s="200"/>
    </row>
    <row r="306" spans="38:38" x14ac:dyDescent="0.25">
      <c r="AL306" s="200"/>
    </row>
    <row r="307" spans="38:38" x14ac:dyDescent="0.25">
      <c r="AL307" s="200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16384" width="11.42578125" style="1"/>
  </cols>
  <sheetData>
    <row r="1" spans="1:38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B2" s="82"/>
      <c r="C2" s="179" t="s">
        <v>142</v>
      </c>
      <c r="D2" s="179"/>
      <c r="E2" s="179"/>
      <c r="F2" s="179"/>
      <c r="G2" s="179"/>
      <c r="H2" s="179"/>
      <c r="I2" s="179" t="s">
        <v>142</v>
      </c>
      <c r="J2" s="179"/>
      <c r="K2" s="179"/>
      <c r="L2" s="179"/>
      <c r="M2" s="179"/>
      <c r="N2" s="179"/>
      <c r="O2" s="179" t="s">
        <v>142</v>
      </c>
      <c r="P2" s="179"/>
      <c r="Q2" s="179"/>
      <c r="R2" s="179"/>
      <c r="S2" s="179"/>
      <c r="T2" s="179"/>
      <c r="U2" s="179" t="s">
        <v>142</v>
      </c>
      <c r="V2" s="179"/>
      <c r="W2" s="179"/>
      <c r="X2" s="179"/>
      <c r="Y2" s="179"/>
      <c r="Z2" s="179"/>
      <c r="AA2" s="179" t="s">
        <v>142</v>
      </c>
      <c r="AB2" s="179"/>
      <c r="AC2" s="179"/>
      <c r="AD2" s="179"/>
      <c r="AE2" s="179"/>
      <c r="AF2" s="179"/>
      <c r="AG2" s="179" t="s">
        <v>142</v>
      </c>
      <c r="AH2" s="179"/>
      <c r="AI2" s="179"/>
      <c r="AJ2" s="179"/>
      <c r="AK2" s="179"/>
      <c r="AL2" s="179"/>
    </row>
    <row r="3" spans="1:38" s="9" customFormat="1" ht="18.75" x14ac:dyDescent="0.25">
      <c r="B3" s="83"/>
      <c r="C3" s="180" t="str">
        <f>PROPER(INDICE!$B$5)</f>
        <v>Periodo Julio 2018 - Diciembre 2018</v>
      </c>
      <c r="D3" s="180"/>
      <c r="E3" s="180"/>
      <c r="F3" s="180"/>
      <c r="G3" s="180"/>
      <c r="H3" s="180"/>
      <c r="I3" s="180" t="str">
        <f>PROPER(INDICE!$B$5)</f>
        <v>Periodo Julio 2018 - Diciembre 2018</v>
      </c>
      <c r="J3" s="180"/>
      <c r="K3" s="180"/>
      <c r="L3" s="180"/>
      <c r="M3" s="180"/>
      <c r="N3" s="180"/>
      <c r="O3" s="180" t="str">
        <f>PROPER(INDICE!$B$5)</f>
        <v>Periodo Julio 2018 - Diciembre 2018</v>
      </c>
      <c r="P3" s="180"/>
      <c r="Q3" s="180"/>
      <c r="R3" s="180"/>
      <c r="S3" s="180"/>
      <c r="T3" s="180"/>
      <c r="U3" s="180" t="str">
        <f>PROPER(INDICE!$B$5)</f>
        <v>Periodo Julio 2018 - Diciembre 2018</v>
      </c>
      <c r="V3" s="180"/>
      <c r="W3" s="180"/>
      <c r="X3" s="180"/>
      <c r="Y3" s="180"/>
      <c r="Z3" s="180"/>
      <c r="AA3" s="180" t="str">
        <f>PROPER(INDICE!$B$5)</f>
        <v>Periodo Julio 2018 - Diciembre 2018</v>
      </c>
      <c r="AB3" s="180"/>
      <c r="AC3" s="180"/>
      <c r="AD3" s="180"/>
      <c r="AE3" s="180"/>
      <c r="AF3" s="180"/>
      <c r="AG3" s="180" t="str">
        <f>PROPER(INDICE!$B$5)</f>
        <v>Periodo Julio 2018 - Diciembre 2018</v>
      </c>
      <c r="AH3" s="180"/>
      <c r="AI3" s="180"/>
      <c r="AJ3" s="180"/>
      <c r="AK3" s="180"/>
      <c r="AL3" s="180"/>
    </row>
    <row r="4" spans="1:38" s="9" customFormat="1" ht="15" x14ac:dyDescent="0.25"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ht="6" customHeight="1" x14ac:dyDescent="0.25">
      <c r="A5" s="67"/>
    </row>
    <row r="6" spans="1:38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90" t="s">
        <v>1438</v>
      </c>
    </row>
    <row r="7" spans="1:38" s="6" customFormat="1" ht="15" x14ac:dyDescent="0.25">
      <c r="A7" s="63" t="s">
        <v>31</v>
      </c>
      <c r="B7" s="7" t="s">
        <v>84</v>
      </c>
      <c r="C7" s="12">
        <v>27906980285</v>
      </c>
      <c r="D7" s="12">
        <v>17526414232</v>
      </c>
      <c r="E7" s="12">
        <v>15229581021</v>
      </c>
      <c r="F7" s="12">
        <v>7714049734</v>
      </c>
      <c r="G7" s="12">
        <v>29006091177</v>
      </c>
      <c r="H7" s="12">
        <v>131182574308</v>
      </c>
      <c r="I7" s="12">
        <v>17253763314</v>
      </c>
      <c r="J7" s="12">
        <v>4594336224</v>
      </c>
      <c r="K7" s="12">
        <v>22964871711</v>
      </c>
      <c r="L7" s="12">
        <v>64871652086</v>
      </c>
      <c r="M7" s="12">
        <v>31769089163</v>
      </c>
      <c r="N7" s="12">
        <v>36825037443</v>
      </c>
      <c r="O7" s="12">
        <v>19288977891</v>
      </c>
      <c r="P7" s="12">
        <v>11781790872</v>
      </c>
      <c r="Q7" s="12">
        <v>7875228047</v>
      </c>
      <c r="R7" s="12">
        <v>16960737733</v>
      </c>
      <c r="S7" s="12">
        <v>2869381746</v>
      </c>
      <c r="T7" s="12">
        <v>58048067611</v>
      </c>
      <c r="U7" s="12">
        <v>0</v>
      </c>
      <c r="V7" s="12">
        <v>65424775082</v>
      </c>
      <c r="W7" s="12">
        <v>16783325291</v>
      </c>
      <c r="X7" s="12">
        <v>36979117436</v>
      </c>
      <c r="Y7" s="12">
        <v>7227785909</v>
      </c>
      <c r="Z7" s="12">
        <v>37643941476</v>
      </c>
      <c r="AA7" s="12">
        <v>4349102333</v>
      </c>
      <c r="AB7" s="12">
        <v>151476138084</v>
      </c>
      <c r="AC7" s="12">
        <v>34945302219</v>
      </c>
      <c r="AD7" s="12">
        <v>227652143116</v>
      </c>
      <c r="AE7" s="12">
        <v>61465163939</v>
      </c>
      <c r="AF7" s="12">
        <v>18002675060</v>
      </c>
      <c r="AG7" s="12">
        <v>27299530105</v>
      </c>
      <c r="AH7" s="12">
        <v>51907748379</v>
      </c>
      <c r="AI7" s="12">
        <v>17121933391</v>
      </c>
      <c r="AJ7" s="12">
        <v>8079335039</v>
      </c>
      <c r="AK7" s="12">
        <v>2282434510</v>
      </c>
      <c r="AL7" s="205">
        <v>1292309075967</v>
      </c>
    </row>
    <row r="8" spans="1:38" s="6" customFormat="1" ht="15" x14ac:dyDescent="0.25">
      <c r="A8" s="63" t="s">
        <v>32</v>
      </c>
      <c r="B8" s="5" t="s">
        <v>85</v>
      </c>
      <c r="C8" s="12">
        <v>64549435</v>
      </c>
      <c r="D8" s="12">
        <v>35849070</v>
      </c>
      <c r="E8" s="12">
        <v>272149783</v>
      </c>
      <c r="F8" s="12">
        <v>5544083</v>
      </c>
      <c r="G8" s="12">
        <v>218285579</v>
      </c>
      <c r="H8" s="12">
        <v>29629683</v>
      </c>
      <c r="I8" s="12">
        <v>396793994</v>
      </c>
      <c r="J8" s="12">
        <v>43538372</v>
      </c>
      <c r="K8" s="12">
        <v>50441571</v>
      </c>
      <c r="L8" s="12">
        <v>143040270</v>
      </c>
      <c r="M8" s="12">
        <v>908085840</v>
      </c>
      <c r="N8" s="12">
        <v>22927080</v>
      </c>
      <c r="O8" s="12">
        <v>19712851</v>
      </c>
      <c r="P8" s="12">
        <v>208958428</v>
      </c>
      <c r="Q8" s="12">
        <v>278899764</v>
      </c>
      <c r="R8" s="12">
        <v>2754114</v>
      </c>
      <c r="S8" s="12">
        <v>58821975</v>
      </c>
      <c r="T8" s="12">
        <v>0</v>
      </c>
      <c r="U8" s="12">
        <v>0</v>
      </c>
      <c r="V8" s="12">
        <v>0</v>
      </c>
      <c r="W8" s="12">
        <v>69871243</v>
      </c>
      <c r="X8" s="12">
        <v>606338633</v>
      </c>
      <c r="Y8" s="12">
        <v>39158779</v>
      </c>
      <c r="Z8" s="12">
        <v>175287858</v>
      </c>
      <c r="AA8" s="12">
        <v>45333767</v>
      </c>
      <c r="AB8" s="12">
        <v>437635665</v>
      </c>
      <c r="AC8" s="12">
        <v>386008249</v>
      </c>
      <c r="AD8" s="12">
        <v>0</v>
      </c>
      <c r="AE8" s="12">
        <v>98280605</v>
      </c>
      <c r="AF8" s="12">
        <v>19072168</v>
      </c>
      <c r="AG8" s="12">
        <v>41431707</v>
      </c>
      <c r="AH8" s="12">
        <v>0</v>
      </c>
      <c r="AI8" s="12">
        <v>108593427</v>
      </c>
      <c r="AJ8" s="12">
        <v>678309322</v>
      </c>
      <c r="AK8" s="12">
        <v>13480596</v>
      </c>
      <c r="AL8" s="205">
        <v>5478783911</v>
      </c>
    </row>
    <row r="9" spans="1:38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5">
        <v>0</v>
      </c>
    </row>
    <row r="10" spans="1:38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1334405565</v>
      </c>
      <c r="H10" s="12">
        <v>2539731756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13623416856</v>
      </c>
      <c r="AA10" s="12">
        <v>0</v>
      </c>
      <c r="AB10" s="12">
        <v>857555822</v>
      </c>
      <c r="AC10" s="12">
        <v>0</v>
      </c>
      <c r="AD10" s="12">
        <v>341135496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5">
        <v>18696245495</v>
      </c>
    </row>
    <row r="11" spans="1:38" s="6" customFormat="1" ht="15" x14ac:dyDescent="0.25">
      <c r="A11" s="110"/>
      <c r="B11" s="111" t="s">
        <v>129</v>
      </c>
      <c r="C11" s="112">
        <v>27971529720</v>
      </c>
      <c r="D11" s="112">
        <v>17562263302</v>
      </c>
      <c r="E11" s="112">
        <v>15501730804</v>
      </c>
      <c r="F11" s="112">
        <v>7719593817</v>
      </c>
      <c r="G11" s="112">
        <v>30558782321</v>
      </c>
      <c r="H11" s="112">
        <v>133751935747</v>
      </c>
      <c r="I11" s="112">
        <v>17650557308</v>
      </c>
      <c r="J11" s="112">
        <v>4637874596</v>
      </c>
      <c r="K11" s="112">
        <v>23015313282</v>
      </c>
      <c r="L11" s="112">
        <v>65014692356</v>
      </c>
      <c r="M11" s="112">
        <v>32677175003</v>
      </c>
      <c r="N11" s="112">
        <v>36847964523</v>
      </c>
      <c r="O11" s="112">
        <v>19308690742</v>
      </c>
      <c r="P11" s="112">
        <v>11990749300</v>
      </c>
      <c r="Q11" s="112">
        <v>8154127811</v>
      </c>
      <c r="R11" s="112">
        <v>16963491847</v>
      </c>
      <c r="S11" s="112">
        <v>2928203721</v>
      </c>
      <c r="T11" s="112">
        <v>58048067611</v>
      </c>
      <c r="U11" s="112">
        <v>0</v>
      </c>
      <c r="V11" s="112">
        <v>65424775082</v>
      </c>
      <c r="W11" s="112">
        <v>16853196534</v>
      </c>
      <c r="X11" s="112">
        <v>37585456069</v>
      </c>
      <c r="Y11" s="112">
        <v>7266944688</v>
      </c>
      <c r="Z11" s="112">
        <v>51442646190</v>
      </c>
      <c r="AA11" s="112">
        <v>4394436100</v>
      </c>
      <c r="AB11" s="112">
        <v>152771329571</v>
      </c>
      <c r="AC11" s="112">
        <v>35331310468</v>
      </c>
      <c r="AD11" s="112">
        <v>227993278612</v>
      </c>
      <c r="AE11" s="112">
        <v>61563444544</v>
      </c>
      <c r="AF11" s="112">
        <v>18021747228</v>
      </c>
      <c r="AG11" s="112">
        <v>27340961812</v>
      </c>
      <c r="AH11" s="112">
        <v>51907748379</v>
      </c>
      <c r="AI11" s="112">
        <v>17230526818</v>
      </c>
      <c r="AJ11" s="112">
        <v>8757644361</v>
      </c>
      <c r="AK11" s="112">
        <v>2295915106</v>
      </c>
      <c r="AL11" s="210">
        <v>1316484105373</v>
      </c>
    </row>
    <row r="12" spans="1:38" s="6" customFormat="1" ht="15" x14ac:dyDescent="0.25">
      <c r="A12" s="65" t="s">
        <v>49</v>
      </c>
      <c r="B12" s="6" t="s">
        <v>88</v>
      </c>
      <c r="C12" s="12">
        <v>3072172</v>
      </c>
      <c r="D12" s="12">
        <v>137494075</v>
      </c>
      <c r="E12" s="12">
        <v>203856910</v>
      </c>
      <c r="F12" s="12">
        <v>18008777</v>
      </c>
      <c r="G12" s="12">
        <v>178459809</v>
      </c>
      <c r="H12" s="12">
        <v>614402658</v>
      </c>
      <c r="I12" s="12">
        <v>43071357</v>
      </c>
      <c r="J12" s="12">
        <v>47839576</v>
      </c>
      <c r="K12" s="12">
        <v>42850840</v>
      </c>
      <c r="L12" s="12">
        <v>1132347389</v>
      </c>
      <c r="M12" s="12">
        <v>235017236</v>
      </c>
      <c r="N12" s="12">
        <v>171055348</v>
      </c>
      <c r="O12" s="12">
        <v>85914274</v>
      </c>
      <c r="P12" s="12">
        <v>161640090</v>
      </c>
      <c r="Q12" s="12">
        <v>258789251</v>
      </c>
      <c r="R12" s="12">
        <v>0</v>
      </c>
      <c r="S12" s="12">
        <v>72638365</v>
      </c>
      <c r="T12" s="12">
        <v>0</v>
      </c>
      <c r="U12" s="12">
        <v>0</v>
      </c>
      <c r="V12" s="12">
        <v>0</v>
      </c>
      <c r="W12" s="12">
        <v>130324267</v>
      </c>
      <c r="X12" s="12">
        <v>148423651</v>
      </c>
      <c r="Y12" s="12">
        <v>32931444</v>
      </c>
      <c r="Z12" s="12">
        <v>85647258</v>
      </c>
      <c r="AA12" s="12">
        <v>230828439</v>
      </c>
      <c r="AB12" s="12">
        <v>336959889</v>
      </c>
      <c r="AC12" s="12">
        <v>650797840</v>
      </c>
      <c r="AD12" s="12">
        <v>0</v>
      </c>
      <c r="AE12" s="12">
        <v>178531551</v>
      </c>
      <c r="AF12" s="12">
        <v>0</v>
      </c>
      <c r="AG12" s="12">
        <v>22943439</v>
      </c>
      <c r="AH12" s="12">
        <v>0</v>
      </c>
      <c r="AI12" s="12">
        <v>56144182</v>
      </c>
      <c r="AJ12" s="12">
        <v>23889881</v>
      </c>
      <c r="AK12" s="12">
        <v>68753727</v>
      </c>
      <c r="AL12" s="205">
        <v>5372633695</v>
      </c>
    </row>
    <row r="13" spans="1:38" s="6" customFormat="1" ht="15" x14ac:dyDescent="0.25">
      <c r="A13" s="65" t="s">
        <v>50</v>
      </c>
      <c r="B13" s="6" t="s">
        <v>89</v>
      </c>
      <c r="C13" s="12">
        <v>6940307906</v>
      </c>
      <c r="D13" s="12">
        <v>890165849</v>
      </c>
      <c r="E13" s="12">
        <v>1092450354</v>
      </c>
      <c r="F13" s="12">
        <v>1956374694</v>
      </c>
      <c r="G13" s="12">
        <v>2801715198</v>
      </c>
      <c r="H13" s="12">
        <v>26752934972</v>
      </c>
      <c r="I13" s="12">
        <v>7205223497</v>
      </c>
      <c r="J13" s="12">
        <v>59904987</v>
      </c>
      <c r="K13" s="12">
        <v>11220777043</v>
      </c>
      <c r="L13" s="12">
        <v>24192778507</v>
      </c>
      <c r="M13" s="12">
        <v>23221220334</v>
      </c>
      <c r="N13" s="12">
        <v>20123436207</v>
      </c>
      <c r="O13" s="12">
        <v>5371422099</v>
      </c>
      <c r="P13" s="12">
        <v>352140921</v>
      </c>
      <c r="Q13" s="12">
        <v>82451255</v>
      </c>
      <c r="R13" s="12">
        <v>2144520264</v>
      </c>
      <c r="S13" s="12">
        <v>17269724</v>
      </c>
      <c r="T13" s="12">
        <v>22119113462</v>
      </c>
      <c r="U13" s="12">
        <v>0</v>
      </c>
      <c r="V13" s="12">
        <v>18419468331</v>
      </c>
      <c r="W13" s="12">
        <v>933628797</v>
      </c>
      <c r="X13" s="12">
        <v>164233145</v>
      </c>
      <c r="Y13" s="12">
        <v>136131606</v>
      </c>
      <c r="Z13" s="12">
        <v>684599160</v>
      </c>
      <c r="AA13" s="12">
        <v>950757596</v>
      </c>
      <c r="AB13" s="12">
        <v>26447600709</v>
      </c>
      <c r="AC13" s="12">
        <v>7098302891</v>
      </c>
      <c r="AD13" s="12">
        <v>69329913311</v>
      </c>
      <c r="AE13" s="12">
        <v>9137749330</v>
      </c>
      <c r="AF13" s="12">
        <v>7378667876</v>
      </c>
      <c r="AG13" s="12">
        <v>2800126018</v>
      </c>
      <c r="AH13" s="12">
        <v>13435213214</v>
      </c>
      <c r="AI13" s="12">
        <v>4716686135</v>
      </c>
      <c r="AJ13" s="12">
        <v>2637695484</v>
      </c>
      <c r="AK13" s="12">
        <v>246458382</v>
      </c>
      <c r="AL13" s="205">
        <v>321061439258</v>
      </c>
    </row>
    <row r="14" spans="1:38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899359035</v>
      </c>
      <c r="H14" s="12">
        <v>982589107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32124246</v>
      </c>
      <c r="P14" s="12">
        <v>0</v>
      </c>
      <c r="Q14" s="12">
        <v>0</v>
      </c>
      <c r="R14" s="12">
        <v>0</v>
      </c>
      <c r="S14" s="12">
        <v>0</v>
      </c>
      <c r="T14" s="12">
        <v>1371839124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17055479800</v>
      </c>
      <c r="AA14" s="12">
        <v>0</v>
      </c>
      <c r="AB14" s="12">
        <v>263236055</v>
      </c>
      <c r="AC14" s="12">
        <v>0</v>
      </c>
      <c r="AD14" s="12">
        <v>352824445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5">
        <v>20957451812</v>
      </c>
    </row>
    <row r="15" spans="1:38" s="6" customFormat="1" ht="15" x14ac:dyDescent="0.25">
      <c r="A15" s="113"/>
      <c r="B15" s="111" t="s">
        <v>130</v>
      </c>
      <c r="C15" s="112">
        <v>6943380078</v>
      </c>
      <c r="D15" s="112">
        <v>1027659924</v>
      </c>
      <c r="E15" s="112">
        <v>1296307264</v>
      </c>
      <c r="F15" s="112">
        <v>1974383471</v>
      </c>
      <c r="G15" s="112">
        <v>3879534042</v>
      </c>
      <c r="H15" s="112">
        <v>28349926737</v>
      </c>
      <c r="I15" s="112">
        <v>7248294854</v>
      </c>
      <c r="J15" s="112">
        <v>107744563</v>
      </c>
      <c r="K15" s="112">
        <v>11263627883</v>
      </c>
      <c r="L15" s="112">
        <v>25325125896</v>
      </c>
      <c r="M15" s="112">
        <v>23456237570</v>
      </c>
      <c r="N15" s="112">
        <v>20294491555</v>
      </c>
      <c r="O15" s="112">
        <v>5489460619</v>
      </c>
      <c r="P15" s="112">
        <v>513781011</v>
      </c>
      <c r="Q15" s="112">
        <v>341240506</v>
      </c>
      <c r="R15" s="112">
        <v>2144520264</v>
      </c>
      <c r="S15" s="112">
        <v>89908089</v>
      </c>
      <c r="T15" s="112">
        <v>23490952586</v>
      </c>
      <c r="U15" s="112">
        <v>0</v>
      </c>
      <c r="V15" s="112">
        <v>18419468331</v>
      </c>
      <c r="W15" s="112">
        <v>1063953064</v>
      </c>
      <c r="X15" s="112">
        <v>312656796</v>
      </c>
      <c r="Y15" s="112">
        <v>169063050</v>
      </c>
      <c r="Z15" s="112">
        <v>17825726218</v>
      </c>
      <c r="AA15" s="112">
        <v>1181586035</v>
      </c>
      <c r="AB15" s="112">
        <v>27047796653</v>
      </c>
      <c r="AC15" s="112">
        <v>7749100731</v>
      </c>
      <c r="AD15" s="112">
        <v>69682737756</v>
      </c>
      <c r="AE15" s="112">
        <v>9316280881</v>
      </c>
      <c r="AF15" s="112">
        <v>7378667876</v>
      </c>
      <c r="AG15" s="112">
        <v>2823069457</v>
      </c>
      <c r="AH15" s="112">
        <v>13435213214</v>
      </c>
      <c r="AI15" s="112">
        <v>4772830317</v>
      </c>
      <c r="AJ15" s="112">
        <v>2661585365</v>
      </c>
      <c r="AK15" s="112">
        <v>315212109</v>
      </c>
      <c r="AL15" s="210">
        <v>347391524765</v>
      </c>
    </row>
    <row r="16" spans="1:38" s="6" customFormat="1" ht="15" x14ac:dyDescent="0.25">
      <c r="A16" s="68"/>
      <c r="B16" s="18" t="s">
        <v>131</v>
      </c>
      <c r="C16" s="15">
        <v>21028149642</v>
      </c>
      <c r="D16" s="15">
        <v>16534603378</v>
      </c>
      <c r="E16" s="15">
        <v>14205423540</v>
      </c>
      <c r="F16" s="15">
        <v>5745210346</v>
      </c>
      <c r="G16" s="15">
        <v>26679248279</v>
      </c>
      <c r="H16" s="15">
        <v>105402009010</v>
      </c>
      <c r="I16" s="15">
        <v>10402262454</v>
      </c>
      <c r="J16" s="15">
        <v>4530130033</v>
      </c>
      <c r="K16" s="15">
        <v>11751685399</v>
      </c>
      <c r="L16" s="15">
        <v>39689566460</v>
      </c>
      <c r="M16" s="15">
        <v>9220937433</v>
      </c>
      <c r="N16" s="15">
        <v>16553472968</v>
      </c>
      <c r="O16" s="15">
        <v>13819230123</v>
      </c>
      <c r="P16" s="15">
        <v>11476968289</v>
      </c>
      <c r="Q16" s="15">
        <v>7812887305</v>
      </c>
      <c r="R16" s="15">
        <v>14818971583</v>
      </c>
      <c r="S16" s="15">
        <v>2838295632</v>
      </c>
      <c r="T16" s="15">
        <v>34557115025</v>
      </c>
      <c r="U16" s="15">
        <v>0</v>
      </c>
      <c r="V16" s="15">
        <v>47005306751</v>
      </c>
      <c r="W16" s="15">
        <v>15789243470</v>
      </c>
      <c r="X16" s="15">
        <v>37272799273</v>
      </c>
      <c r="Y16" s="15">
        <v>7097881638</v>
      </c>
      <c r="Z16" s="15">
        <v>33616919972</v>
      </c>
      <c r="AA16" s="15">
        <v>3212850065</v>
      </c>
      <c r="AB16" s="15">
        <v>125723532918</v>
      </c>
      <c r="AC16" s="15">
        <v>27582209737</v>
      </c>
      <c r="AD16" s="15">
        <v>158310540856</v>
      </c>
      <c r="AE16" s="15">
        <v>52247163663</v>
      </c>
      <c r="AF16" s="15">
        <v>10643079352</v>
      </c>
      <c r="AG16" s="15">
        <v>24517892355</v>
      </c>
      <c r="AH16" s="15">
        <v>38472535165</v>
      </c>
      <c r="AI16" s="15">
        <v>12457696501</v>
      </c>
      <c r="AJ16" s="15">
        <v>6096058996</v>
      </c>
      <c r="AK16" s="15">
        <v>1980702997</v>
      </c>
      <c r="AL16" s="211">
        <v>969092580608</v>
      </c>
    </row>
    <row r="17" spans="1:38" s="6" customFormat="1" ht="15" x14ac:dyDescent="0.25">
      <c r="A17" s="65" t="s">
        <v>53</v>
      </c>
      <c r="B17" s="7" t="s">
        <v>91</v>
      </c>
      <c r="C17" s="12">
        <v>2438237690</v>
      </c>
      <c r="D17" s="12">
        <v>2739031867</v>
      </c>
      <c r="E17" s="12">
        <v>1736119308</v>
      </c>
      <c r="F17" s="12">
        <v>192090340</v>
      </c>
      <c r="G17" s="12">
        <v>2485306311</v>
      </c>
      <c r="H17" s="12">
        <v>4548605041</v>
      </c>
      <c r="I17" s="12">
        <v>501277436</v>
      </c>
      <c r="J17" s="12">
        <v>766757548</v>
      </c>
      <c r="K17" s="12">
        <v>900336978</v>
      </c>
      <c r="L17" s="12">
        <v>3623200667</v>
      </c>
      <c r="M17" s="12">
        <v>377037929</v>
      </c>
      <c r="N17" s="12">
        <v>2238823988</v>
      </c>
      <c r="O17" s="12">
        <v>985918000</v>
      </c>
      <c r="P17" s="12">
        <v>1268562324</v>
      </c>
      <c r="Q17" s="12">
        <v>505167951</v>
      </c>
      <c r="R17" s="12">
        <v>2956086408</v>
      </c>
      <c r="S17" s="12">
        <v>269268208</v>
      </c>
      <c r="T17" s="12">
        <v>6238367539</v>
      </c>
      <c r="U17" s="12">
        <v>0</v>
      </c>
      <c r="V17" s="12">
        <v>4638366241</v>
      </c>
      <c r="W17" s="12">
        <v>994384522</v>
      </c>
      <c r="X17" s="12">
        <v>2787471864</v>
      </c>
      <c r="Y17" s="12">
        <v>1315090582</v>
      </c>
      <c r="Z17" s="12">
        <v>4333952804</v>
      </c>
      <c r="AA17" s="12">
        <v>561318619</v>
      </c>
      <c r="AB17" s="12">
        <v>4431242281</v>
      </c>
      <c r="AC17" s="12">
        <v>3546542447</v>
      </c>
      <c r="AD17" s="12">
        <v>4700605019</v>
      </c>
      <c r="AE17" s="12">
        <v>2295086647</v>
      </c>
      <c r="AF17" s="12">
        <v>691631658</v>
      </c>
      <c r="AG17" s="12">
        <v>1601566446</v>
      </c>
      <c r="AH17" s="12">
        <v>4593135253</v>
      </c>
      <c r="AI17" s="12">
        <v>412883503</v>
      </c>
      <c r="AJ17" s="12">
        <v>410600118</v>
      </c>
      <c r="AK17" s="12">
        <v>193601525</v>
      </c>
      <c r="AL17" s="205">
        <v>72277675062</v>
      </c>
    </row>
    <row r="18" spans="1:38" s="6" customFormat="1" ht="15" x14ac:dyDescent="0.25">
      <c r="A18" s="65" t="s">
        <v>54</v>
      </c>
      <c r="B18" s="7" t="s">
        <v>207</v>
      </c>
      <c r="C18" s="12">
        <v>25019371648</v>
      </c>
      <c r="D18" s="12">
        <v>5518697203</v>
      </c>
      <c r="E18" s="12">
        <v>7971454780</v>
      </c>
      <c r="F18" s="12">
        <v>2335534785</v>
      </c>
      <c r="G18" s="12">
        <v>12449840604</v>
      </c>
      <c r="H18" s="12">
        <v>56456809223</v>
      </c>
      <c r="I18" s="12">
        <v>6483052440</v>
      </c>
      <c r="J18" s="12">
        <v>1510456570</v>
      </c>
      <c r="K18" s="12">
        <v>12015064527</v>
      </c>
      <c r="L18" s="12">
        <v>29106799114</v>
      </c>
      <c r="M18" s="12">
        <v>15685372645</v>
      </c>
      <c r="N18" s="12">
        <v>23636802423</v>
      </c>
      <c r="O18" s="12">
        <v>9047985203</v>
      </c>
      <c r="P18" s="12">
        <v>5233030074</v>
      </c>
      <c r="Q18" s="12">
        <v>2719263253</v>
      </c>
      <c r="R18" s="12">
        <v>7967686017</v>
      </c>
      <c r="S18" s="12">
        <v>465447253</v>
      </c>
      <c r="T18" s="12">
        <v>27916298474</v>
      </c>
      <c r="U18" s="12">
        <v>0</v>
      </c>
      <c r="V18" s="12">
        <v>28295980376</v>
      </c>
      <c r="W18" s="12">
        <v>8463085777</v>
      </c>
      <c r="X18" s="12">
        <v>15475165577</v>
      </c>
      <c r="Y18" s="12">
        <v>2020372754</v>
      </c>
      <c r="Z18" s="12">
        <v>9459428206</v>
      </c>
      <c r="AA18" s="12">
        <v>898221197</v>
      </c>
      <c r="AB18" s="12">
        <v>49207405895</v>
      </c>
      <c r="AC18" s="12">
        <v>20377995834</v>
      </c>
      <c r="AD18" s="12">
        <v>100617034192</v>
      </c>
      <c r="AE18" s="12">
        <v>38753486720</v>
      </c>
      <c r="AF18" s="12">
        <v>9041061093</v>
      </c>
      <c r="AG18" s="12">
        <v>11091072011</v>
      </c>
      <c r="AH18" s="12">
        <v>33393266413</v>
      </c>
      <c r="AI18" s="12">
        <v>6380534039</v>
      </c>
      <c r="AJ18" s="12">
        <v>2359912854</v>
      </c>
      <c r="AK18" s="12">
        <v>461728814</v>
      </c>
      <c r="AL18" s="205">
        <v>587834717988</v>
      </c>
    </row>
    <row r="19" spans="1:38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2108799438</v>
      </c>
      <c r="AA19" s="12">
        <v>0</v>
      </c>
      <c r="AB19" s="12">
        <v>100207402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5">
        <v>2209006840</v>
      </c>
    </row>
    <row r="20" spans="1:38" s="6" customFormat="1" ht="15" x14ac:dyDescent="0.25">
      <c r="A20" s="65" t="s">
        <v>56</v>
      </c>
      <c r="B20" s="7" t="s">
        <v>94</v>
      </c>
      <c r="C20" s="12">
        <v>3461027644</v>
      </c>
      <c r="D20" s="12">
        <v>13939246</v>
      </c>
      <c r="E20" s="12">
        <v>132613266</v>
      </c>
      <c r="F20" s="12">
        <v>33057644</v>
      </c>
      <c r="G20" s="12">
        <v>12064510</v>
      </c>
      <c r="H20" s="12">
        <v>220447587</v>
      </c>
      <c r="I20" s="12">
        <v>152193833</v>
      </c>
      <c r="J20" s="12">
        <v>26854874</v>
      </c>
      <c r="K20" s="12">
        <v>36583051</v>
      </c>
      <c r="L20" s="12">
        <v>555852848</v>
      </c>
      <c r="M20" s="12">
        <v>231415423</v>
      </c>
      <c r="N20" s="12">
        <v>740418865</v>
      </c>
      <c r="O20" s="12">
        <v>201020312</v>
      </c>
      <c r="P20" s="12">
        <v>42642782</v>
      </c>
      <c r="Q20" s="12">
        <v>85458774</v>
      </c>
      <c r="R20" s="12">
        <v>90117855</v>
      </c>
      <c r="S20" s="12">
        <v>12386732</v>
      </c>
      <c r="T20" s="12">
        <v>1657669118</v>
      </c>
      <c r="U20" s="12">
        <v>0</v>
      </c>
      <c r="V20" s="12">
        <v>526918422</v>
      </c>
      <c r="W20" s="12">
        <v>99839075</v>
      </c>
      <c r="X20" s="12">
        <v>176453502</v>
      </c>
      <c r="Y20" s="12">
        <v>13473601</v>
      </c>
      <c r="Z20" s="12">
        <v>32536732</v>
      </c>
      <c r="AA20" s="12">
        <v>14148705</v>
      </c>
      <c r="AB20" s="12">
        <v>919552384</v>
      </c>
      <c r="AC20" s="12">
        <v>636224386</v>
      </c>
      <c r="AD20" s="12">
        <v>1304349634</v>
      </c>
      <c r="AE20" s="12">
        <v>285651132</v>
      </c>
      <c r="AF20" s="12">
        <v>144898249</v>
      </c>
      <c r="AG20" s="12">
        <v>51691687</v>
      </c>
      <c r="AH20" s="12">
        <v>0</v>
      </c>
      <c r="AI20" s="12">
        <v>171654034</v>
      </c>
      <c r="AJ20" s="12">
        <v>44797419</v>
      </c>
      <c r="AK20" s="12">
        <v>13564510</v>
      </c>
      <c r="AL20" s="205">
        <v>12141517836</v>
      </c>
    </row>
    <row r="21" spans="1:38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5">
        <v>0</v>
      </c>
    </row>
    <row r="22" spans="1:38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205">
        <v>0</v>
      </c>
    </row>
    <row r="23" spans="1:38" s="6" customFormat="1" ht="15" x14ac:dyDescent="0.25">
      <c r="A23" s="65" t="s">
        <v>61</v>
      </c>
      <c r="B23" s="7" t="s">
        <v>97</v>
      </c>
      <c r="C23" s="12">
        <v>0</v>
      </c>
      <c r="D23" s="12">
        <v>0</v>
      </c>
      <c r="E23" s="12">
        <v>57503424</v>
      </c>
      <c r="F23" s="12">
        <v>154239106</v>
      </c>
      <c r="G23" s="12">
        <v>192288272</v>
      </c>
      <c r="H23" s="12">
        <v>196716</v>
      </c>
      <c r="I23" s="12">
        <v>258796111</v>
      </c>
      <c r="J23" s="12">
        <v>7054764</v>
      </c>
      <c r="K23" s="12">
        <v>4301917</v>
      </c>
      <c r="L23" s="12">
        <v>83723384</v>
      </c>
      <c r="M23" s="12">
        <v>135243595</v>
      </c>
      <c r="N23" s="12">
        <v>58737695</v>
      </c>
      <c r="O23" s="12">
        <v>1940837</v>
      </c>
      <c r="P23" s="12">
        <v>10354026</v>
      </c>
      <c r="Q23" s="12">
        <v>29565003</v>
      </c>
      <c r="R23" s="12">
        <v>671847</v>
      </c>
      <c r="S23" s="12">
        <v>35821921</v>
      </c>
      <c r="T23" s="12">
        <v>0</v>
      </c>
      <c r="U23" s="12">
        <v>0</v>
      </c>
      <c r="V23" s="12">
        <v>0</v>
      </c>
      <c r="W23" s="12">
        <v>1401400</v>
      </c>
      <c r="X23" s="12">
        <v>499804732</v>
      </c>
      <c r="Y23" s="12">
        <v>0</v>
      </c>
      <c r="Z23" s="12">
        <v>124452</v>
      </c>
      <c r="AA23" s="12">
        <v>2892776</v>
      </c>
      <c r="AB23" s="12">
        <v>525232466</v>
      </c>
      <c r="AC23" s="12">
        <v>335067997</v>
      </c>
      <c r="AD23" s="12">
        <v>0</v>
      </c>
      <c r="AE23" s="12">
        <v>89443759</v>
      </c>
      <c r="AF23" s="12">
        <v>2168830</v>
      </c>
      <c r="AG23" s="12">
        <v>0</v>
      </c>
      <c r="AH23" s="12">
        <v>0</v>
      </c>
      <c r="AI23" s="12">
        <v>36965142</v>
      </c>
      <c r="AJ23" s="12">
        <v>20000000</v>
      </c>
      <c r="AK23" s="12">
        <v>0</v>
      </c>
      <c r="AL23" s="205">
        <v>2543540172</v>
      </c>
    </row>
    <row r="24" spans="1:38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05">
        <v>0</v>
      </c>
    </row>
    <row r="25" spans="1:38" s="6" customFormat="1" ht="15" x14ac:dyDescent="0.25">
      <c r="A25" s="110"/>
      <c r="B25" s="111" t="s">
        <v>1376</v>
      </c>
      <c r="C25" s="112">
        <v>30918636982</v>
      </c>
      <c r="D25" s="112">
        <v>8271668316</v>
      </c>
      <c r="E25" s="112">
        <v>9897690778</v>
      </c>
      <c r="F25" s="112">
        <v>2714921875</v>
      </c>
      <c r="G25" s="112">
        <v>15139499697</v>
      </c>
      <c r="H25" s="112">
        <v>61226058567</v>
      </c>
      <c r="I25" s="112">
        <v>7395319820</v>
      </c>
      <c r="J25" s="112">
        <v>2311123756</v>
      </c>
      <c r="K25" s="112">
        <v>12956286473</v>
      </c>
      <c r="L25" s="112">
        <v>33369576013</v>
      </c>
      <c r="M25" s="112">
        <v>16429069592</v>
      </c>
      <c r="N25" s="112">
        <v>26674782971</v>
      </c>
      <c r="O25" s="112">
        <v>10236864352</v>
      </c>
      <c r="P25" s="112">
        <v>6554589206</v>
      </c>
      <c r="Q25" s="112">
        <v>3339454981</v>
      </c>
      <c r="R25" s="112">
        <v>11014562127</v>
      </c>
      <c r="S25" s="112">
        <v>782924114</v>
      </c>
      <c r="T25" s="112">
        <v>35812335131</v>
      </c>
      <c r="U25" s="112">
        <v>0</v>
      </c>
      <c r="V25" s="112">
        <v>33461265039</v>
      </c>
      <c r="W25" s="112">
        <v>9558710774</v>
      </c>
      <c r="X25" s="112">
        <v>18938895675</v>
      </c>
      <c r="Y25" s="112">
        <v>3348936937</v>
      </c>
      <c r="Z25" s="112">
        <v>15934841632</v>
      </c>
      <c r="AA25" s="112">
        <v>1476581297</v>
      </c>
      <c r="AB25" s="112">
        <v>55183640428</v>
      </c>
      <c r="AC25" s="112">
        <v>24895830664</v>
      </c>
      <c r="AD25" s="112">
        <v>106621988845</v>
      </c>
      <c r="AE25" s="112">
        <v>41423668258</v>
      </c>
      <c r="AF25" s="112">
        <v>9879759830</v>
      </c>
      <c r="AG25" s="112">
        <v>12744330144</v>
      </c>
      <c r="AH25" s="112">
        <v>37986401666</v>
      </c>
      <c r="AI25" s="112">
        <v>7002036718</v>
      </c>
      <c r="AJ25" s="112">
        <v>2835310391</v>
      </c>
      <c r="AK25" s="112">
        <v>668894849</v>
      </c>
      <c r="AL25" s="210">
        <v>677006457898</v>
      </c>
    </row>
    <row r="26" spans="1:38" s="6" customFormat="1" ht="15" x14ac:dyDescent="0.25">
      <c r="A26" s="65" t="s">
        <v>36</v>
      </c>
      <c r="B26" s="5" t="s">
        <v>99</v>
      </c>
      <c r="C26" s="12">
        <v>3418951729</v>
      </c>
      <c r="D26" s="12">
        <v>840950847</v>
      </c>
      <c r="E26" s="12">
        <v>2095037200</v>
      </c>
      <c r="F26" s="12">
        <v>573287305</v>
      </c>
      <c r="G26" s="12">
        <v>1832610029</v>
      </c>
      <c r="H26" s="12">
        <v>3799348218</v>
      </c>
      <c r="I26" s="12">
        <v>789715431</v>
      </c>
      <c r="J26" s="12">
        <v>1809902652</v>
      </c>
      <c r="K26" s="12">
        <v>330873750</v>
      </c>
      <c r="L26" s="12">
        <v>3034497808</v>
      </c>
      <c r="M26" s="12">
        <v>526315301</v>
      </c>
      <c r="N26" s="12">
        <v>2124035623</v>
      </c>
      <c r="O26" s="12">
        <v>2040179276</v>
      </c>
      <c r="P26" s="12">
        <v>1139645838</v>
      </c>
      <c r="Q26" s="12">
        <v>991974184</v>
      </c>
      <c r="R26" s="12">
        <v>2260051042</v>
      </c>
      <c r="S26" s="12">
        <v>138666662</v>
      </c>
      <c r="T26" s="12">
        <v>6641907385</v>
      </c>
      <c r="U26" s="12">
        <v>0</v>
      </c>
      <c r="V26" s="12">
        <v>1619873591</v>
      </c>
      <c r="W26" s="12">
        <v>957959913</v>
      </c>
      <c r="X26" s="12">
        <v>2368746624</v>
      </c>
      <c r="Y26" s="12">
        <v>520942420</v>
      </c>
      <c r="Z26" s="12">
        <v>527010547</v>
      </c>
      <c r="AA26" s="12">
        <v>58454960</v>
      </c>
      <c r="AB26" s="12">
        <v>5563602615</v>
      </c>
      <c r="AC26" s="12">
        <v>3595613956</v>
      </c>
      <c r="AD26" s="12">
        <v>4268316418</v>
      </c>
      <c r="AE26" s="12">
        <v>1698936490</v>
      </c>
      <c r="AF26" s="12">
        <v>493817951</v>
      </c>
      <c r="AG26" s="12">
        <v>735472711</v>
      </c>
      <c r="AH26" s="12">
        <v>4801746199</v>
      </c>
      <c r="AI26" s="12">
        <v>651235744</v>
      </c>
      <c r="AJ26" s="12">
        <v>388292706</v>
      </c>
      <c r="AK26" s="12">
        <v>107340095</v>
      </c>
      <c r="AL26" s="205">
        <v>62745313220</v>
      </c>
    </row>
    <row r="27" spans="1:38" s="6" customFormat="1" ht="15" x14ac:dyDescent="0.25">
      <c r="A27" s="65" t="s">
        <v>37</v>
      </c>
      <c r="B27" s="7" t="s">
        <v>1377</v>
      </c>
      <c r="C27" s="12">
        <v>31143962</v>
      </c>
      <c r="D27" s="12">
        <v>204640330</v>
      </c>
      <c r="E27" s="12">
        <v>83479652</v>
      </c>
      <c r="F27" s="12">
        <v>72801142</v>
      </c>
      <c r="G27" s="12">
        <v>410948160</v>
      </c>
      <c r="H27" s="12">
        <v>1084932225</v>
      </c>
      <c r="I27" s="12">
        <v>59525025</v>
      </c>
      <c r="J27" s="12">
        <v>181004055</v>
      </c>
      <c r="K27" s="12">
        <v>26724764</v>
      </c>
      <c r="L27" s="12">
        <v>190523425</v>
      </c>
      <c r="M27" s="12">
        <v>340550331</v>
      </c>
      <c r="N27" s="12">
        <v>431219899</v>
      </c>
      <c r="O27" s="12">
        <v>43909091</v>
      </c>
      <c r="P27" s="12">
        <v>80575264</v>
      </c>
      <c r="Q27" s="12">
        <v>101789330</v>
      </c>
      <c r="R27" s="12">
        <v>232230731</v>
      </c>
      <c r="S27" s="12">
        <v>1072628</v>
      </c>
      <c r="T27" s="12">
        <v>840689388</v>
      </c>
      <c r="U27" s="12">
        <v>0</v>
      </c>
      <c r="V27" s="12">
        <v>313106957</v>
      </c>
      <c r="W27" s="12">
        <v>224761663</v>
      </c>
      <c r="X27" s="12">
        <v>165994746</v>
      </c>
      <c r="Y27" s="12">
        <v>15538364</v>
      </c>
      <c r="Z27" s="12">
        <v>33690601</v>
      </c>
      <c r="AA27" s="12">
        <v>39397430</v>
      </c>
      <c r="AB27" s="12">
        <v>1424840788</v>
      </c>
      <c r="AC27" s="12">
        <v>159857939</v>
      </c>
      <c r="AD27" s="12">
        <v>901623947</v>
      </c>
      <c r="AE27" s="12">
        <v>893820192</v>
      </c>
      <c r="AF27" s="12">
        <v>85382337</v>
      </c>
      <c r="AG27" s="12">
        <v>91691410</v>
      </c>
      <c r="AH27" s="12">
        <v>431655889</v>
      </c>
      <c r="AI27" s="12">
        <v>173784027</v>
      </c>
      <c r="AJ27" s="12">
        <v>14371889</v>
      </c>
      <c r="AK27" s="12">
        <v>9855800</v>
      </c>
      <c r="AL27" s="205">
        <v>9397133381</v>
      </c>
    </row>
    <row r="28" spans="1:38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0</v>
      </c>
      <c r="E28" s="12">
        <v>338930113</v>
      </c>
      <c r="F28" s="12">
        <v>0</v>
      </c>
      <c r="G28" s="12">
        <v>928167745</v>
      </c>
      <c r="H28" s="12">
        <v>91934967</v>
      </c>
      <c r="I28" s="12">
        <v>17565533</v>
      </c>
      <c r="J28" s="12">
        <v>0</v>
      </c>
      <c r="K28" s="12">
        <v>0</v>
      </c>
      <c r="L28" s="12">
        <v>182300176</v>
      </c>
      <c r="M28" s="12">
        <v>16754958</v>
      </c>
      <c r="N28" s="12">
        <v>588562763</v>
      </c>
      <c r="O28" s="12">
        <v>29918020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57202716</v>
      </c>
      <c r="W28" s="12">
        <v>0</v>
      </c>
      <c r="X28" s="12">
        <v>0</v>
      </c>
      <c r="Y28" s="12">
        <v>0</v>
      </c>
      <c r="Z28" s="12">
        <v>0</v>
      </c>
      <c r="AA28" s="12">
        <v>8322908</v>
      </c>
      <c r="AB28" s="12">
        <v>4739235</v>
      </c>
      <c r="AC28" s="12">
        <v>108772415</v>
      </c>
      <c r="AD28" s="12">
        <v>0</v>
      </c>
      <c r="AE28" s="12">
        <v>226094230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5">
        <v>2599265779</v>
      </c>
    </row>
    <row r="29" spans="1:38" s="6" customFormat="1" ht="15" x14ac:dyDescent="0.25">
      <c r="A29" s="65" t="s">
        <v>39</v>
      </c>
      <c r="B29" s="7" t="s">
        <v>101</v>
      </c>
      <c r="C29" s="12">
        <v>15273564055</v>
      </c>
      <c r="D29" s="12">
        <v>101045201</v>
      </c>
      <c r="E29" s="12">
        <v>1775918203</v>
      </c>
      <c r="F29" s="12">
        <v>416035189</v>
      </c>
      <c r="G29" s="12">
        <v>2460290131</v>
      </c>
      <c r="H29" s="12">
        <v>7235871946</v>
      </c>
      <c r="I29" s="12">
        <v>3073754649</v>
      </c>
      <c r="J29" s="12">
        <v>0</v>
      </c>
      <c r="K29" s="12">
        <v>7935494078</v>
      </c>
      <c r="L29" s="12">
        <v>19118559743</v>
      </c>
      <c r="M29" s="12">
        <v>12949979327</v>
      </c>
      <c r="N29" s="12">
        <v>15207827079</v>
      </c>
      <c r="O29" s="12">
        <v>1481225818</v>
      </c>
      <c r="P29" s="12">
        <v>0</v>
      </c>
      <c r="Q29" s="12">
        <v>181136215</v>
      </c>
      <c r="R29" s="12">
        <v>215234611</v>
      </c>
      <c r="S29" s="12">
        <v>0</v>
      </c>
      <c r="T29" s="12">
        <v>13188582044</v>
      </c>
      <c r="U29" s="12">
        <v>0</v>
      </c>
      <c r="V29" s="12">
        <v>6502018932</v>
      </c>
      <c r="W29" s="12">
        <v>2191809962</v>
      </c>
      <c r="X29" s="12">
        <v>0</v>
      </c>
      <c r="Y29" s="12">
        <v>0</v>
      </c>
      <c r="Z29" s="12">
        <v>0</v>
      </c>
      <c r="AA29" s="12">
        <v>19316119</v>
      </c>
      <c r="AB29" s="12">
        <v>6868417053</v>
      </c>
      <c r="AC29" s="12">
        <v>9322362623</v>
      </c>
      <c r="AD29" s="12">
        <v>14215410600</v>
      </c>
      <c r="AE29" s="12">
        <v>13756499367</v>
      </c>
      <c r="AF29" s="12">
        <v>4300569760</v>
      </c>
      <c r="AG29" s="12">
        <v>3533782031</v>
      </c>
      <c r="AH29" s="12">
        <v>12267534765</v>
      </c>
      <c r="AI29" s="12">
        <v>1245750963</v>
      </c>
      <c r="AJ29" s="12">
        <v>971517134</v>
      </c>
      <c r="AK29" s="12">
        <v>0</v>
      </c>
      <c r="AL29" s="205">
        <v>175809507598</v>
      </c>
    </row>
    <row r="30" spans="1:38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5">
        <v>0</v>
      </c>
    </row>
    <row r="31" spans="1:38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5">
        <v>0</v>
      </c>
    </row>
    <row r="32" spans="1:38" s="6" customFormat="1" ht="15" x14ac:dyDescent="0.25">
      <c r="A32" s="110"/>
      <c r="B32" s="111" t="s">
        <v>1378</v>
      </c>
      <c r="C32" s="112">
        <v>18723659746</v>
      </c>
      <c r="D32" s="112">
        <v>1146636378</v>
      </c>
      <c r="E32" s="112">
        <v>4293365168</v>
      </c>
      <c r="F32" s="112">
        <v>1062123636</v>
      </c>
      <c r="G32" s="112">
        <v>5632016065</v>
      </c>
      <c r="H32" s="112">
        <v>12212087356</v>
      </c>
      <c r="I32" s="112">
        <v>3940560638</v>
      </c>
      <c r="J32" s="112">
        <v>1990906707</v>
      </c>
      <c r="K32" s="112">
        <v>8293092592</v>
      </c>
      <c r="L32" s="112">
        <v>22525881152</v>
      </c>
      <c r="M32" s="112">
        <v>13833599917</v>
      </c>
      <c r="N32" s="112">
        <v>18351645364</v>
      </c>
      <c r="O32" s="112">
        <v>3595232205</v>
      </c>
      <c r="P32" s="112">
        <v>1220221102</v>
      </c>
      <c r="Q32" s="112">
        <v>1274899729</v>
      </c>
      <c r="R32" s="112">
        <v>2707516384</v>
      </c>
      <c r="S32" s="112">
        <v>139739290</v>
      </c>
      <c r="T32" s="112">
        <v>20671178817</v>
      </c>
      <c r="U32" s="112">
        <v>0</v>
      </c>
      <c r="V32" s="112">
        <v>8492202196</v>
      </c>
      <c r="W32" s="112">
        <v>3374531538</v>
      </c>
      <c r="X32" s="112">
        <v>2534741370</v>
      </c>
      <c r="Y32" s="112">
        <v>536480784</v>
      </c>
      <c r="Z32" s="112">
        <v>560701148</v>
      </c>
      <c r="AA32" s="112">
        <v>125491417</v>
      </c>
      <c r="AB32" s="112">
        <v>13861599691</v>
      </c>
      <c r="AC32" s="112">
        <v>13186606933</v>
      </c>
      <c r="AD32" s="112">
        <v>19385350965</v>
      </c>
      <c r="AE32" s="112">
        <v>16575350279</v>
      </c>
      <c r="AF32" s="112">
        <v>4879770048</v>
      </c>
      <c r="AG32" s="112">
        <v>4360946152</v>
      </c>
      <c r="AH32" s="112">
        <v>17500936853</v>
      </c>
      <c r="AI32" s="112">
        <v>2070770734</v>
      </c>
      <c r="AJ32" s="112">
        <v>1374181729</v>
      </c>
      <c r="AK32" s="112">
        <v>117195895</v>
      </c>
      <c r="AL32" s="210">
        <v>250551219978</v>
      </c>
    </row>
    <row r="33" spans="1:38" s="6" customFormat="1" ht="15" x14ac:dyDescent="0.25">
      <c r="A33" s="68"/>
      <c r="B33" s="18" t="s">
        <v>1390</v>
      </c>
      <c r="C33" s="15">
        <v>12194977236</v>
      </c>
      <c r="D33" s="15">
        <v>7125031938</v>
      </c>
      <c r="E33" s="15">
        <v>5604325610</v>
      </c>
      <c r="F33" s="15">
        <v>1652798239</v>
      </c>
      <c r="G33" s="15">
        <v>9507483632</v>
      </c>
      <c r="H33" s="15">
        <v>49013971211</v>
      </c>
      <c r="I33" s="15">
        <v>3454759182</v>
      </c>
      <c r="J33" s="15">
        <v>320217049</v>
      </c>
      <c r="K33" s="15">
        <v>4663193881</v>
      </c>
      <c r="L33" s="15">
        <v>10843694861</v>
      </c>
      <c r="M33" s="15">
        <v>2595469675</v>
      </c>
      <c r="N33" s="15">
        <v>8323137607</v>
      </c>
      <c r="O33" s="15">
        <v>6641632147</v>
      </c>
      <c r="P33" s="15">
        <v>5334368104</v>
      </c>
      <c r="Q33" s="15">
        <v>2064555252</v>
      </c>
      <c r="R33" s="15">
        <v>8307045743</v>
      </c>
      <c r="S33" s="15">
        <v>643184824</v>
      </c>
      <c r="T33" s="15">
        <v>15141156314</v>
      </c>
      <c r="U33" s="15">
        <v>0</v>
      </c>
      <c r="V33" s="15">
        <v>24969062843</v>
      </c>
      <c r="W33" s="15">
        <v>6184179236</v>
      </c>
      <c r="X33" s="15">
        <v>16404154305</v>
      </c>
      <c r="Y33" s="15">
        <v>2812456153</v>
      </c>
      <c r="Z33" s="15">
        <v>15374140484</v>
      </c>
      <c r="AA33" s="15">
        <v>1351089880</v>
      </c>
      <c r="AB33" s="15">
        <v>41322040737</v>
      </c>
      <c r="AC33" s="15">
        <v>11709223731</v>
      </c>
      <c r="AD33" s="15">
        <v>87236637880</v>
      </c>
      <c r="AE33" s="15">
        <v>24848317979</v>
      </c>
      <c r="AF33" s="15">
        <v>4999989782</v>
      </c>
      <c r="AG33" s="15">
        <v>8383383992</v>
      </c>
      <c r="AH33" s="15">
        <v>20485464813</v>
      </c>
      <c r="AI33" s="15">
        <v>4931265984</v>
      </c>
      <c r="AJ33" s="15">
        <v>1461128662</v>
      </c>
      <c r="AK33" s="15">
        <v>551698954</v>
      </c>
      <c r="AL33" s="211">
        <v>426455237920</v>
      </c>
    </row>
    <row r="34" spans="1:38" s="6" customFormat="1" ht="15" x14ac:dyDescent="0.25">
      <c r="A34" s="103"/>
      <c r="B34" s="19" t="s">
        <v>132</v>
      </c>
      <c r="C34" s="16">
        <v>8833172406</v>
      </c>
      <c r="D34" s="16">
        <v>9409571440</v>
      </c>
      <c r="E34" s="16">
        <v>8601097930</v>
      </c>
      <c r="F34" s="16">
        <v>4092412107</v>
      </c>
      <c r="G34" s="16">
        <v>17171764647</v>
      </c>
      <c r="H34" s="16">
        <v>56388037799</v>
      </c>
      <c r="I34" s="16">
        <v>6947503272</v>
      </c>
      <c r="J34" s="16">
        <v>4209912984</v>
      </c>
      <c r="K34" s="16">
        <v>7088491518</v>
      </c>
      <c r="L34" s="16">
        <v>28845871599</v>
      </c>
      <c r="M34" s="16">
        <v>6625467758</v>
      </c>
      <c r="N34" s="16">
        <v>8230335361</v>
      </c>
      <c r="O34" s="16">
        <v>7177597976</v>
      </c>
      <c r="P34" s="16">
        <v>6142600185</v>
      </c>
      <c r="Q34" s="16">
        <v>5748332053</v>
      </c>
      <c r="R34" s="16">
        <v>6511925840</v>
      </c>
      <c r="S34" s="16">
        <v>2195110808</v>
      </c>
      <c r="T34" s="16">
        <v>19415958711</v>
      </c>
      <c r="U34" s="16">
        <v>0</v>
      </c>
      <c r="V34" s="16">
        <v>22036243908</v>
      </c>
      <c r="W34" s="16">
        <v>9605064234</v>
      </c>
      <c r="X34" s="16">
        <v>20868644968</v>
      </c>
      <c r="Y34" s="16">
        <v>4285425485</v>
      </c>
      <c r="Z34" s="16">
        <v>18242779488</v>
      </c>
      <c r="AA34" s="16">
        <v>1861760185</v>
      </c>
      <c r="AB34" s="16">
        <v>84401492181</v>
      </c>
      <c r="AC34" s="16">
        <v>15872986006</v>
      </c>
      <c r="AD34" s="16">
        <v>71073902976</v>
      </c>
      <c r="AE34" s="16">
        <v>27398845684</v>
      </c>
      <c r="AF34" s="16">
        <v>5643089570</v>
      </c>
      <c r="AG34" s="16">
        <v>16134508363</v>
      </c>
      <c r="AH34" s="16">
        <v>17987070352</v>
      </c>
      <c r="AI34" s="16">
        <v>7526430517</v>
      </c>
      <c r="AJ34" s="16">
        <v>4634930334</v>
      </c>
      <c r="AK34" s="16">
        <v>1429004043</v>
      </c>
      <c r="AL34" s="212">
        <v>542637342688</v>
      </c>
    </row>
    <row r="35" spans="1:38" s="6" customFormat="1" ht="15" x14ac:dyDescent="0.25">
      <c r="A35" s="65" t="s">
        <v>35</v>
      </c>
      <c r="B35" s="6" t="s">
        <v>116</v>
      </c>
      <c r="C35" s="12">
        <v>2962149635</v>
      </c>
      <c r="D35" s="12">
        <v>858442</v>
      </c>
      <c r="E35" s="12">
        <v>10629474</v>
      </c>
      <c r="F35" s="12">
        <v>198377502</v>
      </c>
      <c r="G35" s="12">
        <v>1075332816</v>
      </c>
      <c r="H35" s="12">
        <v>3410970141</v>
      </c>
      <c r="I35" s="12">
        <v>32314489</v>
      </c>
      <c r="J35" s="12">
        <v>195228983</v>
      </c>
      <c r="K35" s="12">
        <v>277142651</v>
      </c>
      <c r="L35" s="12">
        <v>29003454</v>
      </c>
      <c r="M35" s="12">
        <v>973399100</v>
      </c>
      <c r="N35" s="12">
        <v>1764917781</v>
      </c>
      <c r="O35" s="12">
        <v>860574678</v>
      </c>
      <c r="P35" s="12">
        <v>16744378</v>
      </c>
      <c r="Q35" s="12">
        <v>203630383</v>
      </c>
      <c r="R35" s="12">
        <v>770494315</v>
      </c>
      <c r="S35" s="12">
        <v>88893509</v>
      </c>
      <c r="T35" s="12">
        <v>1045830322</v>
      </c>
      <c r="U35" s="12">
        <v>0</v>
      </c>
      <c r="V35" s="12">
        <v>1158648525</v>
      </c>
      <c r="W35" s="12">
        <v>731273754</v>
      </c>
      <c r="X35" s="12">
        <v>1951419711</v>
      </c>
      <c r="Y35" s="12">
        <v>212907161</v>
      </c>
      <c r="Z35" s="12">
        <v>555220440</v>
      </c>
      <c r="AA35" s="12">
        <v>858442</v>
      </c>
      <c r="AB35" s="12">
        <v>5231484192</v>
      </c>
      <c r="AC35" s="12">
        <v>1055248790</v>
      </c>
      <c r="AD35" s="12">
        <v>5513472842</v>
      </c>
      <c r="AE35" s="12">
        <v>1841647730</v>
      </c>
      <c r="AF35" s="12">
        <v>960701390</v>
      </c>
      <c r="AG35" s="12">
        <v>470823954</v>
      </c>
      <c r="AH35" s="12">
        <v>1902208562</v>
      </c>
      <c r="AI35" s="12">
        <v>1083070737</v>
      </c>
      <c r="AJ35" s="12">
        <v>339779683</v>
      </c>
      <c r="AK35" s="12">
        <v>64301225</v>
      </c>
      <c r="AL35" s="205">
        <v>36989559191</v>
      </c>
    </row>
    <row r="36" spans="1:38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5">
        <v>0</v>
      </c>
    </row>
    <row r="37" spans="1:38" s="6" customFormat="1" ht="15" x14ac:dyDescent="0.25">
      <c r="A37" s="65" t="s">
        <v>41</v>
      </c>
      <c r="B37" s="6" t="s">
        <v>138</v>
      </c>
      <c r="C37" s="12">
        <v>1599013186</v>
      </c>
      <c r="D37" s="12">
        <v>137060453</v>
      </c>
      <c r="E37" s="12">
        <v>0</v>
      </c>
      <c r="F37" s="12">
        <v>254560350</v>
      </c>
      <c r="G37" s="12">
        <v>481843974</v>
      </c>
      <c r="H37" s="12">
        <v>6273361491</v>
      </c>
      <c r="I37" s="12">
        <v>1807237931</v>
      </c>
      <c r="J37" s="12">
        <v>0</v>
      </c>
      <c r="K37" s="12">
        <v>1218570944</v>
      </c>
      <c r="L37" s="12">
        <v>6114751563</v>
      </c>
      <c r="M37" s="12">
        <v>5699246409</v>
      </c>
      <c r="N37" s="12">
        <v>3884134739</v>
      </c>
      <c r="O37" s="12">
        <v>1223046336</v>
      </c>
      <c r="P37" s="12">
        <v>29393074</v>
      </c>
      <c r="Q37" s="12">
        <v>0</v>
      </c>
      <c r="R37" s="12">
        <v>568505828</v>
      </c>
      <c r="S37" s="12">
        <v>0</v>
      </c>
      <c r="T37" s="12">
        <v>6449253406</v>
      </c>
      <c r="U37" s="12">
        <v>0</v>
      </c>
      <c r="V37" s="12">
        <v>3551617940</v>
      </c>
      <c r="W37" s="12">
        <v>24466526</v>
      </c>
      <c r="X37" s="12">
        <v>0</v>
      </c>
      <c r="Y37" s="12">
        <v>39409418</v>
      </c>
      <c r="Z37" s="12">
        <v>79596146</v>
      </c>
      <c r="AA37" s="12">
        <v>207209075</v>
      </c>
      <c r="AB37" s="12">
        <v>17957466677</v>
      </c>
      <c r="AC37" s="12">
        <v>3001848844</v>
      </c>
      <c r="AD37" s="12">
        <v>13062674790</v>
      </c>
      <c r="AE37" s="12">
        <v>1914996636</v>
      </c>
      <c r="AF37" s="12">
        <v>2539488368</v>
      </c>
      <c r="AG37" s="12">
        <v>17120128</v>
      </c>
      <c r="AH37" s="12">
        <v>3008586779</v>
      </c>
      <c r="AI37" s="12">
        <v>630516486</v>
      </c>
      <c r="AJ37" s="12">
        <v>884911358</v>
      </c>
      <c r="AK37" s="12">
        <v>21262596</v>
      </c>
      <c r="AL37" s="205">
        <v>82681151451</v>
      </c>
    </row>
    <row r="38" spans="1:38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05">
        <v>0</v>
      </c>
    </row>
    <row r="39" spans="1:38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5">
        <v>0</v>
      </c>
    </row>
    <row r="40" spans="1:38" s="6" customFormat="1" ht="15" x14ac:dyDescent="0.25">
      <c r="A40" s="65" t="s">
        <v>47</v>
      </c>
      <c r="B40" s="6" t="s">
        <v>119</v>
      </c>
      <c r="C40" s="12">
        <v>69470969</v>
      </c>
      <c r="D40" s="12">
        <v>71014634</v>
      </c>
      <c r="E40" s="12">
        <v>270674151</v>
      </c>
      <c r="F40" s="12">
        <v>84916937</v>
      </c>
      <c r="G40" s="12">
        <v>197956424</v>
      </c>
      <c r="H40" s="12">
        <v>1470876549</v>
      </c>
      <c r="I40" s="12">
        <v>433006905</v>
      </c>
      <c r="J40" s="12">
        <v>411748557</v>
      </c>
      <c r="K40" s="12">
        <v>171752159</v>
      </c>
      <c r="L40" s="12">
        <v>241228721</v>
      </c>
      <c r="M40" s="12">
        <v>901549014</v>
      </c>
      <c r="N40" s="12">
        <v>151196576</v>
      </c>
      <c r="O40" s="12">
        <v>233949740</v>
      </c>
      <c r="P40" s="12">
        <v>55714647</v>
      </c>
      <c r="Q40" s="12">
        <v>47423889</v>
      </c>
      <c r="R40" s="12">
        <v>526809820</v>
      </c>
      <c r="S40" s="12">
        <v>27774915</v>
      </c>
      <c r="T40" s="12">
        <v>22219224963</v>
      </c>
      <c r="U40" s="12">
        <v>0</v>
      </c>
      <c r="V40" s="12">
        <v>473346105</v>
      </c>
      <c r="W40" s="12">
        <v>361308004</v>
      </c>
      <c r="X40" s="12">
        <v>927519629</v>
      </c>
      <c r="Y40" s="12">
        <v>753228944</v>
      </c>
      <c r="Z40" s="12">
        <v>313163778</v>
      </c>
      <c r="AA40" s="12">
        <v>72610239</v>
      </c>
      <c r="AB40" s="12">
        <v>1159477270</v>
      </c>
      <c r="AC40" s="12">
        <v>59429048</v>
      </c>
      <c r="AD40" s="12">
        <v>1288226342</v>
      </c>
      <c r="AE40" s="12">
        <v>2311559203</v>
      </c>
      <c r="AF40" s="12">
        <v>119391313</v>
      </c>
      <c r="AG40" s="12">
        <v>69920095</v>
      </c>
      <c r="AH40" s="12">
        <v>2984642556</v>
      </c>
      <c r="AI40" s="12">
        <v>98421508</v>
      </c>
      <c r="AJ40" s="12">
        <v>54076723</v>
      </c>
      <c r="AK40" s="12">
        <v>6624086</v>
      </c>
      <c r="AL40" s="205">
        <v>38639234413</v>
      </c>
    </row>
    <row r="41" spans="1:38" s="6" customFormat="1" ht="18.75" customHeight="1" x14ac:dyDescent="0.25">
      <c r="A41" s="114"/>
      <c r="B41" s="115" t="s">
        <v>133</v>
      </c>
      <c r="C41" s="116">
        <v>4630633790</v>
      </c>
      <c r="D41" s="116">
        <v>208933529</v>
      </c>
      <c r="E41" s="116">
        <v>281303625</v>
      </c>
      <c r="F41" s="116">
        <v>537854789</v>
      </c>
      <c r="G41" s="116">
        <v>1755133214</v>
      </c>
      <c r="H41" s="116">
        <v>11155208181</v>
      </c>
      <c r="I41" s="116">
        <v>2272559325</v>
      </c>
      <c r="J41" s="116">
        <v>606977540</v>
      </c>
      <c r="K41" s="116">
        <v>1667465754</v>
      </c>
      <c r="L41" s="116">
        <v>6384983738</v>
      </c>
      <c r="M41" s="116">
        <v>7574194523</v>
      </c>
      <c r="N41" s="116">
        <v>5800249096</v>
      </c>
      <c r="O41" s="116">
        <v>2317570754</v>
      </c>
      <c r="P41" s="116">
        <v>101852099</v>
      </c>
      <c r="Q41" s="116">
        <v>251054272</v>
      </c>
      <c r="R41" s="116">
        <v>1865809963</v>
      </c>
      <c r="S41" s="116">
        <v>116668424</v>
      </c>
      <c r="T41" s="116">
        <v>29714308691</v>
      </c>
      <c r="U41" s="116">
        <v>0</v>
      </c>
      <c r="V41" s="116">
        <v>5183612570</v>
      </c>
      <c r="W41" s="116">
        <v>1117048284</v>
      </c>
      <c r="X41" s="116">
        <v>2878939340</v>
      </c>
      <c r="Y41" s="116">
        <v>1005545523</v>
      </c>
      <c r="Z41" s="116">
        <v>947980364</v>
      </c>
      <c r="AA41" s="116">
        <v>280677756</v>
      </c>
      <c r="AB41" s="116">
        <v>24348428139</v>
      </c>
      <c r="AC41" s="116">
        <v>4116526682</v>
      </c>
      <c r="AD41" s="116">
        <v>19864373974</v>
      </c>
      <c r="AE41" s="116">
        <v>6068203569</v>
      </c>
      <c r="AF41" s="116">
        <v>3619581071</v>
      </c>
      <c r="AG41" s="116">
        <v>557864177</v>
      </c>
      <c r="AH41" s="116">
        <v>7895437897</v>
      </c>
      <c r="AI41" s="116">
        <v>1812008731</v>
      </c>
      <c r="AJ41" s="116">
        <v>1278767764</v>
      </c>
      <c r="AK41" s="116">
        <v>92187907</v>
      </c>
      <c r="AL41" s="213">
        <v>158309945055</v>
      </c>
    </row>
    <row r="42" spans="1:38" s="6" customFormat="1" ht="15" x14ac:dyDescent="0.25">
      <c r="A42" s="65" t="s">
        <v>52</v>
      </c>
      <c r="B42" s="6" t="s">
        <v>120</v>
      </c>
      <c r="C42" s="12">
        <v>6147743870</v>
      </c>
      <c r="D42" s="12">
        <v>1980267359</v>
      </c>
      <c r="E42" s="12">
        <v>3076677293</v>
      </c>
      <c r="F42" s="12">
        <v>1161061920</v>
      </c>
      <c r="G42" s="12">
        <v>7146656557</v>
      </c>
      <c r="H42" s="12">
        <v>31959120371</v>
      </c>
      <c r="I42" s="12">
        <v>3532960245</v>
      </c>
      <c r="J42" s="12">
        <v>944336729</v>
      </c>
      <c r="K42" s="12">
        <v>2233670941</v>
      </c>
      <c r="L42" s="12">
        <v>4035517515</v>
      </c>
      <c r="M42" s="12">
        <v>6776717341</v>
      </c>
      <c r="N42" s="12">
        <v>6908325755</v>
      </c>
      <c r="O42" s="12">
        <v>3303250116</v>
      </c>
      <c r="P42" s="12">
        <v>2522186789</v>
      </c>
      <c r="Q42" s="12">
        <v>1052511800</v>
      </c>
      <c r="R42" s="12">
        <v>3694196552</v>
      </c>
      <c r="S42" s="12">
        <v>430121567</v>
      </c>
      <c r="T42" s="12">
        <v>10727566538</v>
      </c>
      <c r="U42" s="12">
        <v>0</v>
      </c>
      <c r="V42" s="12">
        <v>10562892622</v>
      </c>
      <c r="W42" s="12">
        <v>3288801045</v>
      </c>
      <c r="X42" s="12">
        <v>10647467400</v>
      </c>
      <c r="Y42" s="12">
        <v>1707479754</v>
      </c>
      <c r="Z42" s="12">
        <v>12238149288</v>
      </c>
      <c r="AA42" s="12">
        <v>684608701</v>
      </c>
      <c r="AB42" s="12">
        <v>76277294919</v>
      </c>
      <c r="AC42" s="12">
        <v>7618031112</v>
      </c>
      <c r="AD42" s="12">
        <v>33382920143</v>
      </c>
      <c r="AE42" s="12">
        <v>11022365644</v>
      </c>
      <c r="AF42" s="12">
        <v>4673077685</v>
      </c>
      <c r="AG42" s="12">
        <v>3821205731</v>
      </c>
      <c r="AH42" s="12">
        <v>10134953866</v>
      </c>
      <c r="AI42" s="12">
        <v>3119556415</v>
      </c>
      <c r="AJ42" s="12">
        <v>819957714</v>
      </c>
      <c r="AK42" s="12">
        <v>148069142</v>
      </c>
      <c r="AL42" s="205">
        <v>287779720439</v>
      </c>
    </row>
    <row r="43" spans="1:38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11176072</v>
      </c>
      <c r="K43" s="12">
        <v>22279165</v>
      </c>
      <c r="L43" s="12">
        <v>0</v>
      </c>
      <c r="M43" s="12">
        <v>0</v>
      </c>
      <c r="N43" s="12">
        <v>0</v>
      </c>
      <c r="O43" s="12">
        <v>1228875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24131868</v>
      </c>
      <c r="X43" s="12">
        <v>0</v>
      </c>
      <c r="Y43" s="12">
        <v>18143695</v>
      </c>
      <c r="Z43" s="12">
        <v>0</v>
      </c>
      <c r="AA43" s="12">
        <v>24403490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5">
        <v>101363165</v>
      </c>
    </row>
    <row r="44" spans="1:38" s="6" customFormat="1" ht="15" x14ac:dyDescent="0.25">
      <c r="A44" s="65" t="s">
        <v>60</v>
      </c>
      <c r="B44" s="6" t="s">
        <v>140</v>
      </c>
      <c r="C44" s="12">
        <v>212919341</v>
      </c>
      <c r="D44" s="12">
        <v>1326014253</v>
      </c>
      <c r="E44" s="12">
        <v>1217493862</v>
      </c>
      <c r="F44" s="12">
        <v>39485769</v>
      </c>
      <c r="G44" s="12">
        <v>676552074</v>
      </c>
      <c r="H44" s="12">
        <v>1414653570</v>
      </c>
      <c r="I44" s="12">
        <v>390009444</v>
      </c>
      <c r="J44" s="12">
        <v>73924303</v>
      </c>
      <c r="K44" s="12">
        <v>234825533</v>
      </c>
      <c r="L44" s="12">
        <v>103351486</v>
      </c>
      <c r="M44" s="12">
        <v>31969578</v>
      </c>
      <c r="N44" s="12">
        <v>1485258260</v>
      </c>
      <c r="O44" s="12">
        <v>645604141</v>
      </c>
      <c r="P44" s="12">
        <v>679266609</v>
      </c>
      <c r="Q44" s="12">
        <v>942372855</v>
      </c>
      <c r="R44" s="12">
        <v>981954707</v>
      </c>
      <c r="S44" s="12">
        <v>133802986</v>
      </c>
      <c r="T44" s="12">
        <v>3072238415</v>
      </c>
      <c r="U44" s="12">
        <v>0</v>
      </c>
      <c r="V44" s="12">
        <v>838607502</v>
      </c>
      <c r="W44" s="12">
        <v>536293029</v>
      </c>
      <c r="X44" s="12">
        <v>2440293571</v>
      </c>
      <c r="Y44" s="12">
        <v>405431728</v>
      </c>
      <c r="Z44" s="12">
        <v>1285070964</v>
      </c>
      <c r="AA44" s="12">
        <v>0</v>
      </c>
      <c r="AB44" s="12">
        <v>2113284116</v>
      </c>
      <c r="AC44" s="12">
        <v>3021873240</v>
      </c>
      <c r="AD44" s="12">
        <v>2114754320</v>
      </c>
      <c r="AE44" s="12">
        <v>2797759295</v>
      </c>
      <c r="AF44" s="12">
        <v>485047677</v>
      </c>
      <c r="AG44" s="12">
        <v>1237930443</v>
      </c>
      <c r="AH44" s="12">
        <v>1655577600</v>
      </c>
      <c r="AI44" s="12">
        <v>827573466</v>
      </c>
      <c r="AJ44" s="12">
        <v>40463570</v>
      </c>
      <c r="AK44" s="12">
        <v>387160921</v>
      </c>
      <c r="AL44" s="205">
        <v>33848818628</v>
      </c>
    </row>
    <row r="45" spans="1:38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5">
        <v>0</v>
      </c>
    </row>
    <row r="46" spans="1:38" s="6" customFormat="1" ht="15" x14ac:dyDescent="0.25">
      <c r="A46" s="65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5">
        <v>0</v>
      </c>
    </row>
    <row r="47" spans="1:38" s="6" customFormat="1" ht="15" x14ac:dyDescent="0.25">
      <c r="A47" s="65" t="s">
        <v>65</v>
      </c>
      <c r="B47" s="6" t="s">
        <v>123</v>
      </c>
      <c r="C47" s="12">
        <v>7218001767</v>
      </c>
      <c r="D47" s="12">
        <v>9420979924</v>
      </c>
      <c r="E47" s="12">
        <v>2084671181</v>
      </c>
      <c r="F47" s="12">
        <v>2836221024</v>
      </c>
      <c r="G47" s="12">
        <v>9934193880</v>
      </c>
      <c r="H47" s="12">
        <v>35477359916</v>
      </c>
      <c r="I47" s="12">
        <v>4009942955</v>
      </c>
      <c r="J47" s="12">
        <v>2112589679</v>
      </c>
      <c r="K47" s="12">
        <v>6991110237</v>
      </c>
      <c r="L47" s="12">
        <v>12022766206</v>
      </c>
      <c r="M47" s="12">
        <v>6535687042</v>
      </c>
      <c r="N47" s="12">
        <v>6840920256</v>
      </c>
      <c r="O47" s="12">
        <v>5656140665</v>
      </c>
      <c r="P47" s="12">
        <v>3430261592</v>
      </c>
      <c r="Q47" s="12">
        <v>2172036391</v>
      </c>
      <c r="R47" s="12">
        <v>6074102325</v>
      </c>
      <c r="S47" s="12">
        <v>1130843568</v>
      </c>
      <c r="T47" s="12">
        <v>9640609651</v>
      </c>
      <c r="U47" s="12">
        <v>216540193</v>
      </c>
      <c r="V47" s="12">
        <v>12852945806</v>
      </c>
      <c r="W47" s="12">
        <v>4334410607</v>
      </c>
      <c r="X47" s="12">
        <v>8644694734</v>
      </c>
      <c r="Y47" s="12">
        <v>2504629536</v>
      </c>
      <c r="Z47" s="12">
        <v>5100187212</v>
      </c>
      <c r="AA47" s="12">
        <v>1211274889</v>
      </c>
      <c r="AB47" s="12">
        <v>17924089162</v>
      </c>
      <c r="AC47" s="12">
        <v>7585503136</v>
      </c>
      <c r="AD47" s="12">
        <v>40933279415</v>
      </c>
      <c r="AE47" s="12">
        <v>17627204750</v>
      </c>
      <c r="AF47" s="12">
        <v>3943729117</v>
      </c>
      <c r="AG47" s="12">
        <v>9165716220</v>
      </c>
      <c r="AH47" s="12">
        <v>13785528567</v>
      </c>
      <c r="AI47" s="12">
        <v>4295483708</v>
      </c>
      <c r="AJ47" s="12">
        <v>2137009398</v>
      </c>
      <c r="AK47" s="12">
        <v>1243320839</v>
      </c>
      <c r="AL47" s="205">
        <v>287093985548</v>
      </c>
    </row>
    <row r="48" spans="1:38" s="6" customFormat="1" ht="15" x14ac:dyDescent="0.25">
      <c r="A48" s="65" t="s">
        <v>67</v>
      </c>
      <c r="B48" s="6" t="s">
        <v>124</v>
      </c>
      <c r="C48" s="12">
        <v>1483676669</v>
      </c>
      <c r="D48" s="12">
        <v>408592989</v>
      </c>
      <c r="E48" s="12">
        <v>300809409</v>
      </c>
      <c r="F48" s="12">
        <v>134452584</v>
      </c>
      <c r="G48" s="12">
        <v>441160784</v>
      </c>
      <c r="H48" s="12">
        <v>1988260676</v>
      </c>
      <c r="I48" s="12">
        <v>523314180</v>
      </c>
      <c r="J48" s="12">
        <v>196662277</v>
      </c>
      <c r="K48" s="12">
        <v>464689644</v>
      </c>
      <c r="L48" s="12">
        <v>1765052341</v>
      </c>
      <c r="M48" s="12">
        <v>2311959473</v>
      </c>
      <c r="N48" s="12">
        <v>4303731855</v>
      </c>
      <c r="O48" s="12">
        <v>729741790</v>
      </c>
      <c r="P48" s="12">
        <v>134534598</v>
      </c>
      <c r="Q48" s="12">
        <v>252604593</v>
      </c>
      <c r="R48" s="12">
        <v>481641397</v>
      </c>
      <c r="S48" s="12">
        <v>46275942</v>
      </c>
      <c r="T48" s="12">
        <v>23087496432</v>
      </c>
      <c r="U48" s="12">
        <v>27000000</v>
      </c>
      <c r="V48" s="12">
        <v>843777022</v>
      </c>
      <c r="W48" s="12">
        <v>453470552</v>
      </c>
      <c r="X48" s="12">
        <v>1754502150</v>
      </c>
      <c r="Y48" s="12">
        <v>599210625</v>
      </c>
      <c r="Z48" s="12">
        <v>434734877</v>
      </c>
      <c r="AA48" s="12">
        <v>67003427</v>
      </c>
      <c r="AB48" s="12">
        <v>1317409807</v>
      </c>
      <c r="AC48" s="12">
        <v>411870234</v>
      </c>
      <c r="AD48" s="12">
        <v>754767111</v>
      </c>
      <c r="AE48" s="12">
        <v>2398805830</v>
      </c>
      <c r="AF48" s="12">
        <v>367591283</v>
      </c>
      <c r="AG48" s="12">
        <v>112926106</v>
      </c>
      <c r="AH48" s="12">
        <v>3805180727</v>
      </c>
      <c r="AI48" s="12">
        <v>183523540</v>
      </c>
      <c r="AJ48" s="12">
        <v>260048250</v>
      </c>
      <c r="AK48" s="12">
        <v>6617428</v>
      </c>
      <c r="AL48" s="205">
        <v>52853096602</v>
      </c>
    </row>
    <row r="49" spans="1:38" s="6" customFormat="1" ht="15" x14ac:dyDescent="0.25">
      <c r="A49" s="114"/>
      <c r="B49" s="115" t="s">
        <v>134</v>
      </c>
      <c r="C49" s="116">
        <v>15062341647</v>
      </c>
      <c r="D49" s="116">
        <v>13135854525</v>
      </c>
      <c r="E49" s="116">
        <v>6679651745</v>
      </c>
      <c r="F49" s="116">
        <v>4171221297</v>
      </c>
      <c r="G49" s="116">
        <v>18198563295</v>
      </c>
      <c r="H49" s="116">
        <v>70839394533</v>
      </c>
      <c r="I49" s="116">
        <v>8456226824</v>
      </c>
      <c r="J49" s="116">
        <v>3338689060</v>
      </c>
      <c r="K49" s="116">
        <v>9946575520</v>
      </c>
      <c r="L49" s="116">
        <v>17926687548</v>
      </c>
      <c r="M49" s="116">
        <v>15656333434</v>
      </c>
      <c r="N49" s="116">
        <v>19538236126</v>
      </c>
      <c r="O49" s="116">
        <v>10335965587</v>
      </c>
      <c r="P49" s="116">
        <v>6766249588</v>
      </c>
      <c r="Q49" s="116">
        <v>4419525639</v>
      </c>
      <c r="R49" s="116">
        <v>11231894981</v>
      </c>
      <c r="S49" s="116">
        <v>1741044063</v>
      </c>
      <c r="T49" s="116">
        <v>46527911036</v>
      </c>
      <c r="U49" s="116">
        <v>243540193</v>
      </c>
      <c r="V49" s="116">
        <v>25098222952</v>
      </c>
      <c r="W49" s="116">
        <v>8637107101</v>
      </c>
      <c r="X49" s="116">
        <v>23486957855</v>
      </c>
      <c r="Y49" s="116">
        <v>5234895338</v>
      </c>
      <c r="Z49" s="116">
        <v>19058142341</v>
      </c>
      <c r="AA49" s="116">
        <v>1987290507</v>
      </c>
      <c r="AB49" s="116">
        <v>97632078004</v>
      </c>
      <c r="AC49" s="116">
        <v>18637277722</v>
      </c>
      <c r="AD49" s="116">
        <v>77185720989</v>
      </c>
      <c r="AE49" s="116">
        <v>33846135519</v>
      </c>
      <c r="AF49" s="116">
        <v>9469445762</v>
      </c>
      <c r="AG49" s="116">
        <v>14337778500</v>
      </c>
      <c r="AH49" s="116">
        <v>29381240760</v>
      </c>
      <c r="AI49" s="116">
        <v>8426137129</v>
      </c>
      <c r="AJ49" s="116">
        <v>3257478932</v>
      </c>
      <c r="AK49" s="116">
        <v>1785168330</v>
      </c>
      <c r="AL49" s="213">
        <v>661676984382</v>
      </c>
    </row>
    <row r="50" spans="1:38" s="6" customFormat="1" ht="15" x14ac:dyDescent="0.25">
      <c r="A50" s="68"/>
      <c r="B50" s="18" t="s">
        <v>135</v>
      </c>
      <c r="C50" s="14">
        <v>-10431707857</v>
      </c>
      <c r="D50" s="14">
        <v>-12926920996</v>
      </c>
      <c r="E50" s="14">
        <v>-6398348120</v>
      </c>
      <c r="F50" s="14">
        <v>-3633366508</v>
      </c>
      <c r="G50" s="14">
        <v>-16443430081</v>
      </c>
      <c r="H50" s="14">
        <v>-59684186352</v>
      </c>
      <c r="I50" s="14">
        <v>-6183667499</v>
      </c>
      <c r="J50" s="14">
        <v>-2731711520</v>
      </c>
      <c r="K50" s="14">
        <v>-8279109766</v>
      </c>
      <c r="L50" s="14">
        <v>-11541703810</v>
      </c>
      <c r="M50" s="14">
        <v>-8082138911</v>
      </c>
      <c r="N50" s="14">
        <v>-13737987030</v>
      </c>
      <c r="O50" s="14">
        <v>-8018394833</v>
      </c>
      <c r="P50" s="14">
        <v>-6664397489</v>
      </c>
      <c r="Q50" s="14">
        <v>-4168471367</v>
      </c>
      <c r="R50" s="14">
        <v>-9366085018</v>
      </c>
      <c r="S50" s="14">
        <v>-1624375639</v>
      </c>
      <c r="T50" s="14">
        <v>-16813602345</v>
      </c>
      <c r="U50" s="14">
        <v>-243540193</v>
      </c>
      <c r="V50" s="14">
        <v>-19914610382</v>
      </c>
      <c r="W50" s="14">
        <v>-7520058817</v>
      </c>
      <c r="X50" s="14">
        <v>-20608018515</v>
      </c>
      <c r="Y50" s="14">
        <v>-4229349815</v>
      </c>
      <c r="Z50" s="14">
        <v>-18110161977</v>
      </c>
      <c r="AA50" s="14">
        <v>-1706612751</v>
      </c>
      <c r="AB50" s="14">
        <v>-73283649865</v>
      </c>
      <c r="AC50" s="14">
        <v>-14520751040</v>
      </c>
      <c r="AD50" s="14">
        <v>-57321347015</v>
      </c>
      <c r="AE50" s="14">
        <v>-27777931950</v>
      </c>
      <c r="AF50" s="14">
        <v>-5849864691</v>
      </c>
      <c r="AG50" s="14">
        <v>-13779914323</v>
      </c>
      <c r="AH50" s="14">
        <v>-21485802863</v>
      </c>
      <c r="AI50" s="14">
        <v>-6614128398</v>
      </c>
      <c r="AJ50" s="14">
        <v>-1978711168</v>
      </c>
      <c r="AK50" s="14">
        <v>-1692980423</v>
      </c>
      <c r="AL50" s="208">
        <v>-503367039327</v>
      </c>
    </row>
    <row r="51" spans="1:38" s="6" customFormat="1" ht="15" x14ac:dyDescent="0.25">
      <c r="A51" s="103"/>
      <c r="B51" s="19" t="s">
        <v>136</v>
      </c>
      <c r="C51" s="17">
        <v>-1598535451</v>
      </c>
      <c r="D51" s="17">
        <v>-3517349556</v>
      </c>
      <c r="E51" s="17">
        <v>2202749810</v>
      </c>
      <c r="F51" s="17">
        <v>459045599</v>
      </c>
      <c r="G51" s="17">
        <v>728334566</v>
      </c>
      <c r="H51" s="17">
        <v>-3296148553</v>
      </c>
      <c r="I51" s="17">
        <v>763835773</v>
      </c>
      <c r="J51" s="17">
        <v>1478201464</v>
      </c>
      <c r="K51" s="17">
        <v>-1190618248</v>
      </c>
      <c r="L51" s="17">
        <v>17304167789</v>
      </c>
      <c r="M51" s="17">
        <v>-1456671153</v>
      </c>
      <c r="N51" s="17">
        <v>-5507651669</v>
      </c>
      <c r="O51" s="17">
        <v>-840796857</v>
      </c>
      <c r="P51" s="17">
        <v>-521797304</v>
      </c>
      <c r="Q51" s="17">
        <v>1579860686</v>
      </c>
      <c r="R51" s="17">
        <v>-2854159178</v>
      </c>
      <c r="S51" s="17">
        <v>570735169</v>
      </c>
      <c r="T51" s="17">
        <v>2602356366</v>
      </c>
      <c r="U51" s="17">
        <v>-243540193</v>
      </c>
      <c r="V51" s="17">
        <v>2121633526</v>
      </c>
      <c r="W51" s="17">
        <v>2085005417</v>
      </c>
      <c r="X51" s="17">
        <v>260626453</v>
      </c>
      <c r="Y51" s="17">
        <v>56075670</v>
      </c>
      <c r="Z51" s="17">
        <v>132617511</v>
      </c>
      <c r="AA51" s="17">
        <v>155147434</v>
      </c>
      <c r="AB51" s="17">
        <v>11117842316</v>
      </c>
      <c r="AC51" s="17">
        <v>1352234966</v>
      </c>
      <c r="AD51" s="17">
        <v>13752555961</v>
      </c>
      <c r="AE51" s="17">
        <v>-379086266</v>
      </c>
      <c r="AF51" s="17">
        <v>-206775121</v>
      </c>
      <c r="AG51" s="17">
        <v>2354594040</v>
      </c>
      <c r="AH51" s="17">
        <v>-3498732511</v>
      </c>
      <c r="AI51" s="17">
        <v>912302119</v>
      </c>
      <c r="AJ51" s="17">
        <v>2656219166</v>
      </c>
      <c r="AK51" s="17">
        <v>-263976380</v>
      </c>
      <c r="AL51" s="214">
        <v>39270303361</v>
      </c>
    </row>
    <row r="52" spans="1:38" s="6" customFormat="1" ht="15" x14ac:dyDescent="0.25">
      <c r="A52" s="66" t="s">
        <v>46</v>
      </c>
      <c r="B52" s="8" t="s">
        <v>125</v>
      </c>
      <c r="C52" s="12">
        <v>4435291813</v>
      </c>
      <c r="D52" s="12">
        <v>702896059</v>
      </c>
      <c r="E52" s="12">
        <v>2143736700</v>
      </c>
      <c r="F52" s="12">
        <v>1042178926</v>
      </c>
      <c r="G52" s="12">
        <v>2684990556</v>
      </c>
      <c r="H52" s="12">
        <v>8566006640</v>
      </c>
      <c r="I52" s="12">
        <v>1473144938</v>
      </c>
      <c r="J52" s="12">
        <v>1116714612</v>
      </c>
      <c r="K52" s="12">
        <v>896141714</v>
      </c>
      <c r="L52" s="12">
        <v>13280099726</v>
      </c>
      <c r="M52" s="12">
        <v>2136098613</v>
      </c>
      <c r="N52" s="12">
        <v>1836448239</v>
      </c>
      <c r="O52" s="12">
        <v>4596873120</v>
      </c>
      <c r="P52" s="12">
        <v>997046432</v>
      </c>
      <c r="Q52" s="12">
        <v>1018725945</v>
      </c>
      <c r="R52" s="12">
        <v>2280339045</v>
      </c>
      <c r="S52" s="12">
        <v>691907307</v>
      </c>
      <c r="T52" s="12">
        <v>11355918134</v>
      </c>
      <c r="U52" s="12">
        <v>201592090</v>
      </c>
      <c r="V52" s="12">
        <v>8059735059</v>
      </c>
      <c r="W52" s="12">
        <v>1330944263</v>
      </c>
      <c r="X52" s="12">
        <v>2645957291</v>
      </c>
      <c r="Y52" s="12">
        <v>754350695</v>
      </c>
      <c r="Z52" s="12">
        <v>2246012441</v>
      </c>
      <c r="AA52" s="12">
        <v>683255009</v>
      </c>
      <c r="AB52" s="12">
        <v>6124467865</v>
      </c>
      <c r="AC52" s="12">
        <v>3312694326</v>
      </c>
      <c r="AD52" s="12">
        <v>11212873173</v>
      </c>
      <c r="AE52" s="12">
        <v>4597227009</v>
      </c>
      <c r="AF52" s="12">
        <v>1118250933</v>
      </c>
      <c r="AG52" s="12">
        <v>1600139298</v>
      </c>
      <c r="AH52" s="12">
        <v>5856107269</v>
      </c>
      <c r="AI52" s="12">
        <v>970642148</v>
      </c>
      <c r="AJ52" s="12">
        <v>972470413</v>
      </c>
      <c r="AK52" s="12">
        <v>330361114</v>
      </c>
      <c r="AL52" s="205">
        <v>113271638915</v>
      </c>
    </row>
    <row r="53" spans="1:38" s="6" customFormat="1" ht="15" x14ac:dyDescent="0.25">
      <c r="A53" s="66" t="s">
        <v>66</v>
      </c>
      <c r="B53" s="8" t="s">
        <v>126</v>
      </c>
      <c r="C53" s="12">
        <v>1097417670</v>
      </c>
      <c r="D53" s="12">
        <v>130177286</v>
      </c>
      <c r="E53" s="12">
        <v>692635704</v>
      </c>
      <c r="F53" s="12">
        <v>252081263</v>
      </c>
      <c r="G53" s="12">
        <v>186906191</v>
      </c>
      <c r="H53" s="12">
        <v>3322435810</v>
      </c>
      <c r="I53" s="12">
        <v>858353122</v>
      </c>
      <c r="J53" s="12">
        <v>226606200</v>
      </c>
      <c r="K53" s="12">
        <v>106350846</v>
      </c>
      <c r="L53" s="12">
        <v>2354952293</v>
      </c>
      <c r="M53" s="12">
        <v>1317462505</v>
      </c>
      <c r="N53" s="12">
        <v>917651718</v>
      </c>
      <c r="O53" s="12">
        <v>403243411</v>
      </c>
      <c r="P53" s="12">
        <v>212764283</v>
      </c>
      <c r="Q53" s="12">
        <v>270566343</v>
      </c>
      <c r="R53" s="12">
        <v>377884348</v>
      </c>
      <c r="S53" s="12">
        <v>293295312</v>
      </c>
      <c r="T53" s="12">
        <v>9279670380</v>
      </c>
      <c r="U53" s="12">
        <v>402107</v>
      </c>
      <c r="V53" s="12">
        <v>2807178991</v>
      </c>
      <c r="W53" s="12">
        <v>545811760</v>
      </c>
      <c r="X53" s="12">
        <v>880363176</v>
      </c>
      <c r="Y53" s="12">
        <v>162357748</v>
      </c>
      <c r="Z53" s="12">
        <v>277879464</v>
      </c>
      <c r="AA53" s="12">
        <v>243181313</v>
      </c>
      <c r="AB53" s="12">
        <v>2050311325</v>
      </c>
      <c r="AC53" s="12">
        <v>1679735904</v>
      </c>
      <c r="AD53" s="12">
        <v>758166063</v>
      </c>
      <c r="AE53" s="12">
        <v>1910024676</v>
      </c>
      <c r="AF53" s="12">
        <v>404863821</v>
      </c>
      <c r="AG53" s="12">
        <v>216074514</v>
      </c>
      <c r="AH53" s="12">
        <v>2492432468</v>
      </c>
      <c r="AI53" s="12">
        <v>390860694</v>
      </c>
      <c r="AJ53" s="12">
        <v>161904782</v>
      </c>
      <c r="AK53" s="12">
        <v>127098923</v>
      </c>
      <c r="AL53" s="205">
        <v>37409102414</v>
      </c>
    </row>
    <row r="54" spans="1:38" s="6" customFormat="1" ht="15" x14ac:dyDescent="0.25">
      <c r="A54" s="68"/>
      <c r="B54" s="18" t="s">
        <v>137</v>
      </c>
      <c r="C54" s="14">
        <v>3337874143</v>
      </c>
      <c r="D54" s="14">
        <v>572718773</v>
      </c>
      <c r="E54" s="14">
        <v>1451100996</v>
      </c>
      <c r="F54" s="14">
        <v>790097663</v>
      </c>
      <c r="G54" s="14">
        <v>2498084365</v>
      </c>
      <c r="H54" s="14">
        <v>5243570830</v>
      </c>
      <c r="I54" s="14">
        <v>614791816</v>
      </c>
      <c r="J54" s="14">
        <v>890108412</v>
      </c>
      <c r="K54" s="14">
        <v>789790868</v>
      </c>
      <c r="L54" s="14">
        <v>10925147433</v>
      </c>
      <c r="M54" s="14">
        <v>818636108</v>
      </c>
      <c r="N54" s="14">
        <v>918796521</v>
      </c>
      <c r="O54" s="14">
        <v>4193629709</v>
      </c>
      <c r="P54" s="14">
        <v>784282149</v>
      </c>
      <c r="Q54" s="14">
        <v>748159602</v>
      </c>
      <c r="R54" s="14">
        <v>1902454697</v>
      </c>
      <c r="S54" s="14">
        <v>398611995</v>
      </c>
      <c r="T54" s="14">
        <v>2076247754</v>
      </c>
      <c r="U54" s="14">
        <v>201189983</v>
      </c>
      <c r="V54" s="14">
        <v>5252556068</v>
      </c>
      <c r="W54" s="14">
        <v>785132503</v>
      </c>
      <c r="X54" s="14">
        <v>1765594115</v>
      </c>
      <c r="Y54" s="14">
        <v>591992947</v>
      </c>
      <c r="Z54" s="14">
        <v>1968132977</v>
      </c>
      <c r="AA54" s="14">
        <v>440073696</v>
      </c>
      <c r="AB54" s="14">
        <v>4074156540</v>
      </c>
      <c r="AC54" s="14">
        <v>1632958422</v>
      </c>
      <c r="AD54" s="14">
        <v>10454707110</v>
      </c>
      <c r="AE54" s="14">
        <v>2687202333</v>
      </c>
      <c r="AF54" s="14">
        <v>713387112</v>
      </c>
      <c r="AG54" s="14">
        <v>1384064784</v>
      </c>
      <c r="AH54" s="14">
        <v>3363674801</v>
      </c>
      <c r="AI54" s="14">
        <v>579781454</v>
      </c>
      <c r="AJ54" s="14">
        <v>810565631</v>
      </c>
      <c r="AK54" s="14">
        <v>203262191</v>
      </c>
      <c r="AL54" s="208">
        <v>75862536501</v>
      </c>
    </row>
    <row r="55" spans="1:38" s="6" customFormat="1" ht="15" x14ac:dyDescent="0.25">
      <c r="A55" s="65" t="s">
        <v>48</v>
      </c>
      <c r="B55" s="8" t="s">
        <v>127</v>
      </c>
      <c r="C55" s="12">
        <v>24165319</v>
      </c>
      <c r="D55" s="12">
        <v>36754971</v>
      </c>
      <c r="E55" s="12">
        <v>4621532</v>
      </c>
      <c r="F55" s="12">
        <v>15676921</v>
      </c>
      <c r="G55" s="12">
        <v>117305725</v>
      </c>
      <c r="H55" s="12">
        <v>1267887160</v>
      </c>
      <c r="I55" s="12">
        <v>163504359</v>
      </c>
      <c r="J55" s="12">
        <v>69313437</v>
      </c>
      <c r="K55" s="12">
        <v>445746993</v>
      </c>
      <c r="L55" s="12">
        <v>893065</v>
      </c>
      <c r="M55" s="12">
        <v>195222258</v>
      </c>
      <c r="N55" s="12">
        <v>152192472</v>
      </c>
      <c r="O55" s="12">
        <v>82308202</v>
      </c>
      <c r="P55" s="12">
        <v>51212679</v>
      </c>
      <c r="Q55" s="12">
        <v>1635210</v>
      </c>
      <c r="R55" s="12">
        <v>730065983</v>
      </c>
      <c r="S55" s="12">
        <v>8326905</v>
      </c>
      <c r="T55" s="12">
        <v>37524479</v>
      </c>
      <c r="U55" s="12">
        <v>1100000</v>
      </c>
      <c r="V55" s="12">
        <v>74318080</v>
      </c>
      <c r="W55" s="12">
        <v>89909945</v>
      </c>
      <c r="X55" s="12">
        <v>13062223</v>
      </c>
      <c r="Y55" s="12">
        <v>89016443</v>
      </c>
      <c r="Z55" s="12">
        <v>202228524</v>
      </c>
      <c r="AA55" s="12">
        <v>2506837</v>
      </c>
      <c r="AB55" s="12">
        <v>208704668</v>
      </c>
      <c r="AC55" s="12">
        <v>11490413</v>
      </c>
      <c r="AD55" s="12">
        <v>1901398991</v>
      </c>
      <c r="AE55" s="12">
        <v>515297916</v>
      </c>
      <c r="AF55" s="12">
        <v>17716080</v>
      </c>
      <c r="AG55" s="12">
        <v>216770966</v>
      </c>
      <c r="AH55" s="12">
        <v>1048583367</v>
      </c>
      <c r="AI55" s="12">
        <v>27054561</v>
      </c>
      <c r="AJ55" s="12">
        <v>4216994</v>
      </c>
      <c r="AK55" s="12">
        <v>26387877</v>
      </c>
      <c r="AL55" s="205">
        <v>7854121555</v>
      </c>
    </row>
    <row r="56" spans="1:38" s="6" customFormat="1" ht="15" x14ac:dyDescent="0.25">
      <c r="A56" s="65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0</v>
      </c>
      <c r="G56" s="12">
        <v>2272727</v>
      </c>
      <c r="H56" s="12">
        <v>0</v>
      </c>
      <c r="I56" s="12">
        <v>140744408</v>
      </c>
      <c r="J56" s="12">
        <v>0</v>
      </c>
      <c r="K56" s="12">
        <v>25527421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77688087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46111074</v>
      </c>
      <c r="AE56" s="12">
        <v>0</v>
      </c>
      <c r="AF56" s="12">
        <v>0</v>
      </c>
      <c r="AG56" s="12">
        <v>0</v>
      </c>
      <c r="AH56" s="12">
        <v>34677812</v>
      </c>
      <c r="AI56" s="12">
        <v>0</v>
      </c>
      <c r="AJ56" s="12">
        <v>0</v>
      </c>
      <c r="AK56" s="12">
        <v>0</v>
      </c>
      <c r="AL56" s="205">
        <v>327021529</v>
      </c>
    </row>
    <row r="57" spans="1:38" s="6" customFormat="1" ht="15" x14ac:dyDescent="0.25">
      <c r="A57" s="68"/>
      <c r="B57" s="18" t="s">
        <v>1392</v>
      </c>
      <c r="C57" s="14">
        <v>24165319</v>
      </c>
      <c r="D57" s="14">
        <v>36754971</v>
      </c>
      <c r="E57" s="14">
        <v>4621532</v>
      </c>
      <c r="F57" s="14">
        <v>15676921</v>
      </c>
      <c r="G57" s="14">
        <v>115032998</v>
      </c>
      <c r="H57" s="14">
        <v>1267887160</v>
      </c>
      <c r="I57" s="14">
        <v>22759951</v>
      </c>
      <c r="J57" s="14">
        <v>69313437</v>
      </c>
      <c r="K57" s="14">
        <v>420219572</v>
      </c>
      <c r="L57" s="14">
        <v>893065</v>
      </c>
      <c r="M57" s="14">
        <v>195222258</v>
      </c>
      <c r="N57" s="14">
        <v>152192472</v>
      </c>
      <c r="O57" s="14">
        <v>82308202</v>
      </c>
      <c r="P57" s="14">
        <v>51212679</v>
      </c>
      <c r="Q57" s="14">
        <v>1635210</v>
      </c>
      <c r="R57" s="14">
        <v>730065983</v>
      </c>
      <c r="S57" s="14">
        <v>8326905</v>
      </c>
      <c r="T57" s="14">
        <v>-40163608</v>
      </c>
      <c r="U57" s="14">
        <v>1100000</v>
      </c>
      <c r="V57" s="14">
        <v>74318080</v>
      </c>
      <c r="W57" s="14">
        <v>89909945</v>
      </c>
      <c r="X57" s="14">
        <v>13062223</v>
      </c>
      <c r="Y57" s="14">
        <v>89016443</v>
      </c>
      <c r="Z57" s="14">
        <v>202228524</v>
      </c>
      <c r="AA57" s="14">
        <v>2506837</v>
      </c>
      <c r="AB57" s="14">
        <v>208704668</v>
      </c>
      <c r="AC57" s="14">
        <v>11490413</v>
      </c>
      <c r="AD57" s="14">
        <v>1855287917</v>
      </c>
      <c r="AE57" s="14">
        <v>515297916</v>
      </c>
      <c r="AF57" s="14">
        <v>17716080</v>
      </c>
      <c r="AG57" s="14">
        <v>216770966</v>
      </c>
      <c r="AH57" s="14">
        <v>1013905555</v>
      </c>
      <c r="AI57" s="14">
        <v>27054561</v>
      </c>
      <c r="AJ57" s="14">
        <v>4216994</v>
      </c>
      <c r="AK57" s="14">
        <v>26387877</v>
      </c>
      <c r="AL57" s="208">
        <v>7527100026</v>
      </c>
    </row>
    <row r="58" spans="1:38" s="6" customFormat="1" ht="15" x14ac:dyDescent="0.25">
      <c r="A58" s="103"/>
      <c r="B58" s="19" t="s">
        <v>1394</v>
      </c>
      <c r="C58" s="17">
        <v>1763504011</v>
      </c>
      <c r="D58" s="17">
        <v>-2907875812</v>
      </c>
      <c r="E58" s="17">
        <v>3658472338</v>
      </c>
      <c r="F58" s="17">
        <v>1264820183</v>
      </c>
      <c r="G58" s="17">
        <v>3341451929</v>
      </c>
      <c r="H58" s="17">
        <v>3215309437</v>
      </c>
      <c r="I58" s="17">
        <v>1401387540</v>
      </c>
      <c r="J58" s="17">
        <v>2437623313</v>
      </c>
      <c r="K58" s="17">
        <v>19392192</v>
      </c>
      <c r="L58" s="17">
        <v>28230208287</v>
      </c>
      <c r="M58" s="17">
        <v>-442812787</v>
      </c>
      <c r="N58" s="17">
        <v>-4436662676</v>
      </c>
      <c r="O58" s="17">
        <v>3435141054</v>
      </c>
      <c r="P58" s="17">
        <v>313697524</v>
      </c>
      <c r="Q58" s="17">
        <v>2329655498</v>
      </c>
      <c r="R58" s="17">
        <v>-221638498</v>
      </c>
      <c r="S58" s="17">
        <v>977674069</v>
      </c>
      <c r="T58" s="17">
        <v>4638440512</v>
      </c>
      <c r="U58" s="17">
        <v>-41250210</v>
      </c>
      <c r="V58" s="17">
        <v>7448507674</v>
      </c>
      <c r="W58" s="17">
        <v>2960047865</v>
      </c>
      <c r="X58" s="17">
        <v>2039282791</v>
      </c>
      <c r="Y58" s="17">
        <v>737085060</v>
      </c>
      <c r="Z58" s="17">
        <v>2302979012</v>
      </c>
      <c r="AA58" s="17">
        <v>597727967</v>
      </c>
      <c r="AB58" s="17">
        <v>15400703524</v>
      </c>
      <c r="AC58" s="17">
        <v>2996683801</v>
      </c>
      <c r="AD58" s="17">
        <v>26062550988</v>
      </c>
      <c r="AE58" s="17">
        <v>2823413983</v>
      </c>
      <c r="AF58" s="17">
        <v>524328071</v>
      </c>
      <c r="AG58" s="17">
        <v>3955429790</v>
      </c>
      <c r="AH58" s="17">
        <v>878847845</v>
      </c>
      <c r="AI58" s="17">
        <v>1519138134</v>
      </c>
      <c r="AJ58" s="17">
        <v>3471001791</v>
      </c>
      <c r="AK58" s="17">
        <v>-34326312</v>
      </c>
      <c r="AL58" s="214">
        <v>122659939888</v>
      </c>
    </row>
    <row r="59" spans="1:38" s="6" customFormat="1" ht="15" x14ac:dyDescent="0.25">
      <c r="A59" s="65" t="s">
        <v>69</v>
      </c>
      <c r="B59" s="8" t="s">
        <v>1</v>
      </c>
      <c r="C59" s="12">
        <v>2581111</v>
      </c>
      <c r="D59" s="12">
        <v>44161473</v>
      </c>
      <c r="E59" s="12">
        <v>0</v>
      </c>
      <c r="F59" s="12">
        <v>126482018</v>
      </c>
      <c r="G59" s="12">
        <v>312537378</v>
      </c>
      <c r="H59" s="12">
        <v>637728938</v>
      </c>
      <c r="I59" s="12">
        <v>228431902</v>
      </c>
      <c r="J59" s="12">
        <v>97769117</v>
      </c>
      <c r="K59" s="12">
        <v>107117996</v>
      </c>
      <c r="L59" s="12">
        <v>2823020827</v>
      </c>
      <c r="M59" s="12">
        <v>0</v>
      </c>
      <c r="N59" s="12">
        <v>0</v>
      </c>
      <c r="O59" s="12">
        <v>343514105</v>
      </c>
      <c r="P59" s="12">
        <v>47769182</v>
      </c>
      <c r="Q59" s="12">
        <v>0</v>
      </c>
      <c r="R59" s="12">
        <v>0</v>
      </c>
      <c r="S59" s="12">
        <v>67365689</v>
      </c>
      <c r="T59" s="12">
        <v>172975579</v>
      </c>
      <c r="U59" s="12">
        <v>0</v>
      </c>
      <c r="V59" s="12">
        <v>0</v>
      </c>
      <c r="W59" s="12">
        <v>261076609</v>
      </c>
      <c r="X59" s="12">
        <v>380146135</v>
      </c>
      <c r="Y59" s="12">
        <v>44161473</v>
      </c>
      <c r="Z59" s="12">
        <v>0</v>
      </c>
      <c r="AA59" s="12">
        <v>172918229</v>
      </c>
      <c r="AB59" s="12">
        <v>0</v>
      </c>
      <c r="AC59" s="12">
        <v>367203906</v>
      </c>
      <c r="AD59" s="12">
        <v>2606255099</v>
      </c>
      <c r="AE59" s="12">
        <v>285783900</v>
      </c>
      <c r="AF59" s="12">
        <v>67769117</v>
      </c>
      <c r="AG59" s="12">
        <v>395542979</v>
      </c>
      <c r="AH59" s="12">
        <v>98754088</v>
      </c>
      <c r="AI59" s="12">
        <v>113804180</v>
      </c>
      <c r="AJ59" s="12">
        <v>386821189</v>
      </c>
      <c r="AK59" s="12">
        <v>44161473</v>
      </c>
      <c r="AL59" s="205">
        <v>10235853692</v>
      </c>
    </row>
    <row r="60" spans="1:38" s="6" customFormat="1" ht="15" x14ac:dyDescent="0.25">
      <c r="A60" s="105"/>
      <c r="B60" s="38" t="s">
        <v>1395</v>
      </c>
      <c r="C60" s="39">
        <v>1760922900</v>
      </c>
      <c r="D60" s="39">
        <v>-2952037285</v>
      </c>
      <c r="E60" s="39">
        <v>3658472338</v>
      </c>
      <c r="F60" s="39">
        <v>1138338165</v>
      </c>
      <c r="G60" s="39">
        <v>3028914551</v>
      </c>
      <c r="H60" s="39">
        <v>2577580499</v>
      </c>
      <c r="I60" s="39">
        <v>1172955638</v>
      </c>
      <c r="J60" s="39">
        <v>2339854196</v>
      </c>
      <c r="K60" s="39">
        <v>-87725804</v>
      </c>
      <c r="L60" s="39">
        <v>25407187460</v>
      </c>
      <c r="M60" s="39">
        <v>-442812787</v>
      </c>
      <c r="N60" s="39">
        <v>-4436662676</v>
      </c>
      <c r="O60" s="39">
        <v>3091626949</v>
      </c>
      <c r="P60" s="39">
        <v>265928342</v>
      </c>
      <c r="Q60" s="39">
        <v>2329655498</v>
      </c>
      <c r="R60" s="39">
        <v>-221638498</v>
      </c>
      <c r="S60" s="39">
        <v>910308380</v>
      </c>
      <c r="T60" s="39">
        <v>4465464933</v>
      </c>
      <c r="U60" s="39">
        <v>-41250210</v>
      </c>
      <c r="V60" s="39">
        <v>7448507674</v>
      </c>
      <c r="W60" s="39">
        <v>2698971256</v>
      </c>
      <c r="X60" s="39">
        <v>1659136656</v>
      </c>
      <c r="Y60" s="39">
        <v>692923587</v>
      </c>
      <c r="Z60" s="39">
        <v>2302979012</v>
      </c>
      <c r="AA60" s="39">
        <v>424809738</v>
      </c>
      <c r="AB60" s="39">
        <v>15400703524</v>
      </c>
      <c r="AC60" s="39">
        <v>2629479895</v>
      </c>
      <c r="AD60" s="39">
        <v>23456295889</v>
      </c>
      <c r="AE60" s="39">
        <v>2537630083</v>
      </c>
      <c r="AF60" s="39">
        <v>456558954</v>
      </c>
      <c r="AG60" s="39">
        <v>3559886811</v>
      </c>
      <c r="AH60" s="39">
        <v>780093757</v>
      </c>
      <c r="AI60" s="39">
        <v>1405333954</v>
      </c>
      <c r="AJ60" s="39">
        <v>3084180602</v>
      </c>
      <c r="AK60" s="39">
        <v>-78487785</v>
      </c>
      <c r="AL60" s="215">
        <v>112424086196</v>
      </c>
    </row>
    <row r="61" spans="1:38" x14ac:dyDescent="0.25">
      <c r="AL61" s="200"/>
    </row>
    <row r="62" spans="1:38" x14ac:dyDescent="0.25">
      <c r="AL62" s="200"/>
    </row>
    <row r="63" spans="1:38" x14ac:dyDescent="0.25">
      <c r="AL63" s="200"/>
    </row>
    <row r="64" spans="1:38" x14ac:dyDescent="0.25">
      <c r="AL64" s="200"/>
    </row>
    <row r="65" spans="38:38" x14ac:dyDescent="0.25">
      <c r="AL65" s="200"/>
    </row>
    <row r="66" spans="38:38" x14ac:dyDescent="0.25">
      <c r="AL66" s="200"/>
    </row>
    <row r="67" spans="38:38" x14ac:dyDescent="0.25">
      <c r="AL67" s="200"/>
    </row>
    <row r="68" spans="38:38" x14ac:dyDescent="0.25">
      <c r="AL68" s="200"/>
    </row>
    <row r="69" spans="38:38" x14ac:dyDescent="0.25">
      <c r="AL69" s="200"/>
    </row>
    <row r="70" spans="38:38" x14ac:dyDescent="0.25">
      <c r="AL70" s="200"/>
    </row>
    <row r="71" spans="38:38" x14ac:dyDescent="0.25">
      <c r="AL71" s="200"/>
    </row>
    <row r="72" spans="38:38" x14ac:dyDescent="0.25">
      <c r="AL72" s="200"/>
    </row>
    <row r="73" spans="38:38" x14ac:dyDescent="0.25">
      <c r="AL73" s="200"/>
    </row>
    <row r="74" spans="38:38" x14ac:dyDescent="0.25">
      <c r="AL74" s="200"/>
    </row>
    <row r="75" spans="38:38" x14ac:dyDescent="0.25">
      <c r="AL75" s="200"/>
    </row>
    <row r="76" spans="38:38" x14ac:dyDescent="0.25">
      <c r="AL76" s="200"/>
    </row>
    <row r="77" spans="38:38" x14ac:dyDescent="0.25">
      <c r="AL77" s="200"/>
    </row>
    <row r="78" spans="38:38" x14ac:dyDescent="0.25">
      <c r="AL78" s="200"/>
    </row>
    <row r="79" spans="38:38" x14ac:dyDescent="0.25">
      <c r="AL79" s="200"/>
    </row>
    <row r="80" spans="38:38" x14ac:dyDescent="0.25">
      <c r="AL80" s="200"/>
    </row>
    <row r="81" spans="38:38" x14ac:dyDescent="0.25">
      <c r="AL81" s="200"/>
    </row>
    <row r="82" spans="38:38" x14ac:dyDescent="0.25">
      <c r="AL82" s="200"/>
    </row>
    <row r="83" spans="38:38" x14ac:dyDescent="0.25">
      <c r="AL83" s="200"/>
    </row>
    <row r="84" spans="38:38" x14ac:dyDescent="0.25">
      <c r="AL84" s="200"/>
    </row>
    <row r="85" spans="38:38" x14ac:dyDescent="0.25">
      <c r="AL85" s="200"/>
    </row>
    <row r="86" spans="38:38" x14ac:dyDescent="0.25">
      <c r="AL86" s="200"/>
    </row>
    <row r="87" spans="38:38" x14ac:dyDescent="0.25">
      <c r="AL87" s="200"/>
    </row>
    <row r="88" spans="38:38" x14ac:dyDescent="0.25">
      <c r="AL88" s="200"/>
    </row>
    <row r="89" spans="38:38" x14ac:dyDescent="0.25">
      <c r="AL89" s="200"/>
    </row>
    <row r="90" spans="38:38" x14ac:dyDescent="0.25">
      <c r="AL90" s="200"/>
    </row>
    <row r="91" spans="38:38" x14ac:dyDescent="0.25">
      <c r="AL91" s="200"/>
    </row>
    <row r="92" spans="38:38" x14ac:dyDescent="0.25">
      <c r="AL92" s="200"/>
    </row>
    <row r="93" spans="38:38" x14ac:dyDescent="0.25">
      <c r="AL93" s="200"/>
    </row>
    <row r="94" spans="38:38" x14ac:dyDescent="0.25">
      <c r="AL94" s="200"/>
    </row>
    <row r="95" spans="38:38" x14ac:dyDescent="0.25">
      <c r="AL95" s="200"/>
    </row>
    <row r="96" spans="38:38" x14ac:dyDescent="0.25">
      <c r="AL96" s="200"/>
    </row>
    <row r="97" spans="38:38" x14ac:dyDescent="0.25">
      <c r="AL97" s="200"/>
    </row>
    <row r="98" spans="38:38" x14ac:dyDescent="0.25">
      <c r="AL98" s="200"/>
    </row>
    <row r="99" spans="38:38" x14ac:dyDescent="0.25">
      <c r="AL99" s="200"/>
    </row>
    <row r="100" spans="38:38" x14ac:dyDescent="0.25">
      <c r="AL100" s="200"/>
    </row>
    <row r="101" spans="38:38" x14ac:dyDescent="0.25">
      <c r="AL101" s="200"/>
    </row>
    <row r="102" spans="38:38" x14ac:dyDescent="0.25">
      <c r="AL102" s="200"/>
    </row>
    <row r="103" spans="38:38" x14ac:dyDescent="0.25">
      <c r="AL103" s="200"/>
    </row>
    <row r="104" spans="38:38" x14ac:dyDescent="0.25">
      <c r="AL104" s="200"/>
    </row>
    <row r="105" spans="38:38" x14ac:dyDescent="0.25">
      <c r="AL105" s="200"/>
    </row>
    <row r="106" spans="38:38" x14ac:dyDescent="0.25">
      <c r="AL106" s="200"/>
    </row>
    <row r="107" spans="38:38" x14ac:dyDescent="0.25">
      <c r="AL107" s="200"/>
    </row>
    <row r="108" spans="38:38" x14ac:dyDescent="0.25">
      <c r="AL108" s="200"/>
    </row>
    <row r="109" spans="38:38" x14ac:dyDescent="0.25">
      <c r="AL109" s="200"/>
    </row>
    <row r="110" spans="38:38" x14ac:dyDescent="0.25">
      <c r="AL110" s="200"/>
    </row>
    <row r="111" spans="38:38" x14ac:dyDescent="0.25">
      <c r="AL111" s="200"/>
    </row>
    <row r="112" spans="38:38" x14ac:dyDescent="0.25">
      <c r="AL112" s="200"/>
    </row>
    <row r="113" spans="38:38" x14ac:dyDescent="0.25">
      <c r="AL113" s="200"/>
    </row>
    <row r="114" spans="38:38" x14ac:dyDescent="0.25">
      <c r="AL114" s="200"/>
    </row>
    <row r="115" spans="38:38" x14ac:dyDescent="0.25">
      <c r="AL115" s="200"/>
    </row>
    <row r="116" spans="38:38" x14ac:dyDescent="0.25">
      <c r="AL116" s="200"/>
    </row>
    <row r="117" spans="38:38" x14ac:dyDescent="0.25">
      <c r="AL117" s="200"/>
    </row>
    <row r="118" spans="38:38" x14ac:dyDescent="0.25">
      <c r="AL118" s="200"/>
    </row>
    <row r="119" spans="38:38" x14ac:dyDescent="0.25">
      <c r="AL119" s="200"/>
    </row>
    <row r="120" spans="38:38" x14ac:dyDescent="0.25">
      <c r="AL120" s="200"/>
    </row>
    <row r="121" spans="38:38" x14ac:dyDescent="0.25">
      <c r="AL121" s="200"/>
    </row>
    <row r="122" spans="38:38" x14ac:dyDescent="0.25">
      <c r="AL122" s="200"/>
    </row>
    <row r="123" spans="38:38" x14ac:dyDescent="0.25">
      <c r="AL123" s="200"/>
    </row>
    <row r="124" spans="38:38" x14ac:dyDescent="0.25">
      <c r="AL124" s="200"/>
    </row>
    <row r="125" spans="38:38" x14ac:dyDescent="0.25">
      <c r="AL125" s="200"/>
    </row>
    <row r="126" spans="38:38" x14ac:dyDescent="0.25">
      <c r="AL126" s="200"/>
    </row>
    <row r="127" spans="38:38" x14ac:dyDescent="0.25">
      <c r="AL127" s="200"/>
    </row>
    <row r="128" spans="38:38" x14ac:dyDescent="0.25">
      <c r="AL128" s="200"/>
    </row>
    <row r="129" spans="38:38" x14ac:dyDescent="0.25">
      <c r="AL129" s="200"/>
    </row>
    <row r="130" spans="38:38" x14ac:dyDescent="0.25">
      <c r="AL130" s="200"/>
    </row>
    <row r="131" spans="38:38" x14ac:dyDescent="0.25">
      <c r="AL131" s="200"/>
    </row>
    <row r="132" spans="38:38" x14ac:dyDescent="0.25">
      <c r="AL132" s="200"/>
    </row>
    <row r="133" spans="38:38" x14ac:dyDescent="0.25">
      <c r="AL133" s="200"/>
    </row>
    <row r="134" spans="38:38" x14ac:dyDescent="0.25">
      <c r="AL134" s="200"/>
    </row>
    <row r="135" spans="38:38" x14ac:dyDescent="0.25">
      <c r="AL135" s="200"/>
    </row>
    <row r="136" spans="38:38" x14ac:dyDescent="0.25">
      <c r="AL136" s="200"/>
    </row>
    <row r="137" spans="38:38" x14ac:dyDescent="0.25">
      <c r="AL137" s="200"/>
    </row>
    <row r="138" spans="38:38" x14ac:dyDescent="0.25">
      <c r="AL138" s="200"/>
    </row>
    <row r="139" spans="38:38" x14ac:dyDescent="0.25">
      <c r="AL139" s="200"/>
    </row>
    <row r="140" spans="38:38" x14ac:dyDescent="0.25">
      <c r="AL140" s="200"/>
    </row>
    <row r="141" spans="38:38" x14ac:dyDescent="0.25">
      <c r="AL141" s="200"/>
    </row>
    <row r="142" spans="38:38" x14ac:dyDescent="0.25">
      <c r="AL142" s="200"/>
    </row>
    <row r="143" spans="38:38" x14ac:dyDescent="0.25">
      <c r="AL143" s="200"/>
    </row>
    <row r="144" spans="38:38" x14ac:dyDescent="0.25">
      <c r="AL144" s="200"/>
    </row>
    <row r="145" spans="38:38" x14ac:dyDescent="0.25">
      <c r="AL145" s="200"/>
    </row>
    <row r="146" spans="38:38" x14ac:dyDescent="0.25">
      <c r="AL146" s="200"/>
    </row>
    <row r="147" spans="38:38" x14ac:dyDescent="0.25">
      <c r="AL147" s="200"/>
    </row>
    <row r="148" spans="38:38" x14ac:dyDescent="0.25">
      <c r="AL148" s="200"/>
    </row>
    <row r="149" spans="38:38" x14ac:dyDescent="0.25">
      <c r="AL149" s="200"/>
    </row>
    <row r="150" spans="38:38" x14ac:dyDescent="0.25">
      <c r="AL150" s="200"/>
    </row>
    <row r="151" spans="38:38" x14ac:dyDescent="0.25">
      <c r="AL151" s="200"/>
    </row>
    <row r="152" spans="38:38" x14ac:dyDescent="0.25">
      <c r="AL152" s="200"/>
    </row>
    <row r="153" spans="38:38" x14ac:dyDescent="0.25">
      <c r="AL153" s="200"/>
    </row>
    <row r="154" spans="38:38" x14ac:dyDescent="0.25">
      <c r="AL154" s="200"/>
    </row>
    <row r="155" spans="38:38" x14ac:dyDescent="0.25">
      <c r="AL155" s="200"/>
    </row>
    <row r="156" spans="38:38" x14ac:dyDescent="0.25">
      <c r="AL156" s="200"/>
    </row>
    <row r="157" spans="38:38" x14ac:dyDescent="0.25">
      <c r="AL157" s="200"/>
    </row>
    <row r="158" spans="38:38" x14ac:dyDescent="0.25">
      <c r="AL158" s="200"/>
    </row>
    <row r="159" spans="38:38" x14ac:dyDescent="0.25">
      <c r="AL159" s="200"/>
    </row>
    <row r="160" spans="38:38" x14ac:dyDescent="0.25">
      <c r="AL160" s="200"/>
    </row>
    <row r="161" spans="38:38" x14ac:dyDescent="0.25">
      <c r="AL161" s="200"/>
    </row>
    <row r="162" spans="38:38" x14ac:dyDescent="0.25">
      <c r="AL162" s="200"/>
    </row>
    <row r="163" spans="38:38" x14ac:dyDescent="0.25">
      <c r="AL163" s="200"/>
    </row>
    <row r="164" spans="38:38" x14ac:dyDescent="0.25">
      <c r="AL164" s="200"/>
    </row>
    <row r="165" spans="38:38" x14ac:dyDescent="0.25">
      <c r="AL165" s="200"/>
    </row>
    <row r="166" spans="38:38" x14ac:dyDescent="0.25">
      <c r="AL166" s="200"/>
    </row>
    <row r="167" spans="38:38" x14ac:dyDescent="0.25">
      <c r="AL167" s="200"/>
    </row>
    <row r="168" spans="38:38" x14ac:dyDescent="0.25">
      <c r="AL168" s="200"/>
    </row>
    <row r="169" spans="38:38" x14ac:dyDescent="0.25">
      <c r="AL169" s="200"/>
    </row>
    <row r="170" spans="38:38" x14ac:dyDescent="0.25">
      <c r="AL170" s="200"/>
    </row>
    <row r="171" spans="38:38" x14ac:dyDescent="0.25">
      <c r="AL171" s="200"/>
    </row>
    <row r="172" spans="38:38" x14ac:dyDescent="0.25">
      <c r="AL172" s="200"/>
    </row>
    <row r="173" spans="38:38" x14ac:dyDescent="0.25">
      <c r="AL173" s="200"/>
    </row>
    <row r="174" spans="38:38" x14ac:dyDescent="0.25">
      <c r="AL174" s="200"/>
    </row>
    <row r="175" spans="38:38" x14ac:dyDescent="0.25">
      <c r="AL175" s="200"/>
    </row>
    <row r="176" spans="38:38" x14ac:dyDescent="0.25">
      <c r="AL176" s="200"/>
    </row>
    <row r="177" spans="38:38" x14ac:dyDescent="0.25">
      <c r="AL177" s="200"/>
    </row>
    <row r="178" spans="38:38" x14ac:dyDescent="0.25">
      <c r="AL178" s="200"/>
    </row>
    <row r="179" spans="38:38" x14ac:dyDescent="0.25">
      <c r="AL179" s="200"/>
    </row>
    <row r="180" spans="38:38" x14ac:dyDescent="0.25">
      <c r="AL180" s="200"/>
    </row>
    <row r="181" spans="38:38" x14ac:dyDescent="0.25">
      <c r="AL181" s="200"/>
    </row>
    <row r="182" spans="38:38" x14ac:dyDescent="0.25">
      <c r="AL182" s="200"/>
    </row>
    <row r="183" spans="38:38" x14ac:dyDescent="0.25">
      <c r="AL183" s="200"/>
    </row>
    <row r="184" spans="38:38" x14ac:dyDescent="0.25">
      <c r="AL184" s="200"/>
    </row>
    <row r="185" spans="38:38" x14ac:dyDescent="0.25">
      <c r="AL185" s="200"/>
    </row>
    <row r="186" spans="38:38" x14ac:dyDescent="0.25">
      <c r="AL186" s="200"/>
    </row>
    <row r="187" spans="38:38" x14ac:dyDescent="0.25">
      <c r="AL187" s="200"/>
    </row>
    <row r="188" spans="38:38" x14ac:dyDescent="0.25">
      <c r="AL188" s="200"/>
    </row>
    <row r="189" spans="38:38" x14ac:dyDescent="0.25">
      <c r="AL189" s="200"/>
    </row>
    <row r="190" spans="38:38" x14ac:dyDescent="0.25">
      <c r="AL190" s="200"/>
    </row>
    <row r="191" spans="38:38" x14ac:dyDescent="0.25">
      <c r="AL191" s="200"/>
    </row>
    <row r="192" spans="38:38" x14ac:dyDescent="0.25">
      <c r="AL192" s="200"/>
    </row>
    <row r="193" spans="38:38" x14ac:dyDescent="0.25">
      <c r="AL193" s="200"/>
    </row>
    <row r="194" spans="38:38" x14ac:dyDescent="0.25">
      <c r="AL194" s="200"/>
    </row>
    <row r="195" spans="38:38" x14ac:dyDescent="0.25">
      <c r="AL195" s="200"/>
    </row>
    <row r="196" spans="38:38" x14ac:dyDescent="0.25">
      <c r="AL196" s="200"/>
    </row>
    <row r="197" spans="38:38" x14ac:dyDescent="0.25">
      <c r="AL197" s="200"/>
    </row>
    <row r="198" spans="38:38" x14ac:dyDescent="0.25">
      <c r="AL198" s="200"/>
    </row>
    <row r="199" spans="38:38" x14ac:dyDescent="0.25">
      <c r="AL199" s="200"/>
    </row>
    <row r="200" spans="38:38" x14ac:dyDescent="0.25">
      <c r="AL200" s="200"/>
    </row>
    <row r="201" spans="38:38" x14ac:dyDescent="0.25">
      <c r="AL201" s="200"/>
    </row>
    <row r="202" spans="38:38" x14ac:dyDescent="0.25">
      <c r="AL202" s="200"/>
    </row>
    <row r="203" spans="38:38" x14ac:dyDescent="0.25">
      <c r="AL203" s="200"/>
    </row>
    <row r="204" spans="38:38" x14ac:dyDescent="0.25">
      <c r="AL204" s="200"/>
    </row>
    <row r="205" spans="38:38" x14ac:dyDescent="0.25">
      <c r="AL205" s="200"/>
    </row>
    <row r="206" spans="38:38" x14ac:dyDescent="0.25">
      <c r="AL206" s="200"/>
    </row>
    <row r="207" spans="38:38" x14ac:dyDescent="0.25">
      <c r="AL207" s="200"/>
    </row>
    <row r="208" spans="38:38" x14ac:dyDescent="0.25">
      <c r="AL208" s="200"/>
    </row>
    <row r="209" spans="38:38" x14ac:dyDescent="0.25">
      <c r="AL209" s="200"/>
    </row>
    <row r="210" spans="38:38" x14ac:dyDescent="0.25">
      <c r="AL210" s="200"/>
    </row>
    <row r="211" spans="38:38" x14ac:dyDescent="0.25">
      <c r="AL211" s="200"/>
    </row>
    <row r="212" spans="38:38" x14ac:dyDescent="0.25">
      <c r="AL212" s="200"/>
    </row>
    <row r="213" spans="38:38" x14ac:dyDescent="0.25">
      <c r="AL213" s="200"/>
    </row>
    <row r="214" spans="38:38" x14ac:dyDescent="0.25">
      <c r="AL214" s="200"/>
    </row>
    <row r="215" spans="38:38" x14ac:dyDescent="0.25">
      <c r="AL215" s="200"/>
    </row>
    <row r="216" spans="38:38" x14ac:dyDescent="0.25">
      <c r="AL216" s="200"/>
    </row>
    <row r="217" spans="38:38" x14ac:dyDescent="0.25">
      <c r="AL217" s="200"/>
    </row>
    <row r="218" spans="38:38" x14ac:dyDescent="0.25">
      <c r="AL218" s="200"/>
    </row>
    <row r="219" spans="38:38" x14ac:dyDescent="0.25">
      <c r="AL219" s="200"/>
    </row>
    <row r="220" spans="38:38" x14ac:dyDescent="0.25">
      <c r="AL220" s="200"/>
    </row>
    <row r="221" spans="38:38" x14ac:dyDescent="0.25">
      <c r="AL221" s="200"/>
    </row>
    <row r="222" spans="38:38" x14ac:dyDescent="0.25">
      <c r="AL222" s="200"/>
    </row>
    <row r="223" spans="38:38" x14ac:dyDescent="0.25">
      <c r="AL223" s="200"/>
    </row>
    <row r="224" spans="38:38" x14ac:dyDescent="0.25">
      <c r="AL224" s="200"/>
    </row>
    <row r="225" spans="38:38" x14ac:dyDescent="0.25">
      <c r="AL225" s="200"/>
    </row>
    <row r="226" spans="38:38" x14ac:dyDescent="0.25">
      <c r="AL226" s="200"/>
    </row>
    <row r="227" spans="38:38" x14ac:dyDescent="0.25">
      <c r="AL227" s="200"/>
    </row>
    <row r="228" spans="38:38" x14ac:dyDescent="0.25">
      <c r="AL228" s="200"/>
    </row>
    <row r="229" spans="38:38" x14ac:dyDescent="0.25">
      <c r="AL229" s="200"/>
    </row>
    <row r="230" spans="38:38" x14ac:dyDescent="0.25">
      <c r="AL230" s="200"/>
    </row>
    <row r="231" spans="38:38" x14ac:dyDescent="0.25">
      <c r="AL231" s="200"/>
    </row>
    <row r="232" spans="38:38" x14ac:dyDescent="0.25">
      <c r="AL232" s="200"/>
    </row>
    <row r="233" spans="38:38" x14ac:dyDescent="0.25">
      <c r="AL233" s="200"/>
    </row>
    <row r="234" spans="38:38" x14ac:dyDescent="0.25">
      <c r="AL234" s="200"/>
    </row>
    <row r="235" spans="38:38" x14ac:dyDescent="0.25">
      <c r="AL235" s="200"/>
    </row>
    <row r="236" spans="38:38" x14ac:dyDescent="0.25">
      <c r="AL236" s="200"/>
    </row>
    <row r="237" spans="38:38" x14ac:dyDescent="0.25">
      <c r="AL237" s="200"/>
    </row>
    <row r="238" spans="38:38" x14ac:dyDescent="0.25">
      <c r="AL238" s="200"/>
    </row>
    <row r="239" spans="38:38" x14ac:dyDescent="0.25">
      <c r="AL239" s="200"/>
    </row>
    <row r="240" spans="38:38" x14ac:dyDescent="0.25">
      <c r="AL240" s="200"/>
    </row>
    <row r="241" spans="38:38" x14ac:dyDescent="0.25">
      <c r="AL241" s="200"/>
    </row>
    <row r="242" spans="38:38" x14ac:dyDescent="0.25">
      <c r="AL242" s="200"/>
    </row>
    <row r="243" spans="38:38" x14ac:dyDescent="0.25">
      <c r="AL243" s="200"/>
    </row>
    <row r="244" spans="38:38" x14ac:dyDescent="0.25">
      <c r="AL244" s="200"/>
    </row>
    <row r="245" spans="38:38" x14ac:dyDescent="0.25">
      <c r="AL245" s="200"/>
    </row>
    <row r="246" spans="38:38" x14ac:dyDescent="0.25">
      <c r="AL246" s="200"/>
    </row>
    <row r="247" spans="38:38" x14ac:dyDescent="0.25">
      <c r="AL247" s="200"/>
    </row>
    <row r="248" spans="38:38" x14ac:dyDescent="0.25">
      <c r="AL248" s="200"/>
    </row>
    <row r="249" spans="38:38" x14ac:dyDescent="0.25">
      <c r="AL249" s="200"/>
    </row>
    <row r="250" spans="38:38" x14ac:dyDescent="0.25">
      <c r="AL250" s="200"/>
    </row>
    <row r="251" spans="38:38" x14ac:dyDescent="0.25">
      <c r="AL251" s="200"/>
    </row>
    <row r="252" spans="38:38" x14ac:dyDescent="0.25">
      <c r="AL252" s="200"/>
    </row>
    <row r="253" spans="38:38" x14ac:dyDescent="0.25">
      <c r="AL253" s="200"/>
    </row>
    <row r="254" spans="38:38" x14ac:dyDescent="0.25">
      <c r="AL254" s="200"/>
    </row>
    <row r="255" spans="38:38" x14ac:dyDescent="0.25">
      <c r="AL255" s="200"/>
    </row>
    <row r="256" spans="38:38" x14ac:dyDescent="0.25">
      <c r="AL256" s="200"/>
    </row>
    <row r="257" spans="38:38" x14ac:dyDescent="0.25">
      <c r="AL257" s="200"/>
    </row>
    <row r="258" spans="38:38" x14ac:dyDescent="0.25">
      <c r="AL258" s="200"/>
    </row>
    <row r="259" spans="38:38" x14ac:dyDescent="0.25">
      <c r="AL259" s="200"/>
    </row>
    <row r="260" spans="38:38" x14ac:dyDescent="0.25">
      <c r="AL260" s="200"/>
    </row>
    <row r="261" spans="38:38" x14ac:dyDescent="0.25">
      <c r="AL261" s="200"/>
    </row>
    <row r="262" spans="38:38" x14ac:dyDescent="0.25">
      <c r="AL262" s="200"/>
    </row>
    <row r="263" spans="38:38" x14ac:dyDescent="0.25">
      <c r="AL263" s="200"/>
    </row>
    <row r="264" spans="38:38" x14ac:dyDescent="0.25">
      <c r="AL264" s="200"/>
    </row>
    <row r="265" spans="38:38" x14ac:dyDescent="0.25">
      <c r="AL265" s="200"/>
    </row>
    <row r="266" spans="38:38" x14ac:dyDescent="0.25">
      <c r="AL266" s="200"/>
    </row>
    <row r="267" spans="38:38" x14ac:dyDescent="0.25">
      <c r="AL267" s="200"/>
    </row>
    <row r="268" spans="38:38" x14ac:dyDescent="0.25">
      <c r="AL268" s="200"/>
    </row>
    <row r="269" spans="38:38" x14ac:dyDescent="0.25">
      <c r="AL269" s="200"/>
    </row>
    <row r="270" spans="38:38" x14ac:dyDescent="0.25">
      <c r="AL270" s="200"/>
    </row>
    <row r="271" spans="38:38" x14ac:dyDescent="0.25">
      <c r="AL271" s="200"/>
    </row>
    <row r="272" spans="38:38" x14ac:dyDescent="0.25">
      <c r="AL272" s="200"/>
    </row>
    <row r="273" spans="38:38" x14ac:dyDescent="0.25">
      <c r="AL273" s="200"/>
    </row>
    <row r="274" spans="38:38" x14ac:dyDescent="0.25">
      <c r="AL274" s="200"/>
    </row>
    <row r="275" spans="38:38" x14ac:dyDescent="0.25">
      <c r="AL275" s="200"/>
    </row>
    <row r="276" spans="38:38" x14ac:dyDescent="0.25">
      <c r="AL276" s="200"/>
    </row>
    <row r="277" spans="38:38" x14ac:dyDescent="0.25">
      <c r="AL277" s="200"/>
    </row>
    <row r="278" spans="38:38" x14ac:dyDescent="0.25">
      <c r="AL278" s="200"/>
    </row>
    <row r="279" spans="38:38" x14ac:dyDescent="0.25">
      <c r="AL279" s="200"/>
    </row>
    <row r="280" spans="38:38" x14ac:dyDescent="0.25">
      <c r="AL280" s="200"/>
    </row>
    <row r="281" spans="38:38" x14ac:dyDescent="0.25">
      <c r="AL281" s="200"/>
    </row>
    <row r="282" spans="38:38" x14ac:dyDescent="0.25">
      <c r="AL282" s="200"/>
    </row>
    <row r="283" spans="38:38" x14ac:dyDescent="0.25">
      <c r="AL283" s="200"/>
    </row>
    <row r="284" spans="38:38" x14ac:dyDescent="0.25">
      <c r="AL284" s="200"/>
    </row>
    <row r="285" spans="38:38" x14ac:dyDescent="0.25">
      <c r="AL285" s="200"/>
    </row>
    <row r="286" spans="38:38" x14ac:dyDescent="0.25">
      <c r="AL286" s="200"/>
    </row>
    <row r="287" spans="38:38" x14ac:dyDescent="0.25">
      <c r="AL287" s="200"/>
    </row>
    <row r="288" spans="38:38" x14ac:dyDescent="0.25">
      <c r="AL288" s="200"/>
    </row>
    <row r="289" spans="38:38" x14ac:dyDescent="0.25">
      <c r="AL289" s="200"/>
    </row>
    <row r="290" spans="38:38" x14ac:dyDescent="0.25">
      <c r="AL290" s="200"/>
    </row>
    <row r="291" spans="38:38" x14ac:dyDescent="0.25">
      <c r="AL291" s="200"/>
    </row>
    <row r="292" spans="38:38" x14ac:dyDescent="0.25">
      <c r="AL292" s="200"/>
    </row>
    <row r="293" spans="38:38" x14ac:dyDescent="0.25">
      <c r="AL293" s="200"/>
    </row>
    <row r="294" spans="38:38" x14ac:dyDescent="0.25">
      <c r="AL294" s="200"/>
    </row>
    <row r="295" spans="38:38" x14ac:dyDescent="0.25">
      <c r="AL295" s="200"/>
    </row>
    <row r="296" spans="38:38" x14ac:dyDescent="0.25">
      <c r="AL296" s="200"/>
    </row>
    <row r="297" spans="38:38" x14ac:dyDescent="0.25">
      <c r="AL297" s="200"/>
    </row>
    <row r="298" spans="38:38" x14ac:dyDescent="0.25">
      <c r="AL298" s="200"/>
    </row>
    <row r="299" spans="38:38" x14ac:dyDescent="0.25">
      <c r="AL299" s="200"/>
    </row>
    <row r="300" spans="38:38" x14ac:dyDescent="0.25">
      <c r="AL300" s="200"/>
    </row>
    <row r="301" spans="38:38" x14ac:dyDescent="0.25">
      <c r="AL301" s="200"/>
    </row>
    <row r="302" spans="38:38" x14ac:dyDescent="0.25">
      <c r="AL302" s="200"/>
    </row>
    <row r="303" spans="38:38" x14ac:dyDescent="0.25">
      <c r="AL303" s="200"/>
    </row>
    <row r="304" spans="38:38" x14ac:dyDescent="0.25">
      <c r="AL304" s="200"/>
    </row>
    <row r="305" spans="38:38" x14ac:dyDescent="0.25">
      <c r="AL305" s="200"/>
    </row>
    <row r="306" spans="38:38" x14ac:dyDescent="0.25">
      <c r="AL306" s="200"/>
    </row>
    <row r="307" spans="38:38" x14ac:dyDescent="0.25">
      <c r="AL307" s="200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113</v>
      </c>
      <c r="D2" s="179"/>
      <c r="E2" s="179"/>
      <c r="F2" s="179"/>
      <c r="G2" s="179"/>
      <c r="H2" s="179"/>
      <c r="I2" s="179" t="s">
        <v>113</v>
      </c>
      <c r="J2" s="179"/>
      <c r="K2" s="179"/>
      <c r="L2" s="179"/>
      <c r="M2" s="179"/>
      <c r="N2" s="179"/>
      <c r="O2" s="179" t="s">
        <v>113</v>
      </c>
      <c r="P2" s="179"/>
      <c r="Q2" s="179"/>
      <c r="R2" s="179"/>
      <c r="S2" s="179"/>
      <c r="T2" s="179"/>
      <c r="U2" s="179" t="s">
        <v>113</v>
      </c>
      <c r="V2" s="179"/>
      <c r="W2" s="179"/>
      <c r="X2" s="179"/>
      <c r="Y2" s="179"/>
      <c r="Z2" s="179"/>
      <c r="AA2" s="179" t="s">
        <v>113</v>
      </c>
      <c r="AB2" s="179"/>
      <c r="AC2" s="179"/>
      <c r="AD2" s="179"/>
      <c r="AE2" s="179"/>
      <c r="AF2" s="179"/>
      <c r="AG2" s="179" t="s">
        <v>113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2018 - Diciembre 2018</v>
      </c>
      <c r="D3" s="180"/>
      <c r="E3" s="180"/>
      <c r="F3" s="180"/>
      <c r="G3" s="180"/>
      <c r="H3" s="180"/>
      <c r="I3" s="180" t="str">
        <f>PROPER(INDICE!$B$5)</f>
        <v>Periodo Julio 2018 - Diciembre 2018</v>
      </c>
      <c r="J3" s="180"/>
      <c r="K3" s="180"/>
      <c r="L3" s="180"/>
      <c r="M3" s="180"/>
      <c r="N3" s="180"/>
      <c r="O3" s="180" t="str">
        <f>PROPER(INDICE!$B$5)</f>
        <v>Periodo Julio 2018 - Diciembre 2018</v>
      </c>
      <c r="P3" s="180"/>
      <c r="Q3" s="180"/>
      <c r="R3" s="180"/>
      <c r="S3" s="180"/>
      <c r="T3" s="180"/>
      <c r="U3" s="180" t="str">
        <f>PROPER(INDICE!$B$5)</f>
        <v>Periodo Julio 2018 - Diciembre 2018</v>
      </c>
      <c r="V3" s="180"/>
      <c r="W3" s="180"/>
      <c r="X3" s="180"/>
      <c r="Y3" s="180"/>
      <c r="Z3" s="180"/>
      <c r="AA3" s="180" t="str">
        <f>PROPER(INDICE!$B$5)</f>
        <v>Periodo Julio 2018 - Diciembre 2018</v>
      </c>
      <c r="AB3" s="180"/>
      <c r="AC3" s="180"/>
      <c r="AD3" s="180"/>
      <c r="AE3" s="180"/>
      <c r="AF3" s="180"/>
      <c r="AG3" s="180" t="str">
        <f>PROPER(INDICE!$B$5)</f>
        <v>Periodo Julio 2018 - Diciembre 2018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90" t="s">
        <v>1438</v>
      </c>
    </row>
    <row r="7" spans="1:38" s="6" customFormat="1" ht="15" x14ac:dyDescent="0.25">
      <c r="A7" s="70" t="s">
        <v>31</v>
      </c>
      <c r="B7" s="6" t="s">
        <v>84</v>
      </c>
      <c r="C7" s="12">
        <v>27906980285</v>
      </c>
      <c r="D7" s="12">
        <v>17526414232</v>
      </c>
      <c r="E7" s="12">
        <v>15229581021</v>
      </c>
      <c r="F7" s="12">
        <v>7714049734</v>
      </c>
      <c r="G7" s="12">
        <v>29006091177</v>
      </c>
      <c r="H7" s="12">
        <v>131182574308</v>
      </c>
      <c r="I7" s="12">
        <v>17253763314</v>
      </c>
      <c r="J7" s="12">
        <v>4594336224</v>
      </c>
      <c r="K7" s="12">
        <v>22964871711</v>
      </c>
      <c r="L7" s="12">
        <v>64871652086</v>
      </c>
      <c r="M7" s="12">
        <v>31769089163</v>
      </c>
      <c r="N7" s="12">
        <v>36825037443</v>
      </c>
      <c r="O7" s="12">
        <v>19288977891</v>
      </c>
      <c r="P7" s="12">
        <v>11781790872</v>
      </c>
      <c r="Q7" s="12">
        <v>7875228047</v>
      </c>
      <c r="R7" s="12">
        <v>16960737733</v>
      </c>
      <c r="S7" s="12">
        <v>2869381746</v>
      </c>
      <c r="T7" s="12">
        <v>58048067611</v>
      </c>
      <c r="U7" s="12">
        <v>0</v>
      </c>
      <c r="V7" s="12">
        <v>65424775082</v>
      </c>
      <c r="W7" s="12">
        <v>16783325291</v>
      </c>
      <c r="X7" s="12">
        <v>36979117436</v>
      </c>
      <c r="Y7" s="12">
        <v>7227785909</v>
      </c>
      <c r="Z7" s="12">
        <v>37643941476</v>
      </c>
      <c r="AA7" s="12">
        <v>4349102333</v>
      </c>
      <c r="AB7" s="12">
        <v>151476138084</v>
      </c>
      <c r="AC7" s="12">
        <v>34945302219</v>
      </c>
      <c r="AD7" s="12">
        <v>227652143116</v>
      </c>
      <c r="AE7" s="12">
        <v>61465163939</v>
      </c>
      <c r="AF7" s="12">
        <v>18002675060</v>
      </c>
      <c r="AG7" s="12">
        <v>27299530105</v>
      </c>
      <c r="AH7" s="12">
        <v>51907748379</v>
      </c>
      <c r="AI7" s="12">
        <v>17121933391</v>
      </c>
      <c r="AJ7" s="12">
        <v>8079335039</v>
      </c>
      <c r="AK7" s="12">
        <v>2282434510</v>
      </c>
      <c r="AL7" s="205">
        <v>1292309075967</v>
      </c>
    </row>
    <row r="8" spans="1:38" s="6" customFormat="1" ht="15" x14ac:dyDescent="0.25">
      <c r="A8" s="70" t="s">
        <v>32</v>
      </c>
      <c r="B8" s="6" t="s">
        <v>85</v>
      </c>
      <c r="C8" s="12">
        <v>64549435</v>
      </c>
      <c r="D8" s="12">
        <v>35849070</v>
      </c>
      <c r="E8" s="12">
        <v>272149783</v>
      </c>
      <c r="F8" s="12">
        <v>5544083</v>
      </c>
      <c r="G8" s="12">
        <v>218285579</v>
      </c>
      <c r="H8" s="12">
        <v>29629683</v>
      </c>
      <c r="I8" s="12">
        <v>396793994</v>
      </c>
      <c r="J8" s="12">
        <v>43538372</v>
      </c>
      <c r="K8" s="12">
        <v>50441571</v>
      </c>
      <c r="L8" s="12">
        <v>143040270</v>
      </c>
      <c r="M8" s="12">
        <v>908085840</v>
      </c>
      <c r="N8" s="12">
        <v>22927080</v>
      </c>
      <c r="O8" s="12">
        <v>19712851</v>
      </c>
      <c r="P8" s="12">
        <v>208958428</v>
      </c>
      <c r="Q8" s="12">
        <v>278899764</v>
      </c>
      <c r="R8" s="12">
        <v>2754114</v>
      </c>
      <c r="S8" s="12">
        <v>58821975</v>
      </c>
      <c r="T8" s="12">
        <v>0</v>
      </c>
      <c r="U8" s="12">
        <v>0</v>
      </c>
      <c r="V8" s="12">
        <v>0</v>
      </c>
      <c r="W8" s="12">
        <v>69871243</v>
      </c>
      <c r="X8" s="12">
        <v>606338633</v>
      </c>
      <c r="Y8" s="12">
        <v>39158779</v>
      </c>
      <c r="Z8" s="12">
        <v>175287858</v>
      </c>
      <c r="AA8" s="12">
        <v>45333767</v>
      </c>
      <c r="AB8" s="12">
        <v>437635665</v>
      </c>
      <c r="AC8" s="12">
        <v>386008249</v>
      </c>
      <c r="AD8" s="12">
        <v>0</v>
      </c>
      <c r="AE8" s="12">
        <v>98280605</v>
      </c>
      <c r="AF8" s="12">
        <v>19072168</v>
      </c>
      <c r="AG8" s="12">
        <v>41431707</v>
      </c>
      <c r="AH8" s="12">
        <v>0</v>
      </c>
      <c r="AI8" s="12">
        <v>108593427</v>
      </c>
      <c r="AJ8" s="12">
        <v>678309322</v>
      </c>
      <c r="AK8" s="12">
        <v>13480596</v>
      </c>
      <c r="AL8" s="205">
        <v>5478783911</v>
      </c>
    </row>
    <row r="9" spans="1:38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5">
        <v>0</v>
      </c>
    </row>
    <row r="10" spans="1:38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1334405565</v>
      </c>
      <c r="H10" s="12">
        <v>2539731756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13623416856</v>
      </c>
      <c r="AA10" s="12">
        <v>0</v>
      </c>
      <c r="AB10" s="12">
        <v>857555822</v>
      </c>
      <c r="AC10" s="12">
        <v>0</v>
      </c>
      <c r="AD10" s="12">
        <v>341135496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5">
        <v>18696245495</v>
      </c>
    </row>
    <row r="11" spans="1:38" s="6" customFormat="1" ht="15" x14ac:dyDescent="0.25">
      <c r="A11" s="70" t="s">
        <v>35</v>
      </c>
      <c r="B11" s="6" t="s">
        <v>116</v>
      </c>
      <c r="C11" s="12">
        <v>2962149635</v>
      </c>
      <c r="D11" s="12">
        <v>858442</v>
      </c>
      <c r="E11" s="12">
        <v>10629474</v>
      </c>
      <c r="F11" s="12">
        <v>198377502</v>
      </c>
      <c r="G11" s="12">
        <v>1075332816</v>
      </c>
      <c r="H11" s="12">
        <v>3410970141</v>
      </c>
      <c r="I11" s="12">
        <v>32314489</v>
      </c>
      <c r="J11" s="12">
        <v>195228983</v>
      </c>
      <c r="K11" s="12">
        <v>277142651</v>
      </c>
      <c r="L11" s="12">
        <v>29003454</v>
      </c>
      <c r="M11" s="12">
        <v>973399100</v>
      </c>
      <c r="N11" s="12">
        <v>1764917781</v>
      </c>
      <c r="O11" s="12">
        <v>860574678</v>
      </c>
      <c r="P11" s="12">
        <v>16744378</v>
      </c>
      <c r="Q11" s="12">
        <v>203630383</v>
      </c>
      <c r="R11" s="12">
        <v>770494315</v>
      </c>
      <c r="S11" s="12">
        <v>88893509</v>
      </c>
      <c r="T11" s="12">
        <v>1045830322</v>
      </c>
      <c r="U11" s="12">
        <v>0</v>
      </c>
      <c r="V11" s="12">
        <v>1158648525</v>
      </c>
      <c r="W11" s="12">
        <v>731273754</v>
      </c>
      <c r="X11" s="12">
        <v>1951419711</v>
      </c>
      <c r="Y11" s="12">
        <v>212907161</v>
      </c>
      <c r="Z11" s="12">
        <v>555220440</v>
      </c>
      <c r="AA11" s="12">
        <v>858442</v>
      </c>
      <c r="AB11" s="12">
        <v>5231484192</v>
      </c>
      <c r="AC11" s="12">
        <v>1055248790</v>
      </c>
      <c r="AD11" s="12">
        <v>5513472842</v>
      </c>
      <c r="AE11" s="12">
        <v>1841647730</v>
      </c>
      <c r="AF11" s="12">
        <v>960701390</v>
      </c>
      <c r="AG11" s="12">
        <v>470823954</v>
      </c>
      <c r="AH11" s="12">
        <v>1902208562</v>
      </c>
      <c r="AI11" s="12">
        <v>1083070737</v>
      </c>
      <c r="AJ11" s="12">
        <v>339779683</v>
      </c>
      <c r="AK11" s="12">
        <v>64301225</v>
      </c>
      <c r="AL11" s="205">
        <v>36989559191</v>
      </c>
    </row>
    <row r="12" spans="1:38" s="6" customFormat="1" ht="15" x14ac:dyDescent="0.25">
      <c r="A12" s="70" t="s">
        <v>36</v>
      </c>
      <c r="B12" s="6" t="s">
        <v>99</v>
      </c>
      <c r="C12" s="12">
        <v>3418951729</v>
      </c>
      <c r="D12" s="12">
        <v>840950847</v>
      </c>
      <c r="E12" s="12">
        <v>2095037200</v>
      </c>
      <c r="F12" s="12">
        <v>573287305</v>
      </c>
      <c r="G12" s="12">
        <v>1832610029</v>
      </c>
      <c r="H12" s="12">
        <v>3799348218</v>
      </c>
      <c r="I12" s="12">
        <v>789715431</v>
      </c>
      <c r="J12" s="12">
        <v>1809902652</v>
      </c>
      <c r="K12" s="12">
        <v>330873750</v>
      </c>
      <c r="L12" s="12">
        <v>3034497808</v>
      </c>
      <c r="M12" s="12">
        <v>526315301</v>
      </c>
      <c r="N12" s="12">
        <v>2124035623</v>
      </c>
      <c r="O12" s="12">
        <v>2040179276</v>
      </c>
      <c r="P12" s="12">
        <v>1139645838</v>
      </c>
      <c r="Q12" s="12">
        <v>991974184</v>
      </c>
      <c r="R12" s="12">
        <v>2260051042</v>
      </c>
      <c r="S12" s="12">
        <v>138666662</v>
      </c>
      <c r="T12" s="12">
        <v>6641907385</v>
      </c>
      <c r="U12" s="12">
        <v>0</v>
      </c>
      <c r="V12" s="12">
        <v>1619873591</v>
      </c>
      <c r="W12" s="12">
        <v>957959913</v>
      </c>
      <c r="X12" s="12">
        <v>2368746624</v>
      </c>
      <c r="Y12" s="12">
        <v>520942420</v>
      </c>
      <c r="Z12" s="12">
        <v>527010547</v>
      </c>
      <c r="AA12" s="12">
        <v>58454960</v>
      </c>
      <c r="AB12" s="12">
        <v>5563602615</v>
      </c>
      <c r="AC12" s="12">
        <v>3595613956</v>
      </c>
      <c r="AD12" s="12">
        <v>4268316418</v>
      </c>
      <c r="AE12" s="12">
        <v>1698936490</v>
      </c>
      <c r="AF12" s="12">
        <v>493817951</v>
      </c>
      <c r="AG12" s="12">
        <v>735472711</v>
      </c>
      <c r="AH12" s="12">
        <v>4801746199</v>
      </c>
      <c r="AI12" s="12">
        <v>651235744</v>
      </c>
      <c r="AJ12" s="12">
        <v>388292706</v>
      </c>
      <c r="AK12" s="12">
        <v>107340095</v>
      </c>
      <c r="AL12" s="205">
        <v>62745313220</v>
      </c>
    </row>
    <row r="13" spans="1:38" s="6" customFormat="1" ht="15" x14ac:dyDescent="0.25">
      <c r="A13" s="70" t="s">
        <v>37</v>
      </c>
      <c r="B13" s="6" t="s">
        <v>1377</v>
      </c>
      <c r="C13" s="12">
        <v>31143962</v>
      </c>
      <c r="D13" s="12">
        <v>204640330</v>
      </c>
      <c r="E13" s="12">
        <v>83479652</v>
      </c>
      <c r="F13" s="12">
        <v>72801142</v>
      </c>
      <c r="G13" s="12">
        <v>410948160</v>
      </c>
      <c r="H13" s="12">
        <v>1084932225</v>
      </c>
      <c r="I13" s="12">
        <v>59525025</v>
      </c>
      <c r="J13" s="12">
        <v>181004055</v>
      </c>
      <c r="K13" s="12">
        <v>26724764</v>
      </c>
      <c r="L13" s="12">
        <v>190523425</v>
      </c>
      <c r="M13" s="12">
        <v>340550331</v>
      </c>
      <c r="N13" s="12">
        <v>431219899</v>
      </c>
      <c r="O13" s="12">
        <v>43909091</v>
      </c>
      <c r="P13" s="12">
        <v>80575264</v>
      </c>
      <c r="Q13" s="12">
        <v>101789330</v>
      </c>
      <c r="R13" s="12">
        <v>232230731</v>
      </c>
      <c r="S13" s="12">
        <v>1072628</v>
      </c>
      <c r="T13" s="12">
        <v>840689388</v>
      </c>
      <c r="U13" s="12">
        <v>0</v>
      </c>
      <c r="V13" s="12">
        <v>313106957</v>
      </c>
      <c r="W13" s="12">
        <v>224761663</v>
      </c>
      <c r="X13" s="12">
        <v>165994746</v>
      </c>
      <c r="Y13" s="12">
        <v>15538364</v>
      </c>
      <c r="Z13" s="12">
        <v>33690601</v>
      </c>
      <c r="AA13" s="12">
        <v>39397430</v>
      </c>
      <c r="AB13" s="12">
        <v>1424840788</v>
      </c>
      <c r="AC13" s="12">
        <v>159857939</v>
      </c>
      <c r="AD13" s="12">
        <v>901623947</v>
      </c>
      <c r="AE13" s="12">
        <v>893820192</v>
      </c>
      <c r="AF13" s="12">
        <v>85382337</v>
      </c>
      <c r="AG13" s="12">
        <v>91691410</v>
      </c>
      <c r="AH13" s="12">
        <v>431655889</v>
      </c>
      <c r="AI13" s="12">
        <v>173784027</v>
      </c>
      <c r="AJ13" s="12">
        <v>14371889</v>
      </c>
      <c r="AK13" s="12">
        <v>9855800</v>
      </c>
      <c r="AL13" s="205">
        <v>9397133381</v>
      </c>
    </row>
    <row r="14" spans="1:38" s="6" customFormat="1" ht="15" x14ac:dyDescent="0.25">
      <c r="A14" s="70" t="s">
        <v>38</v>
      </c>
      <c r="B14" s="6" t="s">
        <v>100</v>
      </c>
      <c r="C14" s="12">
        <v>0</v>
      </c>
      <c r="D14" s="12">
        <v>0</v>
      </c>
      <c r="E14" s="12">
        <v>338930113</v>
      </c>
      <c r="F14" s="12">
        <v>0</v>
      </c>
      <c r="G14" s="12">
        <v>928167745</v>
      </c>
      <c r="H14" s="12">
        <v>91934967</v>
      </c>
      <c r="I14" s="12">
        <v>17565533</v>
      </c>
      <c r="J14" s="12">
        <v>0</v>
      </c>
      <c r="K14" s="12">
        <v>0</v>
      </c>
      <c r="L14" s="12">
        <v>182300176</v>
      </c>
      <c r="M14" s="12">
        <v>16754958</v>
      </c>
      <c r="N14" s="12">
        <v>588562763</v>
      </c>
      <c r="O14" s="12">
        <v>29918020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57202716</v>
      </c>
      <c r="W14" s="12">
        <v>0</v>
      </c>
      <c r="X14" s="12">
        <v>0</v>
      </c>
      <c r="Y14" s="12">
        <v>0</v>
      </c>
      <c r="Z14" s="12">
        <v>0</v>
      </c>
      <c r="AA14" s="12">
        <v>8322908</v>
      </c>
      <c r="AB14" s="12">
        <v>4739235</v>
      </c>
      <c r="AC14" s="12">
        <v>108772415</v>
      </c>
      <c r="AD14" s="12">
        <v>0</v>
      </c>
      <c r="AE14" s="12">
        <v>226094230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5">
        <v>2599265779</v>
      </c>
    </row>
    <row r="15" spans="1:38" s="6" customFormat="1" ht="15" x14ac:dyDescent="0.25">
      <c r="A15" s="70" t="s">
        <v>39</v>
      </c>
      <c r="B15" s="6" t="s">
        <v>101</v>
      </c>
      <c r="C15" s="12">
        <v>15273564055</v>
      </c>
      <c r="D15" s="12">
        <v>101045201</v>
      </c>
      <c r="E15" s="12">
        <v>1775918203</v>
      </c>
      <c r="F15" s="12">
        <v>416035189</v>
      </c>
      <c r="G15" s="12">
        <v>2460290131</v>
      </c>
      <c r="H15" s="12">
        <v>7235871946</v>
      </c>
      <c r="I15" s="12">
        <v>3073754649</v>
      </c>
      <c r="J15" s="12">
        <v>0</v>
      </c>
      <c r="K15" s="12">
        <v>7935494078</v>
      </c>
      <c r="L15" s="12">
        <v>19118559743</v>
      </c>
      <c r="M15" s="12">
        <v>12949979327</v>
      </c>
      <c r="N15" s="12">
        <v>15207827079</v>
      </c>
      <c r="O15" s="12">
        <v>1481225818</v>
      </c>
      <c r="P15" s="12">
        <v>0</v>
      </c>
      <c r="Q15" s="12">
        <v>181136215</v>
      </c>
      <c r="R15" s="12">
        <v>215234611</v>
      </c>
      <c r="S15" s="12">
        <v>0</v>
      </c>
      <c r="T15" s="12">
        <v>13188582044</v>
      </c>
      <c r="U15" s="12">
        <v>0</v>
      </c>
      <c r="V15" s="12">
        <v>6502018932</v>
      </c>
      <c r="W15" s="12">
        <v>2191809962</v>
      </c>
      <c r="X15" s="12">
        <v>0</v>
      </c>
      <c r="Y15" s="12">
        <v>0</v>
      </c>
      <c r="Z15" s="12">
        <v>0</v>
      </c>
      <c r="AA15" s="12">
        <v>19316119</v>
      </c>
      <c r="AB15" s="12">
        <v>6868417053</v>
      </c>
      <c r="AC15" s="12">
        <v>9322362623</v>
      </c>
      <c r="AD15" s="12">
        <v>14215410600</v>
      </c>
      <c r="AE15" s="12">
        <v>13756499367</v>
      </c>
      <c r="AF15" s="12">
        <v>4300569760</v>
      </c>
      <c r="AG15" s="12">
        <v>3533782031</v>
      </c>
      <c r="AH15" s="12">
        <v>12267534765</v>
      </c>
      <c r="AI15" s="12">
        <v>1245750963</v>
      </c>
      <c r="AJ15" s="12">
        <v>971517134</v>
      </c>
      <c r="AK15" s="12">
        <v>0</v>
      </c>
      <c r="AL15" s="205">
        <v>175809507598</v>
      </c>
    </row>
    <row r="16" spans="1:38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05">
        <v>0</v>
      </c>
    </row>
    <row r="17" spans="1:38" s="6" customFormat="1" ht="15" x14ac:dyDescent="0.25">
      <c r="A17" s="70" t="s">
        <v>41</v>
      </c>
      <c r="B17" s="6" t="s">
        <v>138</v>
      </c>
      <c r="C17" s="12">
        <v>1599013186</v>
      </c>
      <c r="D17" s="12">
        <v>137060453</v>
      </c>
      <c r="E17" s="12">
        <v>0</v>
      </c>
      <c r="F17" s="12">
        <v>254560350</v>
      </c>
      <c r="G17" s="12">
        <v>481843974</v>
      </c>
      <c r="H17" s="12">
        <v>6273361491</v>
      </c>
      <c r="I17" s="12">
        <v>1807237931</v>
      </c>
      <c r="J17" s="12">
        <v>0</v>
      </c>
      <c r="K17" s="12">
        <v>1218570944</v>
      </c>
      <c r="L17" s="12">
        <v>6114751563</v>
      </c>
      <c r="M17" s="12">
        <v>5699246409</v>
      </c>
      <c r="N17" s="12">
        <v>3884134739</v>
      </c>
      <c r="O17" s="12">
        <v>1223046336</v>
      </c>
      <c r="P17" s="12">
        <v>29393074</v>
      </c>
      <c r="Q17" s="12">
        <v>0</v>
      </c>
      <c r="R17" s="12">
        <v>568505828</v>
      </c>
      <c r="S17" s="12">
        <v>0</v>
      </c>
      <c r="T17" s="12">
        <v>6449253406</v>
      </c>
      <c r="U17" s="12">
        <v>0</v>
      </c>
      <c r="V17" s="12">
        <v>3551617940</v>
      </c>
      <c r="W17" s="12">
        <v>24466526</v>
      </c>
      <c r="X17" s="12">
        <v>0</v>
      </c>
      <c r="Y17" s="12">
        <v>39409418</v>
      </c>
      <c r="Z17" s="12">
        <v>79596146</v>
      </c>
      <c r="AA17" s="12">
        <v>207209075</v>
      </c>
      <c r="AB17" s="12">
        <v>17957466677</v>
      </c>
      <c r="AC17" s="12">
        <v>3001848844</v>
      </c>
      <c r="AD17" s="12">
        <v>13062674790</v>
      </c>
      <c r="AE17" s="12">
        <v>1914996636</v>
      </c>
      <c r="AF17" s="12">
        <v>2539488368</v>
      </c>
      <c r="AG17" s="12">
        <v>17120128</v>
      </c>
      <c r="AH17" s="12">
        <v>3008586779</v>
      </c>
      <c r="AI17" s="12">
        <v>630516486</v>
      </c>
      <c r="AJ17" s="12">
        <v>884911358</v>
      </c>
      <c r="AK17" s="12">
        <v>21262596</v>
      </c>
      <c r="AL17" s="205">
        <v>82681151451</v>
      </c>
    </row>
    <row r="18" spans="1:38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205">
        <v>0</v>
      </c>
    </row>
    <row r="19" spans="1:38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5">
        <v>0</v>
      </c>
    </row>
    <row r="20" spans="1:38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05">
        <v>0</v>
      </c>
    </row>
    <row r="21" spans="1:38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5">
        <v>0</v>
      </c>
    </row>
    <row r="22" spans="1:38" s="6" customFormat="1" ht="15" x14ac:dyDescent="0.25">
      <c r="A22" s="70" t="s">
        <v>46</v>
      </c>
      <c r="B22" s="6" t="s">
        <v>171</v>
      </c>
      <c r="C22" s="12">
        <v>4435291813</v>
      </c>
      <c r="D22" s="12">
        <v>702896059</v>
      </c>
      <c r="E22" s="12">
        <v>2143736700</v>
      </c>
      <c r="F22" s="12">
        <v>1042178926</v>
      </c>
      <c r="G22" s="12">
        <v>2684990556</v>
      </c>
      <c r="H22" s="12">
        <v>8566006640</v>
      </c>
      <c r="I22" s="12">
        <v>1473144938</v>
      </c>
      <c r="J22" s="12">
        <v>1116714612</v>
      </c>
      <c r="K22" s="12">
        <v>896141714</v>
      </c>
      <c r="L22" s="12">
        <v>13280099726</v>
      </c>
      <c r="M22" s="12">
        <v>2136098613</v>
      </c>
      <c r="N22" s="12">
        <v>1836448239</v>
      </c>
      <c r="O22" s="12">
        <v>4596873120</v>
      </c>
      <c r="P22" s="12">
        <v>997046432</v>
      </c>
      <c r="Q22" s="12">
        <v>1018725945</v>
      </c>
      <c r="R22" s="12">
        <v>2280339045</v>
      </c>
      <c r="S22" s="12">
        <v>691907307</v>
      </c>
      <c r="T22" s="12">
        <v>11355918134</v>
      </c>
      <c r="U22" s="12">
        <v>201592090</v>
      </c>
      <c r="V22" s="12">
        <v>8059735059</v>
      </c>
      <c r="W22" s="12">
        <v>1330944263</v>
      </c>
      <c r="X22" s="12">
        <v>2645957291</v>
      </c>
      <c r="Y22" s="12">
        <v>754350695</v>
      </c>
      <c r="Z22" s="12">
        <v>2246012441</v>
      </c>
      <c r="AA22" s="12">
        <v>683255009</v>
      </c>
      <c r="AB22" s="12">
        <v>6124467865</v>
      </c>
      <c r="AC22" s="12">
        <v>3312694326</v>
      </c>
      <c r="AD22" s="12">
        <v>11212873173</v>
      </c>
      <c r="AE22" s="12">
        <v>4597227009</v>
      </c>
      <c r="AF22" s="12">
        <v>1118250933</v>
      </c>
      <c r="AG22" s="12">
        <v>1600139298</v>
      </c>
      <c r="AH22" s="12">
        <v>5856107269</v>
      </c>
      <c r="AI22" s="12">
        <v>970642148</v>
      </c>
      <c r="AJ22" s="12">
        <v>972470413</v>
      </c>
      <c r="AK22" s="12">
        <v>330361114</v>
      </c>
      <c r="AL22" s="205">
        <v>113271638915</v>
      </c>
    </row>
    <row r="23" spans="1:38" s="6" customFormat="1" ht="15" x14ac:dyDescent="0.25">
      <c r="A23" s="70" t="s">
        <v>47</v>
      </c>
      <c r="B23" s="6" t="s">
        <v>119</v>
      </c>
      <c r="C23" s="12">
        <v>69470969</v>
      </c>
      <c r="D23" s="12">
        <v>71014634</v>
      </c>
      <c r="E23" s="12">
        <v>270674151</v>
      </c>
      <c r="F23" s="12">
        <v>84916937</v>
      </c>
      <c r="G23" s="12">
        <v>197956424</v>
      </c>
      <c r="H23" s="12">
        <v>1470876549</v>
      </c>
      <c r="I23" s="12">
        <v>433006905</v>
      </c>
      <c r="J23" s="12">
        <v>411748557</v>
      </c>
      <c r="K23" s="12">
        <v>171752159</v>
      </c>
      <c r="L23" s="12">
        <v>241228721</v>
      </c>
      <c r="M23" s="12">
        <v>901549014</v>
      </c>
      <c r="N23" s="12">
        <v>151196576</v>
      </c>
      <c r="O23" s="12">
        <v>233949740</v>
      </c>
      <c r="P23" s="12">
        <v>55714647</v>
      </c>
      <c r="Q23" s="12">
        <v>47423889</v>
      </c>
      <c r="R23" s="12">
        <v>526809820</v>
      </c>
      <c r="S23" s="12">
        <v>27774915</v>
      </c>
      <c r="T23" s="12">
        <v>22219224963</v>
      </c>
      <c r="U23" s="12">
        <v>0</v>
      </c>
      <c r="V23" s="12">
        <v>473346105</v>
      </c>
      <c r="W23" s="12">
        <v>361308004</v>
      </c>
      <c r="X23" s="12">
        <v>927519629</v>
      </c>
      <c r="Y23" s="12">
        <v>753228944</v>
      </c>
      <c r="Z23" s="12">
        <v>313163778</v>
      </c>
      <c r="AA23" s="12">
        <v>72610239</v>
      </c>
      <c r="AB23" s="12">
        <v>1159477270</v>
      </c>
      <c r="AC23" s="12">
        <v>59429048</v>
      </c>
      <c r="AD23" s="12">
        <v>1288226342</v>
      </c>
      <c r="AE23" s="12">
        <v>2311559203</v>
      </c>
      <c r="AF23" s="12">
        <v>119391313</v>
      </c>
      <c r="AG23" s="12">
        <v>69920095</v>
      </c>
      <c r="AH23" s="12">
        <v>2984642556</v>
      </c>
      <c r="AI23" s="12">
        <v>98421508</v>
      </c>
      <c r="AJ23" s="12">
        <v>54076723</v>
      </c>
      <c r="AK23" s="12">
        <v>6624086</v>
      </c>
      <c r="AL23" s="205">
        <v>38639234413</v>
      </c>
    </row>
    <row r="24" spans="1:38" s="6" customFormat="1" ht="15" x14ac:dyDescent="0.25">
      <c r="A24" s="70" t="s">
        <v>48</v>
      </c>
      <c r="B24" s="6" t="s">
        <v>127</v>
      </c>
      <c r="C24" s="12">
        <v>24165319</v>
      </c>
      <c r="D24" s="12">
        <v>36754971</v>
      </c>
      <c r="E24" s="12">
        <v>4621532</v>
      </c>
      <c r="F24" s="12">
        <v>15676921</v>
      </c>
      <c r="G24" s="12">
        <v>117305725</v>
      </c>
      <c r="H24" s="12">
        <v>1267887160</v>
      </c>
      <c r="I24" s="12">
        <v>163504359</v>
      </c>
      <c r="J24" s="12">
        <v>69313437</v>
      </c>
      <c r="K24" s="12">
        <v>445746993</v>
      </c>
      <c r="L24" s="12">
        <v>893065</v>
      </c>
      <c r="M24" s="12">
        <v>195222258</v>
      </c>
      <c r="N24" s="12">
        <v>152192472</v>
      </c>
      <c r="O24" s="12">
        <v>82308202</v>
      </c>
      <c r="P24" s="12">
        <v>51212679</v>
      </c>
      <c r="Q24" s="12">
        <v>1635210</v>
      </c>
      <c r="R24" s="12">
        <v>730065983</v>
      </c>
      <c r="S24" s="12">
        <v>8326905</v>
      </c>
      <c r="T24" s="12">
        <v>37524479</v>
      </c>
      <c r="U24" s="12">
        <v>1100000</v>
      </c>
      <c r="V24" s="12">
        <v>74318080</v>
      </c>
      <c r="W24" s="12">
        <v>89909945</v>
      </c>
      <c r="X24" s="12">
        <v>13062223</v>
      </c>
      <c r="Y24" s="12">
        <v>89016443</v>
      </c>
      <c r="Z24" s="12">
        <v>202228524</v>
      </c>
      <c r="AA24" s="12">
        <v>2506837</v>
      </c>
      <c r="AB24" s="12">
        <v>208704668</v>
      </c>
      <c r="AC24" s="12">
        <v>11490413</v>
      </c>
      <c r="AD24" s="12">
        <v>1901398991</v>
      </c>
      <c r="AE24" s="12">
        <v>515297916</v>
      </c>
      <c r="AF24" s="12">
        <v>17716080</v>
      </c>
      <c r="AG24" s="12">
        <v>216770966</v>
      </c>
      <c r="AH24" s="12">
        <v>1048583367</v>
      </c>
      <c r="AI24" s="12">
        <v>27054561</v>
      </c>
      <c r="AJ24" s="12">
        <v>4216994</v>
      </c>
      <c r="AK24" s="12">
        <v>26387877</v>
      </c>
      <c r="AL24" s="205">
        <v>7854121555</v>
      </c>
    </row>
    <row r="25" spans="1:38" s="6" customFormat="1" ht="18.75" customHeight="1" x14ac:dyDescent="0.25">
      <c r="A25" s="71"/>
      <c r="B25" s="24" t="s">
        <v>112</v>
      </c>
      <c r="C25" s="25">
        <v>55785280388</v>
      </c>
      <c r="D25" s="25">
        <v>19657484239</v>
      </c>
      <c r="E25" s="25">
        <v>22224757829</v>
      </c>
      <c r="F25" s="25">
        <v>10377428089</v>
      </c>
      <c r="G25" s="25">
        <v>40748227881</v>
      </c>
      <c r="H25" s="25">
        <v>166953125084</v>
      </c>
      <c r="I25" s="25">
        <v>25500326568</v>
      </c>
      <c r="J25" s="25">
        <v>8421786892</v>
      </c>
      <c r="K25" s="25">
        <v>34317760335</v>
      </c>
      <c r="L25" s="25">
        <v>107206550037</v>
      </c>
      <c r="M25" s="25">
        <v>56416290314</v>
      </c>
      <c r="N25" s="25">
        <v>62988499694</v>
      </c>
      <c r="O25" s="25">
        <v>29900675023</v>
      </c>
      <c r="P25" s="25">
        <v>14361081612</v>
      </c>
      <c r="Q25" s="25">
        <v>10700442967</v>
      </c>
      <c r="R25" s="25">
        <v>24547223222</v>
      </c>
      <c r="S25" s="25">
        <v>3884845647</v>
      </c>
      <c r="T25" s="25">
        <v>119826997732</v>
      </c>
      <c r="U25" s="25">
        <v>202692090</v>
      </c>
      <c r="V25" s="25">
        <v>87234642987</v>
      </c>
      <c r="W25" s="25">
        <v>22765630564</v>
      </c>
      <c r="X25" s="25">
        <v>45658156293</v>
      </c>
      <c r="Y25" s="25">
        <v>9652338133</v>
      </c>
      <c r="Z25" s="25">
        <v>55399568667</v>
      </c>
      <c r="AA25" s="25">
        <v>5486367119</v>
      </c>
      <c r="AB25" s="25">
        <v>197314529934</v>
      </c>
      <c r="AC25" s="25">
        <v>55958628822</v>
      </c>
      <c r="AD25" s="25">
        <v>280357275715</v>
      </c>
      <c r="AE25" s="25">
        <v>89319523317</v>
      </c>
      <c r="AF25" s="25">
        <v>27657065360</v>
      </c>
      <c r="AG25" s="25">
        <v>34076682405</v>
      </c>
      <c r="AH25" s="25">
        <v>84208813765</v>
      </c>
      <c r="AI25" s="25">
        <v>22111002992</v>
      </c>
      <c r="AJ25" s="25">
        <v>12387281261</v>
      </c>
      <c r="AK25" s="25">
        <v>2862047899</v>
      </c>
      <c r="AL25" s="207">
        <v>1846471030876</v>
      </c>
    </row>
    <row r="26" spans="1:38" s="6" customFormat="1" ht="15" x14ac:dyDescent="0.25">
      <c r="A26" s="70" t="s">
        <v>49</v>
      </c>
      <c r="B26" s="6" t="s">
        <v>88</v>
      </c>
      <c r="C26" s="12">
        <v>3072172</v>
      </c>
      <c r="D26" s="12">
        <v>137494075</v>
      </c>
      <c r="E26" s="12">
        <v>203856910</v>
      </c>
      <c r="F26" s="12">
        <v>18008777</v>
      </c>
      <c r="G26" s="12">
        <v>178459809</v>
      </c>
      <c r="H26" s="12">
        <v>614402658</v>
      </c>
      <c r="I26" s="12">
        <v>43071357</v>
      </c>
      <c r="J26" s="12">
        <v>47839576</v>
      </c>
      <c r="K26" s="12">
        <v>42850840</v>
      </c>
      <c r="L26" s="12">
        <v>1132347389</v>
      </c>
      <c r="M26" s="12">
        <v>235017236</v>
      </c>
      <c r="N26" s="12">
        <v>171055348</v>
      </c>
      <c r="O26" s="12">
        <v>85914274</v>
      </c>
      <c r="P26" s="12">
        <v>161640090</v>
      </c>
      <c r="Q26" s="12">
        <v>258789251</v>
      </c>
      <c r="R26" s="12">
        <v>0</v>
      </c>
      <c r="S26" s="12">
        <v>72638365</v>
      </c>
      <c r="T26" s="12">
        <v>0</v>
      </c>
      <c r="U26" s="12">
        <v>0</v>
      </c>
      <c r="V26" s="12">
        <v>0</v>
      </c>
      <c r="W26" s="12">
        <v>130324267</v>
      </c>
      <c r="X26" s="12">
        <v>148423651</v>
      </c>
      <c r="Y26" s="12">
        <v>32931444</v>
      </c>
      <c r="Z26" s="12">
        <v>85647258</v>
      </c>
      <c r="AA26" s="12">
        <v>230828439</v>
      </c>
      <c r="AB26" s="12">
        <v>336959889</v>
      </c>
      <c r="AC26" s="12">
        <v>650797840</v>
      </c>
      <c r="AD26" s="12">
        <v>0</v>
      </c>
      <c r="AE26" s="12">
        <v>178531551</v>
      </c>
      <c r="AF26" s="12">
        <v>0</v>
      </c>
      <c r="AG26" s="12">
        <v>22943439</v>
      </c>
      <c r="AH26" s="12">
        <v>0</v>
      </c>
      <c r="AI26" s="12">
        <v>56144182</v>
      </c>
      <c r="AJ26" s="12">
        <v>23889881</v>
      </c>
      <c r="AK26" s="12">
        <v>68753727</v>
      </c>
      <c r="AL26" s="205">
        <v>5372633695</v>
      </c>
    </row>
    <row r="27" spans="1:38" s="6" customFormat="1" ht="15" x14ac:dyDescent="0.25">
      <c r="A27" s="70" t="s">
        <v>50</v>
      </c>
      <c r="B27" s="6" t="s">
        <v>89</v>
      </c>
      <c r="C27" s="12">
        <v>6940307906</v>
      </c>
      <c r="D27" s="12">
        <v>890165849</v>
      </c>
      <c r="E27" s="12">
        <v>1092450354</v>
      </c>
      <c r="F27" s="12">
        <v>1956374694</v>
      </c>
      <c r="G27" s="12">
        <v>2801715198</v>
      </c>
      <c r="H27" s="12">
        <v>26752934972</v>
      </c>
      <c r="I27" s="12">
        <v>7205223497</v>
      </c>
      <c r="J27" s="12">
        <v>59904987</v>
      </c>
      <c r="K27" s="12">
        <v>11220777043</v>
      </c>
      <c r="L27" s="12">
        <v>24192778507</v>
      </c>
      <c r="M27" s="12">
        <v>23221220334</v>
      </c>
      <c r="N27" s="12">
        <v>20123436207</v>
      </c>
      <c r="O27" s="12">
        <v>5371422099</v>
      </c>
      <c r="P27" s="12">
        <v>352140921</v>
      </c>
      <c r="Q27" s="12">
        <v>82451255</v>
      </c>
      <c r="R27" s="12">
        <v>2144520264</v>
      </c>
      <c r="S27" s="12">
        <v>17269724</v>
      </c>
      <c r="T27" s="12">
        <v>22119113462</v>
      </c>
      <c r="U27" s="12">
        <v>0</v>
      </c>
      <c r="V27" s="12">
        <v>18419468331</v>
      </c>
      <c r="W27" s="12">
        <v>933628797</v>
      </c>
      <c r="X27" s="12">
        <v>164233145</v>
      </c>
      <c r="Y27" s="12">
        <v>136131606</v>
      </c>
      <c r="Z27" s="12">
        <v>684599160</v>
      </c>
      <c r="AA27" s="12">
        <v>950757596</v>
      </c>
      <c r="AB27" s="12">
        <v>26447600709</v>
      </c>
      <c r="AC27" s="12">
        <v>7098302891</v>
      </c>
      <c r="AD27" s="12">
        <v>69329913311</v>
      </c>
      <c r="AE27" s="12">
        <v>9137749330</v>
      </c>
      <c r="AF27" s="12">
        <v>7378667876</v>
      </c>
      <c r="AG27" s="12">
        <v>2800126018</v>
      </c>
      <c r="AH27" s="12">
        <v>13435213214</v>
      </c>
      <c r="AI27" s="12">
        <v>4716686135</v>
      </c>
      <c r="AJ27" s="12">
        <v>2637695484</v>
      </c>
      <c r="AK27" s="12">
        <v>246458382</v>
      </c>
      <c r="AL27" s="205">
        <v>321061439258</v>
      </c>
    </row>
    <row r="28" spans="1:38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899359035</v>
      </c>
      <c r="H28" s="12">
        <v>982589107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32124246</v>
      </c>
      <c r="P28" s="12">
        <v>0</v>
      </c>
      <c r="Q28" s="12">
        <v>0</v>
      </c>
      <c r="R28" s="12">
        <v>0</v>
      </c>
      <c r="S28" s="12">
        <v>0</v>
      </c>
      <c r="T28" s="12">
        <v>1371839124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17055479800</v>
      </c>
      <c r="AA28" s="12">
        <v>0</v>
      </c>
      <c r="AB28" s="12">
        <v>263236055</v>
      </c>
      <c r="AC28" s="12">
        <v>0</v>
      </c>
      <c r="AD28" s="12">
        <v>352824445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5">
        <v>20957451812</v>
      </c>
    </row>
    <row r="29" spans="1:38" s="6" customFormat="1" ht="15" x14ac:dyDescent="0.25">
      <c r="A29" s="70" t="s">
        <v>52</v>
      </c>
      <c r="B29" s="6" t="s">
        <v>120</v>
      </c>
      <c r="C29" s="12">
        <v>6147743870</v>
      </c>
      <c r="D29" s="12">
        <v>1980267359</v>
      </c>
      <c r="E29" s="12">
        <v>3076677293</v>
      </c>
      <c r="F29" s="12">
        <v>1161061920</v>
      </c>
      <c r="G29" s="12">
        <v>7146656557</v>
      </c>
      <c r="H29" s="12">
        <v>31959120371</v>
      </c>
      <c r="I29" s="12">
        <v>3532960245</v>
      </c>
      <c r="J29" s="12">
        <v>944336729</v>
      </c>
      <c r="K29" s="12">
        <v>2233670941</v>
      </c>
      <c r="L29" s="12">
        <v>4035517515</v>
      </c>
      <c r="M29" s="12">
        <v>6776717341</v>
      </c>
      <c r="N29" s="12">
        <v>6908325755</v>
      </c>
      <c r="O29" s="12">
        <v>3303250116</v>
      </c>
      <c r="P29" s="12">
        <v>2522186789</v>
      </c>
      <c r="Q29" s="12">
        <v>1052511800</v>
      </c>
      <c r="R29" s="12">
        <v>3694196552</v>
      </c>
      <c r="S29" s="12">
        <v>430121567</v>
      </c>
      <c r="T29" s="12">
        <v>10727566538</v>
      </c>
      <c r="U29" s="12">
        <v>0</v>
      </c>
      <c r="V29" s="12">
        <v>10562892622</v>
      </c>
      <c r="W29" s="12">
        <v>3288801045</v>
      </c>
      <c r="X29" s="12">
        <v>10647467400</v>
      </c>
      <c r="Y29" s="12">
        <v>1707479754</v>
      </c>
      <c r="Z29" s="12">
        <v>12238149288</v>
      </c>
      <c r="AA29" s="12">
        <v>684608701</v>
      </c>
      <c r="AB29" s="12">
        <v>76277294919</v>
      </c>
      <c r="AC29" s="12">
        <v>7618031112</v>
      </c>
      <c r="AD29" s="12">
        <v>33382920143</v>
      </c>
      <c r="AE29" s="12">
        <v>11022365644</v>
      </c>
      <c r="AF29" s="12">
        <v>4673077685</v>
      </c>
      <c r="AG29" s="12">
        <v>3821205731</v>
      </c>
      <c r="AH29" s="12">
        <v>10134953866</v>
      </c>
      <c r="AI29" s="12">
        <v>3119556415</v>
      </c>
      <c r="AJ29" s="12">
        <v>819957714</v>
      </c>
      <c r="AK29" s="12">
        <v>148069142</v>
      </c>
      <c r="AL29" s="205">
        <v>287779720439</v>
      </c>
    </row>
    <row r="30" spans="1:38" s="6" customFormat="1" ht="15" x14ac:dyDescent="0.25">
      <c r="A30" s="70" t="s">
        <v>53</v>
      </c>
      <c r="B30" s="6" t="s">
        <v>91</v>
      </c>
      <c r="C30" s="12">
        <v>2438237690</v>
      </c>
      <c r="D30" s="12">
        <v>2739031867</v>
      </c>
      <c r="E30" s="12">
        <v>1736119308</v>
      </c>
      <c r="F30" s="12">
        <v>192090340</v>
      </c>
      <c r="G30" s="12">
        <v>2485306311</v>
      </c>
      <c r="H30" s="12">
        <v>4548605041</v>
      </c>
      <c r="I30" s="12">
        <v>501277436</v>
      </c>
      <c r="J30" s="12">
        <v>766757548</v>
      </c>
      <c r="K30" s="12">
        <v>900336978</v>
      </c>
      <c r="L30" s="12">
        <v>3623200667</v>
      </c>
      <c r="M30" s="12">
        <v>377037929</v>
      </c>
      <c r="N30" s="12">
        <v>2238823988</v>
      </c>
      <c r="O30" s="12">
        <v>985918000</v>
      </c>
      <c r="P30" s="12">
        <v>1268562324</v>
      </c>
      <c r="Q30" s="12">
        <v>505167951</v>
      </c>
      <c r="R30" s="12">
        <v>2956086408</v>
      </c>
      <c r="S30" s="12">
        <v>269268208</v>
      </c>
      <c r="T30" s="12">
        <v>6238367539</v>
      </c>
      <c r="U30" s="12">
        <v>0</v>
      </c>
      <c r="V30" s="12">
        <v>4638366241</v>
      </c>
      <c r="W30" s="12">
        <v>994384522</v>
      </c>
      <c r="X30" s="12">
        <v>2787471864</v>
      </c>
      <c r="Y30" s="12">
        <v>1315090582</v>
      </c>
      <c r="Z30" s="12">
        <v>4333952804</v>
      </c>
      <c r="AA30" s="12">
        <v>561318619</v>
      </c>
      <c r="AB30" s="12">
        <v>4431242281</v>
      </c>
      <c r="AC30" s="12">
        <v>3546542447</v>
      </c>
      <c r="AD30" s="12">
        <v>4700605019</v>
      </c>
      <c r="AE30" s="12">
        <v>2295086647</v>
      </c>
      <c r="AF30" s="12">
        <v>691631658</v>
      </c>
      <c r="AG30" s="12">
        <v>1601566446</v>
      </c>
      <c r="AH30" s="12">
        <v>4593135253</v>
      </c>
      <c r="AI30" s="12">
        <v>412883503</v>
      </c>
      <c r="AJ30" s="12">
        <v>410600118</v>
      </c>
      <c r="AK30" s="12">
        <v>193601525</v>
      </c>
      <c r="AL30" s="205">
        <v>72277675062</v>
      </c>
    </row>
    <row r="31" spans="1:38" s="6" customFormat="1" ht="15" x14ac:dyDescent="0.25">
      <c r="A31" s="70" t="s">
        <v>54</v>
      </c>
      <c r="B31" s="6" t="s">
        <v>207</v>
      </c>
      <c r="C31" s="12">
        <v>25019371648</v>
      </c>
      <c r="D31" s="12">
        <v>5518697203</v>
      </c>
      <c r="E31" s="12">
        <v>7971454780</v>
      </c>
      <c r="F31" s="12">
        <v>2335534785</v>
      </c>
      <c r="G31" s="12">
        <v>12449840604</v>
      </c>
      <c r="H31" s="12">
        <v>56456809223</v>
      </c>
      <c r="I31" s="12">
        <v>6483052440</v>
      </c>
      <c r="J31" s="12">
        <v>1510456570</v>
      </c>
      <c r="K31" s="12">
        <v>12015064527</v>
      </c>
      <c r="L31" s="12">
        <v>29106799114</v>
      </c>
      <c r="M31" s="12">
        <v>15685372645</v>
      </c>
      <c r="N31" s="12">
        <v>23636802423</v>
      </c>
      <c r="O31" s="12">
        <v>9047985203</v>
      </c>
      <c r="P31" s="12">
        <v>5233030074</v>
      </c>
      <c r="Q31" s="12">
        <v>2719263253</v>
      </c>
      <c r="R31" s="12">
        <v>7967686017</v>
      </c>
      <c r="S31" s="12">
        <v>465447253</v>
      </c>
      <c r="T31" s="12">
        <v>27916298474</v>
      </c>
      <c r="U31" s="12">
        <v>0</v>
      </c>
      <c r="V31" s="12">
        <v>28295980376</v>
      </c>
      <c r="W31" s="12">
        <v>8463085777</v>
      </c>
      <c r="X31" s="12">
        <v>15475165577</v>
      </c>
      <c r="Y31" s="12">
        <v>2020372754</v>
      </c>
      <c r="Z31" s="12">
        <v>9459428206</v>
      </c>
      <c r="AA31" s="12">
        <v>898221197</v>
      </c>
      <c r="AB31" s="12">
        <v>49207405895</v>
      </c>
      <c r="AC31" s="12">
        <v>20377995834</v>
      </c>
      <c r="AD31" s="12">
        <v>100617034192</v>
      </c>
      <c r="AE31" s="12">
        <v>38753486720</v>
      </c>
      <c r="AF31" s="12">
        <v>9041061093</v>
      </c>
      <c r="AG31" s="12">
        <v>11091072011</v>
      </c>
      <c r="AH31" s="12">
        <v>33393266413</v>
      </c>
      <c r="AI31" s="12">
        <v>6380534039</v>
      </c>
      <c r="AJ31" s="12">
        <v>2359912854</v>
      </c>
      <c r="AK31" s="12">
        <v>461728814</v>
      </c>
      <c r="AL31" s="205">
        <v>587834717988</v>
      </c>
    </row>
    <row r="32" spans="1:38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2108799438</v>
      </c>
      <c r="AA32" s="12">
        <v>0</v>
      </c>
      <c r="AB32" s="12">
        <v>100207402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05">
        <v>2209006840</v>
      </c>
    </row>
    <row r="33" spans="1:38" s="6" customFormat="1" ht="15" x14ac:dyDescent="0.25">
      <c r="A33" s="70" t="s">
        <v>56</v>
      </c>
      <c r="B33" s="6" t="s">
        <v>94</v>
      </c>
      <c r="C33" s="12">
        <v>3461027644</v>
      </c>
      <c r="D33" s="12">
        <v>13939246</v>
      </c>
      <c r="E33" s="12">
        <v>132613266</v>
      </c>
      <c r="F33" s="12">
        <v>33057644</v>
      </c>
      <c r="G33" s="12">
        <v>12064510</v>
      </c>
      <c r="H33" s="12">
        <v>220447587</v>
      </c>
      <c r="I33" s="12">
        <v>152193833</v>
      </c>
      <c r="J33" s="12">
        <v>26854874</v>
      </c>
      <c r="K33" s="12">
        <v>36583051</v>
      </c>
      <c r="L33" s="12">
        <v>555852848</v>
      </c>
      <c r="M33" s="12">
        <v>231415423</v>
      </c>
      <c r="N33" s="12">
        <v>740418865</v>
      </c>
      <c r="O33" s="12">
        <v>201020312</v>
      </c>
      <c r="P33" s="12">
        <v>42642782</v>
      </c>
      <c r="Q33" s="12">
        <v>85458774</v>
      </c>
      <c r="R33" s="12">
        <v>90117855</v>
      </c>
      <c r="S33" s="12">
        <v>12386732</v>
      </c>
      <c r="T33" s="12">
        <v>1657669118</v>
      </c>
      <c r="U33" s="12">
        <v>0</v>
      </c>
      <c r="V33" s="12">
        <v>526918422</v>
      </c>
      <c r="W33" s="12">
        <v>99839075</v>
      </c>
      <c r="X33" s="12">
        <v>176453502</v>
      </c>
      <c r="Y33" s="12">
        <v>13473601</v>
      </c>
      <c r="Z33" s="12">
        <v>32536732</v>
      </c>
      <c r="AA33" s="12">
        <v>14148705</v>
      </c>
      <c r="AB33" s="12">
        <v>919552384</v>
      </c>
      <c r="AC33" s="12">
        <v>636224386</v>
      </c>
      <c r="AD33" s="12">
        <v>1304349634</v>
      </c>
      <c r="AE33" s="12">
        <v>285651132</v>
      </c>
      <c r="AF33" s="12">
        <v>144898249</v>
      </c>
      <c r="AG33" s="12">
        <v>51691687</v>
      </c>
      <c r="AH33" s="12">
        <v>0</v>
      </c>
      <c r="AI33" s="12">
        <v>171654034</v>
      </c>
      <c r="AJ33" s="12">
        <v>44797419</v>
      </c>
      <c r="AK33" s="12">
        <v>13564510</v>
      </c>
      <c r="AL33" s="205">
        <v>12141517836</v>
      </c>
    </row>
    <row r="34" spans="1:38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5">
        <v>0</v>
      </c>
    </row>
    <row r="35" spans="1:38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11176072</v>
      </c>
      <c r="K35" s="12">
        <v>22279165</v>
      </c>
      <c r="L35" s="12">
        <v>0</v>
      </c>
      <c r="M35" s="12">
        <v>0</v>
      </c>
      <c r="N35" s="12">
        <v>0</v>
      </c>
      <c r="O35" s="12">
        <v>1228875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24131868</v>
      </c>
      <c r="X35" s="12">
        <v>0</v>
      </c>
      <c r="Y35" s="12">
        <v>18143695</v>
      </c>
      <c r="Z35" s="12">
        <v>0</v>
      </c>
      <c r="AA35" s="12">
        <v>24403490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05">
        <v>101363165</v>
      </c>
    </row>
    <row r="36" spans="1:38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5">
        <v>0</v>
      </c>
    </row>
    <row r="37" spans="1:38" s="6" customFormat="1" ht="13.5" customHeight="1" x14ac:dyDescent="0.25">
      <c r="A37" s="70" t="s">
        <v>60</v>
      </c>
      <c r="B37" s="6" t="s">
        <v>140</v>
      </c>
      <c r="C37" s="12">
        <v>212919341</v>
      </c>
      <c r="D37" s="12">
        <v>1326014253</v>
      </c>
      <c r="E37" s="12">
        <v>1217493862</v>
      </c>
      <c r="F37" s="12">
        <v>39485769</v>
      </c>
      <c r="G37" s="12">
        <v>676552074</v>
      </c>
      <c r="H37" s="12">
        <v>1414653570</v>
      </c>
      <c r="I37" s="12">
        <v>390009444</v>
      </c>
      <c r="J37" s="12">
        <v>73924303</v>
      </c>
      <c r="K37" s="12">
        <v>234825533</v>
      </c>
      <c r="L37" s="12">
        <v>103351486</v>
      </c>
      <c r="M37" s="12">
        <v>31969578</v>
      </c>
      <c r="N37" s="12">
        <v>1485258260</v>
      </c>
      <c r="O37" s="12">
        <v>645604141</v>
      </c>
      <c r="P37" s="12">
        <v>679266609</v>
      </c>
      <c r="Q37" s="12">
        <v>942372855</v>
      </c>
      <c r="R37" s="12">
        <v>981954707</v>
      </c>
      <c r="S37" s="12">
        <v>133802986</v>
      </c>
      <c r="T37" s="12">
        <v>3072238415</v>
      </c>
      <c r="U37" s="12">
        <v>0</v>
      </c>
      <c r="V37" s="12">
        <v>838607502</v>
      </c>
      <c r="W37" s="12">
        <v>536293029</v>
      </c>
      <c r="X37" s="12">
        <v>2440293571</v>
      </c>
      <c r="Y37" s="12">
        <v>405431728</v>
      </c>
      <c r="Z37" s="12">
        <v>1285070964</v>
      </c>
      <c r="AA37" s="12">
        <v>0</v>
      </c>
      <c r="AB37" s="12">
        <v>2113284116</v>
      </c>
      <c r="AC37" s="12">
        <v>3021873240</v>
      </c>
      <c r="AD37" s="12">
        <v>2114754320</v>
      </c>
      <c r="AE37" s="12">
        <v>2797759295</v>
      </c>
      <c r="AF37" s="12">
        <v>485047677</v>
      </c>
      <c r="AG37" s="12">
        <v>1237930443</v>
      </c>
      <c r="AH37" s="12">
        <v>1655577600</v>
      </c>
      <c r="AI37" s="12">
        <v>827573466</v>
      </c>
      <c r="AJ37" s="12">
        <v>40463570</v>
      </c>
      <c r="AK37" s="12">
        <v>387160921</v>
      </c>
      <c r="AL37" s="205">
        <v>33848818628</v>
      </c>
    </row>
    <row r="38" spans="1:38" s="6" customFormat="1" ht="15" x14ac:dyDescent="0.25">
      <c r="A38" s="70" t="s">
        <v>61</v>
      </c>
      <c r="B38" s="6" t="s">
        <v>97</v>
      </c>
      <c r="C38" s="12">
        <v>0</v>
      </c>
      <c r="D38" s="12">
        <v>0</v>
      </c>
      <c r="E38" s="12">
        <v>57503424</v>
      </c>
      <c r="F38" s="12">
        <v>154239106</v>
      </c>
      <c r="G38" s="12">
        <v>192288272</v>
      </c>
      <c r="H38" s="12">
        <v>196716</v>
      </c>
      <c r="I38" s="12">
        <v>258796111</v>
      </c>
      <c r="J38" s="12">
        <v>7054764</v>
      </c>
      <c r="K38" s="12">
        <v>4301917</v>
      </c>
      <c r="L38" s="12">
        <v>83723384</v>
      </c>
      <c r="M38" s="12">
        <v>135243595</v>
      </c>
      <c r="N38" s="12">
        <v>58737695</v>
      </c>
      <c r="O38" s="12">
        <v>1940837</v>
      </c>
      <c r="P38" s="12">
        <v>10354026</v>
      </c>
      <c r="Q38" s="12">
        <v>29565003</v>
      </c>
      <c r="R38" s="12">
        <v>671847</v>
      </c>
      <c r="S38" s="12">
        <v>35821921</v>
      </c>
      <c r="T38" s="12">
        <v>0</v>
      </c>
      <c r="U38" s="12">
        <v>0</v>
      </c>
      <c r="V38" s="12">
        <v>0</v>
      </c>
      <c r="W38" s="12">
        <v>1401400</v>
      </c>
      <c r="X38" s="12">
        <v>499804732</v>
      </c>
      <c r="Y38" s="12">
        <v>0</v>
      </c>
      <c r="Z38" s="12">
        <v>124452</v>
      </c>
      <c r="AA38" s="12">
        <v>2892776</v>
      </c>
      <c r="AB38" s="12">
        <v>525232466</v>
      </c>
      <c r="AC38" s="12">
        <v>335067997</v>
      </c>
      <c r="AD38" s="12">
        <v>0</v>
      </c>
      <c r="AE38" s="12">
        <v>89443759</v>
      </c>
      <c r="AF38" s="12">
        <v>2168830</v>
      </c>
      <c r="AG38" s="12">
        <v>0</v>
      </c>
      <c r="AH38" s="12">
        <v>0</v>
      </c>
      <c r="AI38" s="12">
        <v>36965142</v>
      </c>
      <c r="AJ38" s="12">
        <v>20000000</v>
      </c>
      <c r="AK38" s="12">
        <v>0</v>
      </c>
      <c r="AL38" s="205">
        <v>2543540172</v>
      </c>
    </row>
    <row r="39" spans="1:38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5">
        <v>0</v>
      </c>
    </row>
    <row r="40" spans="1:38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5">
        <v>0</v>
      </c>
    </row>
    <row r="41" spans="1:38" s="6" customFormat="1" ht="15" x14ac:dyDescent="0.25">
      <c r="A41" s="70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5">
        <v>0</v>
      </c>
    </row>
    <row r="42" spans="1:38" s="6" customFormat="1" ht="15" x14ac:dyDescent="0.25">
      <c r="A42" s="70" t="s">
        <v>65</v>
      </c>
      <c r="B42" s="6" t="s">
        <v>123</v>
      </c>
      <c r="C42" s="12">
        <v>7220582878</v>
      </c>
      <c r="D42" s="12">
        <v>9465141397</v>
      </c>
      <c r="E42" s="12">
        <v>2084671181</v>
      </c>
      <c r="F42" s="12">
        <v>2962703042</v>
      </c>
      <c r="G42" s="12">
        <v>10246731258</v>
      </c>
      <c r="H42" s="12">
        <v>36115088854</v>
      </c>
      <c r="I42" s="12">
        <v>4238374857</v>
      </c>
      <c r="J42" s="12">
        <v>2210358796</v>
      </c>
      <c r="K42" s="12">
        <v>7098228233</v>
      </c>
      <c r="L42" s="12">
        <v>14845787033</v>
      </c>
      <c r="M42" s="12">
        <v>6535687042</v>
      </c>
      <c r="N42" s="12">
        <v>6840920256</v>
      </c>
      <c r="O42" s="12">
        <v>5999654770</v>
      </c>
      <c r="P42" s="12">
        <v>3478030774</v>
      </c>
      <c r="Q42" s="12">
        <v>2172036391</v>
      </c>
      <c r="R42" s="12">
        <v>6074102325</v>
      </c>
      <c r="S42" s="12">
        <v>1198209257</v>
      </c>
      <c r="T42" s="12">
        <v>9813585230</v>
      </c>
      <c r="U42" s="12">
        <v>216540193</v>
      </c>
      <c r="V42" s="12">
        <v>12852945806</v>
      </c>
      <c r="W42" s="12">
        <v>4595487216</v>
      </c>
      <c r="X42" s="12">
        <v>9024840869</v>
      </c>
      <c r="Y42" s="12">
        <v>2548791009</v>
      </c>
      <c r="Z42" s="12">
        <v>5100187212</v>
      </c>
      <c r="AA42" s="12">
        <v>1384193118</v>
      </c>
      <c r="AB42" s="12">
        <v>17924089162</v>
      </c>
      <c r="AC42" s="12">
        <v>7952707042</v>
      </c>
      <c r="AD42" s="12">
        <v>43539534514</v>
      </c>
      <c r="AE42" s="12">
        <v>17912988650</v>
      </c>
      <c r="AF42" s="12">
        <v>4011498234</v>
      </c>
      <c r="AG42" s="12">
        <v>9561259199</v>
      </c>
      <c r="AH42" s="12">
        <v>13884282655</v>
      </c>
      <c r="AI42" s="12">
        <v>4409287888</v>
      </c>
      <c r="AJ42" s="12">
        <v>2523830587</v>
      </c>
      <c r="AK42" s="12">
        <v>1287482312</v>
      </c>
      <c r="AL42" s="205">
        <v>297329839240</v>
      </c>
    </row>
    <row r="43" spans="1:38" s="6" customFormat="1" ht="13.5" customHeight="1" x14ac:dyDescent="0.25">
      <c r="A43" s="70" t="s">
        <v>66</v>
      </c>
      <c r="B43" s="6" t="s">
        <v>228</v>
      </c>
      <c r="C43" s="12">
        <v>1097417670</v>
      </c>
      <c r="D43" s="12">
        <v>130177286</v>
      </c>
      <c r="E43" s="12">
        <v>692635704</v>
      </c>
      <c r="F43" s="12">
        <v>252081263</v>
      </c>
      <c r="G43" s="12">
        <v>186906191</v>
      </c>
      <c r="H43" s="12">
        <v>3322435810</v>
      </c>
      <c r="I43" s="12">
        <v>858353122</v>
      </c>
      <c r="J43" s="12">
        <v>226606200</v>
      </c>
      <c r="K43" s="12">
        <v>106350846</v>
      </c>
      <c r="L43" s="12">
        <v>2354952293</v>
      </c>
      <c r="M43" s="12">
        <v>1317462505</v>
      </c>
      <c r="N43" s="12">
        <v>917651718</v>
      </c>
      <c r="O43" s="12">
        <v>403243411</v>
      </c>
      <c r="P43" s="12">
        <v>212764283</v>
      </c>
      <c r="Q43" s="12">
        <v>270566343</v>
      </c>
      <c r="R43" s="12">
        <v>377884348</v>
      </c>
      <c r="S43" s="12">
        <v>293295312</v>
      </c>
      <c r="T43" s="12">
        <v>9279670380</v>
      </c>
      <c r="U43" s="12">
        <v>402107</v>
      </c>
      <c r="V43" s="12">
        <v>2807178991</v>
      </c>
      <c r="W43" s="12">
        <v>545811760</v>
      </c>
      <c r="X43" s="12">
        <v>880363176</v>
      </c>
      <c r="Y43" s="12">
        <v>162357748</v>
      </c>
      <c r="Z43" s="12">
        <v>277879464</v>
      </c>
      <c r="AA43" s="12">
        <v>243181313</v>
      </c>
      <c r="AB43" s="12">
        <v>2050311325</v>
      </c>
      <c r="AC43" s="12">
        <v>1679735904</v>
      </c>
      <c r="AD43" s="12">
        <v>758166063</v>
      </c>
      <c r="AE43" s="12">
        <v>1910024676</v>
      </c>
      <c r="AF43" s="12">
        <v>404863821</v>
      </c>
      <c r="AG43" s="12">
        <v>216074514</v>
      </c>
      <c r="AH43" s="12">
        <v>2492432468</v>
      </c>
      <c r="AI43" s="12">
        <v>390860694</v>
      </c>
      <c r="AJ43" s="12">
        <v>161904782</v>
      </c>
      <c r="AK43" s="12">
        <v>127098923</v>
      </c>
      <c r="AL43" s="205">
        <v>37409102414</v>
      </c>
    </row>
    <row r="44" spans="1:38" s="6" customFormat="1" ht="15" x14ac:dyDescent="0.25">
      <c r="A44" s="70" t="s">
        <v>67</v>
      </c>
      <c r="B44" s="6" t="s">
        <v>241</v>
      </c>
      <c r="C44" s="12">
        <v>1483676669</v>
      </c>
      <c r="D44" s="12">
        <v>408592989</v>
      </c>
      <c r="E44" s="12">
        <v>300809409</v>
      </c>
      <c r="F44" s="12">
        <v>134452584</v>
      </c>
      <c r="G44" s="12">
        <v>441160784</v>
      </c>
      <c r="H44" s="12">
        <v>1988260676</v>
      </c>
      <c r="I44" s="12">
        <v>523314180</v>
      </c>
      <c r="J44" s="12">
        <v>196662277</v>
      </c>
      <c r="K44" s="12">
        <v>464689644</v>
      </c>
      <c r="L44" s="12">
        <v>1765052341</v>
      </c>
      <c r="M44" s="12">
        <v>2311959473</v>
      </c>
      <c r="N44" s="12">
        <v>4303731855</v>
      </c>
      <c r="O44" s="12">
        <v>729741790</v>
      </c>
      <c r="P44" s="12">
        <v>134534598</v>
      </c>
      <c r="Q44" s="12">
        <v>252604593</v>
      </c>
      <c r="R44" s="12">
        <v>481641397</v>
      </c>
      <c r="S44" s="12">
        <v>46275942</v>
      </c>
      <c r="T44" s="12">
        <v>23087496432</v>
      </c>
      <c r="U44" s="12">
        <v>27000000</v>
      </c>
      <c r="V44" s="12">
        <v>843777022</v>
      </c>
      <c r="W44" s="12">
        <v>453470552</v>
      </c>
      <c r="X44" s="12">
        <v>1754502150</v>
      </c>
      <c r="Y44" s="12">
        <v>599210625</v>
      </c>
      <c r="Z44" s="12">
        <v>434734877</v>
      </c>
      <c r="AA44" s="12">
        <v>67003427</v>
      </c>
      <c r="AB44" s="12">
        <v>1317409807</v>
      </c>
      <c r="AC44" s="12">
        <v>411870234</v>
      </c>
      <c r="AD44" s="12">
        <v>754767111</v>
      </c>
      <c r="AE44" s="12">
        <v>2398805830</v>
      </c>
      <c r="AF44" s="12">
        <v>367591283</v>
      </c>
      <c r="AG44" s="12">
        <v>112926106</v>
      </c>
      <c r="AH44" s="12">
        <v>3805180727</v>
      </c>
      <c r="AI44" s="12">
        <v>183523540</v>
      </c>
      <c r="AJ44" s="12">
        <v>260048250</v>
      </c>
      <c r="AK44" s="12">
        <v>6617428</v>
      </c>
      <c r="AL44" s="205">
        <v>52853096602</v>
      </c>
    </row>
    <row r="45" spans="1:38" s="6" customFormat="1" ht="15" x14ac:dyDescent="0.25">
      <c r="A45" s="70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0</v>
      </c>
      <c r="G45" s="12">
        <v>2272727</v>
      </c>
      <c r="H45" s="12">
        <v>0</v>
      </c>
      <c r="I45" s="12">
        <v>140744408</v>
      </c>
      <c r="J45" s="12">
        <v>0</v>
      </c>
      <c r="K45" s="12">
        <v>25527421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77688087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46111074</v>
      </c>
      <c r="AE45" s="12">
        <v>0</v>
      </c>
      <c r="AF45" s="12">
        <v>0</v>
      </c>
      <c r="AG45" s="12">
        <v>0</v>
      </c>
      <c r="AH45" s="12">
        <v>34677812</v>
      </c>
      <c r="AI45" s="12">
        <v>0</v>
      </c>
      <c r="AJ45" s="12">
        <v>0</v>
      </c>
      <c r="AK45" s="12">
        <v>0</v>
      </c>
      <c r="AL45" s="205">
        <v>327021529</v>
      </c>
    </row>
    <row r="46" spans="1:38" s="6" customFormat="1" ht="18.75" customHeight="1" x14ac:dyDescent="0.25">
      <c r="A46" s="71"/>
      <c r="B46" s="24" t="s">
        <v>114</v>
      </c>
      <c r="C46" s="14">
        <v>54024357488</v>
      </c>
      <c r="D46" s="14">
        <v>22609521524</v>
      </c>
      <c r="E46" s="14">
        <v>18566285491</v>
      </c>
      <c r="F46" s="14">
        <v>9239089924</v>
      </c>
      <c r="G46" s="14">
        <v>37719313330</v>
      </c>
      <c r="H46" s="14">
        <v>164375544585</v>
      </c>
      <c r="I46" s="14">
        <v>24327370930</v>
      </c>
      <c r="J46" s="14">
        <v>6081932696</v>
      </c>
      <c r="K46" s="14">
        <v>34405486139</v>
      </c>
      <c r="L46" s="14">
        <v>81799362577</v>
      </c>
      <c r="M46" s="14">
        <v>56859103101</v>
      </c>
      <c r="N46" s="14">
        <v>67425162370</v>
      </c>
      <c r="O46" s="14">
        <v>26809048074</v>
      </c>
      <c r="P46" s="14">
        <v>14095153270</v>
      </c>
      <c r="Q46" s="14">
        <v>8370787469</v>
      </c>
      <c r="R46" s="14">
        <v>24768861720</v>
      </c>
      <c r="S46" s="14">
        <v>2974537267</v>
      </c>
      <c r="T46" s="14">
        <v>115361532799</v>
      </c>
      <c r="U46" s="14">
        <v>243942300</v>
      </c>
      <c r="V46" s="14">
        <v>79786135313</v>
      </c>
      <c r="W46" s="14">
        <v>20066659308</v>
      </c>
      <c r="X46" s="14">
        <v>43999019637</v>
      </c>
      <c r="Y46" s="14">
        <v>8959414546</v>
      </c>
      <c r="Z46" s="14">
        <v>53096589655</v>
      </c>
      <c r="AA46" s="14">
        <v>5061557381</v>
      </c>
      <c r="AB46" s="14">
        <v>181913826410</v>
      </c>
      <c r="AC46" s="14">
        <v>53329148927</v>
      </c>
      <c r="AD46" s="14">
        <v>256900979826</v>
      </c>
      <c r="AE46" s="14">
        <v>86781893234</v>
      </c>
      <c r="AF46" s="14">
        <v>27200506406</v>
      </c>
      <c r="AG46" s="14">
        <v>30516795594</v>
      </c>
      <c r="AH46" s="14">
        <v>83428720008</v>
      </c>
      <c r="AI46" s="14">
        <v>20705669038</v>
      </c>
      <c r="AJ46" s="14">
        <v>9303100659</v>
      </c>
      <c r="AK46" s="14">
        <v>2940535684</v>
      </c>
      <c r="AL46" s="208">
        <v>1734046944680</v>
      </c>
    </row>
    <row r="47" spans="1:38" s="6" customFormat="1" ht="18.75" customHeight="1" x14ac:dyDescent="0.25">
      <c r="A47" s="72"/>
      <c r="B47" s="20" t="s">
        <v>115</v>
      </c>
      <c r="C47" s="23">
        <v>1760922900</v>
      </c>
      <c r="D47" s="23">
        <v>-2952037285</v>
      </c>
      <c r="E47" s="23">
        <v>3658472338</v>
      </c>
      <c r="F47" s="23">
        <v>1138338165</v>
      </c>
      <c r="G47" s="23">
        <v>3028914551</v>
      </c>
      <c r="H47" s="23">
        <v>2577580499</v>
      </c>
      <c r="I47" s="23">
        <v>1172955638</v>
      </c>
      <c r="J47" s="23">
        <v>2339854196</v>
      </c>
      <c r="K47" s="23">
        <v>-87725804</v>
      </c>
      <c r="L47" s="23">
        <v>25407187460</v>
      </c>
      <c r="M47" s="23">
        <v>-442812787</v>
      </c>
      <c r="N47" s="23">
        <v>-4436662676</v>
      </c>
      <c r="O47" s="23">
        <v>3091626949</v>
      </c>
      <c r="P47" s="23">
        <v>265928342</v>
      </c>
      <c r="Q47" s="23">
        <v>2329655498</v>
      </c>
      <c r="R47" s="23">
        <v>-221638498</v>
      </c>
      <c r="S47" s="23">
        <v>910308380</v>
      </c>
      <c r="T47" s="23">
        <v>4465464933</v>
      </c>
      <c r="U47" s="23">
        <v>-41250210</v>
      </c>
      <c r="V47" s="23">
        <v>7448507674</v>
      </c>
      <c r="W47" s="23">
        <v>2698971256</v>
      </c>
      <c r="X47" s="23">
        <v>1659136656</v>
      </c>
      <c r="Y47" s="23">
        <v>692923587</v>
      </c>
      <c r="Z47" s="23">
        <v>2302979012</v>
      </c>
      <c r="AA47" s="23">
        <v>424809738</v>
      </c>
      <c r="AB47" s="23">
        <v>15400703524</v>
      </c>
      <c r="AC47" s="23">
        <v>2629479895</v>
      </c>
      <c r="AD47" s="23">
        <v>23456295889</v>
      </c>
      <c r="AE47" s="23">
        <v>2537630083</v>
      </c>
      <c r="AF47" s="23">
        <v>456558954</v>
      </c>
      <c r="AG47" s="23">
        <v>3559886811</v>
      </c>
      <c r="AH47" s="23">
        <v>780093757</v>
      </c>
      <c r="AI47" s="23">
        <v>1405333954</v>
      </c>
      <c r="AJ47" s="23">
        <v>3084180602</v>
      </c>
      <c r="AK47" s="23">
        <v>-78487785</v>
      </c>
      <c r="AL47" s="209">
        <v>112424086196</v>
      </c>
    </row>
    <row r="48" spans="1:38" x14ac:dyDescent="0.25">
      <c r="AL48" s="200"/>
    </row>
    <row r="49" spans="38:38" x14ac:dyDescent="0.25">
      <c r="AL49" s="200"/>
    </row>
    <row r="50" spans="38:38" x14ac:dyDescent="0.25">
      <c r="AL50" s="200"/>
    </row>
    <row r="51" spans="38:38" x14ac:dyDescent="0.25">
      <c r="AL51" s="200"/>
    </row>
    <row r="52" spans="38:38" x14ac:dyDescent="0.25">
      <c r="AL52" s="200"/>
    </row>
    <row r="53" spans="38:38" x14ac:dyDescent="0.25">
      <c r="AL53" s="200"/>
    </row>
    <row r="54" spans="38:38" x14ac:dyDescent="0.25">
      <c r="AL54" s="200"/>
    </row>
    <row r="55" spans="38:38" x14ac:dyDescent="0.25">
      <c r="AL55" s="200"/>
    </row>
    <row r="56" spans="38:38" x14ac:dyDescent="0.25">
      <c r="AL56" s="200"/>
    </row>
    <row r="57" spans="38:38" x14ac:dyDescent="0.25">
      <c r="AL57" s="200"/>
    </row>
    <row r="58" spans="38:38" x14ac:dyDescent="0.25">
      <c r="AL58" s="200"/>
    </row>
    <row r="59" spans="38:38" x14ac:dyDescent="0.25">
      <c r="AL59" s="200"/>
    </row>
    <row r="60" spans="38:38" x14ac:dyDescent="0.25">
      <c r="AL60" s="200"/>
    </row>
    <row r="61" spans="38:38" x14ac:dyDescent="0.25">
      <c r="AL61" s="200"/>
    </row>
    <row r="62" spans="38:38" x14ac:dyDescent="0.25">
      <c r="AL62" s="200"/>
    </row>
    <row r="63" spans="38:38" x14ac:dyDescent="0.25">
      <c r="AL63" s="200"/>
    </row>
    <row r="64" spans="38:38" x14ac:dyDescent="0.25">
      <c r="AL64" s="200"/>
    </row>
    <row r="65" spans="38:38" x14ac:dyDescent="0.25">
      <c r="AL65" s="200"/>
    </row>
    <row r="66" spans="38:38" x14ac:dyDescent="0.25">
      <c r="AL66" s="200"/>
    </row>
    <row r="67" spans="38:38" x14ac:dyDescent="0.25">
      <c r="AL67" s="200"/>
    </row>
    <row r="68" spans="38:38" x14ac:dyDescent="0.25">
      <c r="AL68" s="200"/>
    </row>
    <row r="69" spans="38:38" x14ac:dyDescent="0.25">
      <c r="AL69" s="200"/>
    </row>
    <row r="70" spans="38:38" x14ac:dyDescent="0.25">
      <c r="AL70" s="200"/>
    </row>
    <row r="71" spans="38:38" x14ac:dyDescent="0.25">
      <c r="AL71" s="200"/>
    </row>
    <row r="72" spans="38:38" x14ac:dyDescent="0.25">
      <c r="AL72" s="200"/>
    </row>
    <row r="73" spans="38:38" x14ac:dyDescent="0.25">
      <c r="AL73" s="200"/>
    </row>
    <row r="74" spans="38:38" x14ac:dyDescent="0.25">
      <c r="AL74" s="200"/>
    </row>
    <row r="75" spans="38:38" x14ac:dyDescent="0.25">
      <c r="AL75" s="200"/>
    </row>
    <row r="76" spans="38:38" x14ac:dyDescent="0.25">
      <c r="AL76" s="200"/>
    </row>
    <row r="77" spans="38:38" x14ac:dyDescent="0.25">
      <c r="AL77" s="200"/>
    </row>
    <row r="78" spans="38:38" x14ac:dyDescent="0.25">
      <c r="AL78" s="200"/>
    </row>
    <row r="79" spans="38:38" x14ac:dyDescent="0.25">
      <c r="AL79" s="200"/>
    </row>
    <row r="80" spans="38:38" x14ac:dyDescent="0.25">
      <c r="AL80" s="200"/>
    </row>
    <row r="81" spans="38:38" x14ac:dyDescent="0.25">
      <c r="AL81" s="200"/>
    </row>
    <row r="82" spans="38:38" x14ac:dyDescent="0.25">
      <c r="AL82" s="200"/>
    </row>
    <row r="83" spans="38:38" x14ac:dyDescent="0.25">
      <c r="AL83" s="200"/>
    </row>
    <row r="84" spans="38:38" x14ac:dyDescent="0.25">
      <c r="AL84" s="200"/>
    </row>
    <row r="85" spans="38:38" x14ac:dyDescent="0.25">
      <c r="AL85" s="200"/>
    </row>
    <row r="86" spans="38:38" x14ac:dyDescent="0.25">
      <c r="AL86" s="200"/>
    </row>
    <row r="87" spans="38:38" x14ac:dyDescent="0.25">
      <c r="AL87" s="200"/>
    </row>
    <row r="88" spans="38:38" x14ac:dyDescent="0.25">
      <c r="AL88" s="200"/>
    </row>
    <row r="89" spans="38:38" x14ac:dyDescent="0.25">
      <c r="AL89" s="200"/>
    </row>
    <row r="90" spans="38:38" x14ac:dyDescent="0.25">
      <c r="AL90" s="200"/>
    </row>
    <row r="91" spans="38:38" x14ac:dyDescent="0.25">
      <c r="AL91" s="200"/>
    </row>
    <row r="92" spans="38:38" x14ac:dyDescent="0.25">
      <c r="AL92" s="200"/>
    </row>
    <row r="93" spans="38:38" x14ac:dyDescent="0.25">
      <c r="AL93" s="200"/>
    </row>
    <row r="94" spans="38:38" x14ac:dyDescent="0.25">
      <c r="AL94" s="200"/>
    </row>
    <row r="95" spans="38:38" x14ac:dyDescent="0.25">
      <c r="AL95" s="200"/>
    </row>
    <row r="96" spans="38:38" x14ac:dyDescent="0.25">
      <c r="AL96" s="200"/>
    </row>
    <row r="97" spans="38:38" x14ac:dyDescent="0.25">
      <c r="AL97" s="200"/>
    </row>
    <row r="98" spans="38:38" x14ac:dyDescent="0.25">
      <c r="AL98" s="200"/>
    </row>
    <row r="99" spans="38:38" x14ac:dyDescent="0.25">
      <c r="AL99" s="200"/>
    </row>
    <row r="100" spans="38:38" x14ac:dyDescent="0.25">
      <c r="AL100" s="200"/>
    </row>
    <row r="101" spans="38:38" x14ac:dyDescent="0.25">
      <c r="AL101" s="200"/>
    </row>
    <row r="102" spans="38:38" x14ac:dyDescent="0.25">
      <c r="AL102" s="200"/>
    </row>
    <row r="103" spans="38:38" x14ac:dyDescent="0.25">
      <c r="AL103" s="200"/>
    </row>
    <row r="104" spans="38:38" x14ac:dyDescent="0.25">
      <c r="AL104" s="200"/>
    </row>
    <row r="105" spans="38:38" x14ac:dyDescent="0.25">
      <c r="AL105" s="200"/>
    </row>
    <row r="106" spans="38:38" x14ac:dyDescent="0.25">
      <c r="AL106" s="200"/>
    </row>
    <row r="107" spans="38:38" x14ac:dyDescent="0.25">
      <c r="AL107" s="200"/>
    </row>
    <row r="108" spans="38:38" x14ac:dyDescent="0.25">
      <c r="AL108" s="200"/>
    </row>
    <row r="109" spans="38:38" x14ac:dyDescent="0.25">
      <c r="AL109" s="200"/>
    </row>
    <row r="110" spans="38:38" x14ac:dyDescent="0.25">
      <c r="AL110" s="200"/>
    </row>
    <row r="111" spans="38:38" x14ac:dyDescent="0.25">
      <c r="AL111" s="200"/>
    </row>
    <row r="112" spans="38:38" x14ac:dyDescent="0.25">
      <c r="AL112" s="200"/>
    </row>
    <row r="113" spans="38:38" x14ac:dyDescent="0.25">
      <c r="AL113" s="200"/>
    </row>
    <row r="114" spans="38:38" x14ac:dyDescent="0.25">
      <c r="AL114" s="200"/>
    </row>
    <row r="115" spans="38:38" x14ac:dyDescent="0.25">
      <c r="AL115" s="200"/>
    </row>
    <row r="116" spans="38:38" x14ac:dyDescent="0.25">
      <c r="AL116" s="200"/>
    </row>
    <row r="117" spans="38:38" x14ac:dyDescent="0.25">
      <c r="AL117" s="200"/>
    </row>
    <row r="118" spans="38:38" x14ac:dyDescent="0.25">
      <c r="AL118" s="200"/>
    </row>
    <row r="119" spans="38:38" x14ac:dyDescent="0.25">
      <c r="AL119" s="200"/>
    </row>
    <row r="120" spans="38:38" x14ac:dyDescent="0.25">
      <c r="AL120" s="200"/>
    </row>
    <row r="121" spans="38:38" x14ac:dyDescent="0.25">
      <c r="AL121" s="200"/>
    </row>
    <row r="122" spans="38:38" x14ac:dyDescent="0.25">
      <c r="AL122" s="200"/>
    </row>
    <row r="123" spans="38:38" x14ac:dyDescent="0.25">
      <c r="AL123" s="200"/>
    </row>
    <row r="124" spans="38:38" x14ac:dyDescent="0.25">
      <c r="AL124" s="200"/>
    </row>
    <row r="125" spans="38:38" x14ac:dyDescent="0.25">
      <c r="AL125" s="200"/>
    </row>
    <row r="126" spans="38:38" x14ac:dyDescent="0.25">
      <c r="AL126" s="200"/>
    </row>
    <row r="127" spans="38:38" x14ac:dyDescent="0.25">
      <c r="AL127" s="200"/>
    </row>
    <row r="128" spans="38:38" x14ac:dyDescent="0.25">
      <c r="AL128" s="200"/>
    </row>
    <row r="129" spans="38:38" x14ac:dyDescent="0.25">
      <c r="AL129" s="200"/>
    </row>
    <row r="130" spans="38:38" x14ac:dyDescent="0.25">
      <c r="AL130" s="200"/>
    </row>
    <row r="131" spans="38:38" x14ac:dyDescent="0.25">
      <c r="AL131" s="200"/>
    </row>
    <row r="132" spans="38:38" x14ac:dyDescent="0.25">
      <c r="AL132" s="200"/>
    </row>
    <row r="133" spans="38:38" x14ac:dyDescent="0.25">
      <c r="AL133" s="200"/>
    </row>
    <row r="134" spans="38:38" x14ac:dyDescent="0.25">
      <c r="AL134" s="200"/>
    </row>
    <row r="135" spans="38:38" x14ac:dyDescent="0.25">
      <c r="AL135" s="200"/>
    </row>
    <row r="136" spans="38:38" x14ac:dyDescent="0.25">
      <c r="AL136" s="200"/>
    </row>
    <row r="137" spans="38:38" x14ac:dyDescent="0.25">
      <c r="AL137" s="200"/>
    </row>
    <row r="138" spans="38:38" x14ac:dyDescent="0.25">
      <c r="AL138" s="200"/>
    </row>
    <row r="139" spans="38:38" x14ac:dyDescent="0.25">
      <c r="AL139" s="200"/>
    </row>
    <row r="140" spans="38:38" x14ac:dyDescent="0.25">
      <c r="AL140" s="200"/>
    </row>
    <row r="141" spans="38:38" x14ac:dyDescent="0.25">
      <c r="AL141" s="200"/>
    </row>
    <row r="142" spans="38:38" x14ac:dyDescent="0.25">
      <c r="AL142" s="200"/>
    </row>
    <row r="143" spans="38:38" x14ac:dyDescent="0.25">
      <c r="AL143" s="200"/>
    </row>
    <row r="144" spans="38:38" x14ac:dyDescent="0.25">
      <c r="AL144" s="200"/>
    </row>
    <row r="145" spans="38:38" x14ac:dyDescent="0.25">
      <c r="AL145" s="200"/>
    </row>
    <row r="146" spans="38:38" x14ac:dyDescent="0.25">
      <c r="AL146" s="200"/>
    </row>
    <row r="147" spans="38:38" x14ac:dyDescent="0.25">
      <c r="AL147" s="200"/>
    </row>
    <row r="148" spans="38:38" x14ac:dyDescent="0.25">
      <c r="AL148" s="200"/>
    </row>
    <row r="149" spans="38:38" x14ac:dyDescent="0.25">
      <c r="AL149" s="200"/>
    </row>
    <row r="150" spans="38:38" x14ac:dyDescent="0.25">
      <c r="AL150" s="200"/>
    </row>
    <row r="151" spans="38:38" x14ac:dyDescent="0.25">
      <c r="AL151" s="200"/>
    </row>
    <row r="152" spans="38:38" x14ac:dyDescent="0.25">
      <c r="AL152" s="200"/>
    </row>
    <row r="153" spans="38:38" x14ac:dyDescent="0.25">
      <c r="AL153" s="200"/>
    </row>
    <row r="154" spans="38:38" x14ac:dyDescent="0.25">
      <c r="AL154" s="200"/>
    </row>
    <row r="155" spans="38:38" x14ac:dyDescent="0.25">
      <c r="AL155" s="200"/>
    </row>
    <row r="156" spans="38:38" x14ac:dyDescent="0.25">
      <c r="AL156" s="200"/>
    </row>
    <row r="157" spans="38:38" x14ac:dyDescent="0.25">
      <c r="AL157" s="200"/>
    </row>
    <row r="158" spans="38:38" x14ac:dyDescent="0.25">
      <c r="AL158" s="200"/>
    </row>
    <row r="159" spans="38:38" x14ac:dyDescent="0.25">
      <c r="AL159" s="200"/>
    </row>
    <row r="160" spans="38:38" x14ac:dyDescent="0.25">
      <c r="AL160" s="200"/>
    </row>
    <row r="161" spans="38:38" x14ac:dyDescent="0.25">
      <c r="AL161" s="200"/>
    </row>
    <row r="162" spans="38:38" x14ac:dyDescent="0.25">
      <c r="AL162" s="200"/>
    </row>
    <row r="163" spans="38:38" x14ac:dyDescent="0.25">
      <c r="AL163" s="200"/>
    </row>
    <row r="164" spans="38:38" x14ac:dyDescent="0.25">
      <c r="AL164" s="200"/>
    </row>
    <row r="165" spans="38:38" x14ac:dyDescent="0.25">
      <c r="AL165" s="200"/>
    </row>
    <row r="166" spans="38:38" x14ac:dyDescent="0.25">
      <c r="AL166" s="200"/>
    </row>
    <row r="167" spans="38:38" x14ac:dyDescent="0.25">
      <c r="AL167" s="200"/>
    </row>
    <row r="168" spans="38:38" x14ac:dyDescent="0.25">
      <c r="AL168" s="200"/>
    </row>
    <row r="169" spans="38:38" x14ac:dyDescent="0.25">
      <c r="AL169" s="200"/>
    </row>
    <row r="170" spans="38:38" x14ac:dyDescent="0.25">
      <c r="AL170" s="200"/>
    </row>
    <row r="171" spans="38:38" x14ac:dyDescent="0.25">
      <c r="AL171" s="200"/>
    </row>
    <row r="172" spans="38:38" x14ac:dyDescent="0.25">
      <c r="AL172" s="200"/>
    </row>
    <row r="173" spans="38:38" x14ac:dyDescent="0.25">
      <c r="AL173" s="200"/>
    </row>
    <row r="174" spans="38:38" x14ac:dyDescent="0.25">
      <c r="AL174" s="200"/>
    </row>
    <row r="175" spans="38:38" x14ac:dyDescent="0.25">
      <c r="AL175" s="200"/>
    </row>
    <row r="176" spans="38:38" x14ac:dyDescent="0.25">
      <c r="AL176" s="200"/>
    </row>
    <row r="177" spans="38:38" x14ac:dyDescent="0.25">
      <c r="AL177" s="200"/>
    </row>
    <row r="178" spans="38:38" x14ac:dyDescent="0.25">
      <c r="AL178" s="200"/>
    </row>
    <row r="179" spans="38:38" x14ac:dyDescent="0.25">
      <c r="AL179" s="200"/>
    </row>
    <row r="180" spans="38:38" x14ac:dyDescent="0.25">
      <c r="AL180" s="200"/>
    </row>
    <row r="181" spans="38:38" x14ac:dyDescent="0.25">
      <c r="AL181" s="200"/>
    </row>
    <row r="182" spans="38:38" x14ac:dyDescent="0.25">
      <c r="AL182" s="200"/>
    </row>
    <row r="183" spans="38:38" x14ac:dyDescent="0.25">
      <c r="AL183" s="200"/>
    </row>
    <row r="184" spans="38:38" x14ac:dyDescent="0.25">
      <c r="AL184" s="200"/>
    </row>
    <row r="185" spans="38:38" x14ac:dyDescent="0.25">
      <c r="AL185" s="200"/>
    </row>
    <row r="186" spans="38:38" x14ac:dyDescent="0.25">
      <c r="AL186" s="200"/>
    </row>
    <row r="187" spans="38:38" x14ac:dyDescent="0.25">
      <c r="AL187" s="200"/>
    </row>
    <row r="188" spans="38:38" x14ac:dyDescent="0.25">
      <c r="AL188" s="200"/>
    </row>
    <row r="189" spans="38:38" x14ac:dyDescent="0.25">
      <c r="AL189" s="200"/>
    </row>
    <row r="190" spans="38:38" x14ac:dyDescent="0.25">
      <c r="AL190" s="200"/>
    </row>
    <row r="191" spans="38:38" x14ac:dyDescent="0.25">
      <c r="AL191" s="200"/>
    </row>
    <row r="192" spans="38:38" x14ac:dyDescent="0.25">
      <c r="AL192" s="200"/>
    </row>
    <row r="193" spans="38:38" x14ac:dyDescent="0.25">
      <c r="AL193" s="200"/>
    </row>
    <row r="194" spans="38:38" x14ac:dyDescent="0.25">
      <c r="AL194" s="200"/>
    </row>
    <row r="195" spans="38:38" x14ac:dyDescent="0.25">
      <c r="AL195" s="200"/>
    </row>
    <row r="196" spans="38:38" x14ac:dyDescent="0.25">
      <c r="AL196" s="200"/>
    </row>
    <row r="197" spans="38:38" x14ac:dyDescent="0.25">
      <c r="AL197" s="200"/>
    </row>
    <row r="198" spans="38:38" x14ac:dyDescent="0.25">
      <c r="AL198" s="200"/>
    </row>
    <row r="199" spans="38:38" x14ac:dyDescent="0.25">
      <c r="AL199" s="200"/>
    </row>
    <row r="200" spans="38:38" x14ac:dyDescent="0.25">
      <c r="AL200" s="200"/>
    </row>
    <row r="201" spans="38:38" x14ac:dyDescent="0.25">
      <c r="AL201" s="200"/>
    </row>
    <row r="202" spans="38:38" x14ac:dyDescent="0.25">
      <c r="AL202" s="200"/>
    </row>
    <row r="203" spans="38:38" x14ac:dyDescent="0.25">
      <c r="AL203" s="200"/>
    </row>
    <row r="204" spans="38:38" x14ac:dyDescent="0.25">
      <c r="AL204" s="200"/>
    </row>
    <row r="205" spans="38:38" x14ac:dyDescent="0.25">
      <c r="AL205" s="200"/>
    </row>
    <row r="206" spans="38:38" x14ac:dyDescent="0.25">
      <c r="AL206" s="200"/>
    </row>
    <row r="207" spans="38:38" x14ac:dyDescent="0.25">
      <c r="AL207" s="200"/>
    </row>
    <row r="208" spans="38:38" x14ac:dyDescent="0.25">
      <c r="AL208" s="200"/>
    </row>
    <row r="209" spans="38:38" x14ac:dyDescent="0.25">
      <c r="AL209" s="200"/>
    </row>
    <row r="210" spans="38:38" x14ac:dyDescent="0.25">
      <c r="AL210" s="200"/>
    </row>
    <row r="211" spans="38:38" x14ac:dyDescent="0.25">
      <c r="AL211" s="200"/>
    </row>
    <row r="212" spans="38:38" x14ac:dyDescent="0.25">
      <c r="AL212" s="200"/>
    </row>
    <row r="213" spans="38:38" x14ac:dyDescent="0.25">
      <c r="AL213" s="200"/>
    </row>
    <row r="214" spans="38:38" x14ac:dyDescent="0.25">
      <c r="AL214" s="200"/>
    </row>
    <row r="215" spans="38:38" x14ac:dyDescent="0.25">
      <c r="AL215" s="200"/>
    </row>
    <row r="216" spans="38:38" x14ac:dyDescent="0.25">
      <c r="AL216" s="200"/>
    </row>
    <row r="217" spans="38:38" x14ac:dyDescent="0.25">
      <c r="AL217" s="200"/>
    </row>
    <row r="218" spans="38:38" x14ac:dyDescent="0.25">
      <c r="AL218" s="200"/>
    </row>
    <row r="219" spans="38:38" x14ac:dyDescent="0.25">
      <c r="AL219" s="200"/>
    </row>
    <row r="220" spans="38:38" x14ac:dyDescent="0.25">
      <c r="AL220" s="200"/>
    </row>
    <row r="221" spans="38:38" x14ac:dyDescent="0.25">
      <c r="AL221" s="200"/>
    </row>
    <row r="222" spans="38:38" x14ac:dyDescent="0.25">
      <c r="AL222" s="200"/>
    </row>
    <row r="223" spans="38:38" x14ac:dyDescent="0.25">
      <c r="AL223" s="200"/>
    </row>
    <row r="224" spans="38:38" x14ac:dyDescent="0.25">
      <c r="AL224" s="200"/>
    </row>
    <row r="225" spans="38:38" x14ac:dyDescent="0.25">
      <c r="AL225" s="200"/>
    </row>
    <row r="226" spans="38:38" x14ac:dyDescent="0.25">
      <c r="AL226" s="200"/>
    </row>
    <row r="227" spans="38:38" x14ac:dyDescent="0.25">
      <c r="AL227" s="200"/>
    </row>
    <row r="228" spans="38:38" x14ac:dyDescent="0.25">
      <c r="AL228" s="200"/>
    </row>
    <row r="229" spans="38:38" x14ac:dyDescent="0.25">
      <c r="AL229" s="200"/>
    </row>
    <row r="230" spans="38:38" x14ac:dyDescent="0.25">
      <c r="AL230" s="200"/>
    </row>
    <row r="231" spans="38:38" x14ac:dyDescent="0.25">
      <c r="AL231" s="200"/>
    </row>
    <row r="232" spans="38:38" x14ac:dyDescent="0.25">
      <c r="AL232" s="200"/>
    </row>
    <row r="233" spans="38:38" x14ac:dyDescent="0.25">
      <c r="AL233" s="200"/>
    </row>
    <row r="234" spans="38:38" x14ac:dyDescent="0.25">
      <c r="AL234" s="200"/>
    </row>
    <row r="235" spans="38:38" x14ac:dyDescent="0.25">
      <c r="AL235" s="200"/>
    </row>
    <row r="236" spans="38:38" x14ac:dyDescent="0.25">
      <c r="AL236" s="200"/>
    </row>
    <row r="237" spans="38:38" x14ac:dyDescent="0.25">
      <c r="AL237" s="200"/>
    </row>
    <row r="238" spans="38:38" x14ac:dyDescent="0.25">
      <c r="AL238" s="200"/>
    </row>
    <row r="239" spans="38:38" x14ac:dyDescent="0.25">
      <c r="AL239" s="200"/>
    </row>
    <row r="240" spans="38:38" x14ac:dyDescent="0.25">
      <c r="AL240" s="200"/>
    </row>
    <row r="241" spans="38:38" x14ac:dyDescent="0.25">
      <c r="AL241" s="200"/>
    </row>
    <row r="242" spans="38:38" x14ac:dyDescent="0.25">
      <c r="AL242" s="200"/>
    </row>
    <row r="243" spans="38:38" x14ac:dyDescent="0.25">
      <c r="AL243" s="200"/>
    </row>
    <row r="244" spans="38:38" x14ac:dyDescent="0.25">
      <c r="AL244" s="200"/>
    </row>
    <row r="245" spans="38:38" x14ac:dyDescent="0.25">
      <c r="AL245" s="200"/>
    </row>
    <row r="246" spans="38:38" x14ac:dyDescent="0.25">
      <c r="AL246" s="200"/>
    </row>
    <row r="247" spans="38:38" x14ac:dyDescent="0.25">
      <c r="AL247" s="200"/>
    </row>
    <row r="248" spans="38:38" x14ac:dyDescent="0.25">
      <c r="AL248" s="200"/>
    </row>
    <row r="249" spans="38:38" x14ac:dyDescent="0.25">
      <c r="AL249" s="200"/>
    </row>
    <row r="250" spans="38:38" x14ac:dyDescent="0.25">
      <c r="AL250" s="200"/>
    </row>
    <row r="251" spans="38:38" x14ac:dyDescent="0.25">
      <c r="AL251" s="200"/>
    </row>
    <row r="252" spans="38:38" x14ac:dyDescent="0.25">
      <c r="AL252" s="200"/>
    </row>
    <row r="253" spans="38:38" x14ac:dyDescent="0.25">
      <c r="AL253" s="200"/>
    </row>
    <row r="254" spans="38:38" x14ac:dyDescent="0.25">
      <c r="AL254" s="200"/>
    </row>
    <row r="255" spans="38:38" x14ac:dyDescent="0.25">
      <c r="AL255" s="200"/>
    </row>
    <row r="256" spans="38:38" x14ac:dyDescent="0.25">
      <c r="AL256" s="200"/>
    </row>
    <row r="257" spans="38:38" x14ac:dyDescent="0.25">
      <c r="AL257" s="200"/>
    </row>
    <row r="258" spans="38:38" x14ac:dyDescent="0.25">
      <c r="AL258" s="200"/>
    </row>
    <row r="259" spans="38:38" x14ac:dyDescent="0.25">
      <c r="AL259" s="200"/>
    </row>
    <row r="260" spans="38:38" x14ac:dyDescent="0.25">
      <c r="AL260" s="200"/>
    </row>
    <row r="261" spans="38:38" x14ac:dyDescent="0.25">
      <c r="AL261" s="200"/>
    </row>
    <row r="262" spans="38:38" x14ac:dyDescent="0.25">
      <c r="AL262" s="200"/>
    </row>
    <row r="263" spans="38:38" x14ac:dyDescent="0.25">
      <c r="AL263" s="200"/>
    </row>
    <row r="264" spans="38:38" x14ac:dyDescent="0.25">
      <c r="AL264" s="200"/>
    </row>
    <row r="265" spans="38:38" x14ac:dyDescent="0.25">
      <c r="AL265" s="200"/>
    </row>
    <row r="266" spans="38:38" x14ac:dyDescent="0.25">
      <c r="AL266" s="200"/>
    </row>
    <row r="267" spans="38:38" x14ac:dyDescent="0.25">
      <c r="AL267" s="200"/>
    </row>
    <row r="268" spans="38:38" x14ac:dyDescent="0.25">
      <c r="AL268" s="200"/>
    </row>
    <row r="269" spans="38:38" x14ac:dyDescent="0.25">
      <c r="AL269" s="200"/>
    </row>
    <row r="270" spans="38:38" x14ac:dyDescent="0.25">
      <c r="AL270" s="200"/>
    </row>
    <row r="271" spans="38:38" x14ac:dyDescent="0.25">
      <c r="AL271" s="200"/>
    </row>
    <row r="272" spans="38:38" x14ac:dyDescent="0.25">
      <c r="AL272" s="200"/>
    </row>
    <row r="273" spans="38:38" x14ac:dyDescent="0.25">
      <c r="AL273" s="200"/>
    </row>
    <row r="274" spans="38:38" x14ac:dyDescent="0.25">
      <c r="AL274" s="200"/>
    </row>
    <row r="275" spans="38:38" x14ac:dyDescent="0.25">
      <c r="AL275" s="200"/>
    </row>
    <row r="276" spans="38:38" x14ac:dyDescent="0.25">
      <c r="AL276" s="200"/>
    </row>
    <row r="277" spans="38:38" x14ac:dyDescent="0.25">
      <c r="AL277" s="200"/>
    </row>
    <row r="278" spans="38:38" x14ac:dyDescent="0.25">
      <c r="AL278" s="200"/>
    </row>
    <row r="279" spans="38:38" x14ac:dyDescent="0.25">
      <c r="AL279" s="200"/>
    </row>
    <row r="280" spans="38:38" x14ac:dyDescent="0.25">
      <c r="AL280" s="200"/>
    </row>
    <row r="281" spans="38:38" x14ac:dyDescent="0.25">
      <c r="AL281" s="200"/>
    </row>
    <row r="282" spans="38:38" x14ac:dyDescent="0.25">
      <c r="AL282" s="200"/>
    </row>
    <row r="283" spans="38:38" x14ac:dyDescent="0.25">
      <c r="AL283" s="200"/>
    </row>
    <row r="284" spans="38:38" x14ac:dyDescent="0.25">
      <c r="AL284" s="200"/>
    </row>
    <row r="285" spans="38:38" x14ac:dyDescent="0.25">
      <c r="AL285" s="200"/>
    </row>
    <row r="286" spans="38:38" x14ac:dyDescent="0.25">
      <c r="AL286" s="200"/>
    </row>
    <row r="287" spans="38:38" x14ac:dyDescent="0.25">
      <c r="AL287" s="200"/>
    </row>
    <row r="288" spans="38:38" x14ac:dyDescent="0.25">
      <c r="AL288" s="200"/>
    </row>
    <row r="289" spans="38:38" x14ac:dyDescent="0.25">
      <c r="AL289" s="200"/>
    </row>
    <row r="290" spans="38:38" x14ac:dyDescent="0.25">
      <c r="AL290" s="200"/>
    </row>
    <row r="291" spans="38:38" x14ac:dyDescent="0.25">
      <c r="AL291" s="200"/>
    </row>
    <row r="292" spans="38:38" x14ac:dyDescent="0.25">
      <c r="AL292" s="200"/>
    </row>
    <row r="293" spans="38:38" x14ac:dyDescent="0.25">
      <c r="AL293" s="200"/>
    </row>
    <row r="294" spans="38:38" x14ac:dyDescent="0.25">
      <c r="AL294" s="200"/>
    </row>
    <row r="295" spans="38:38" x14ac:dyDescent="0.25">
      <c r="AL295" s="200"/>
    </row>
    <row r="296" spans="38:38" x14ac:dyDescent="0.25">
      <c r="AL296" s="200"/>
    </row>
    <row r="297" spans="38:38" x14ac:dyDescent="0.25">
      <c r="AL297" s="200"/>
    </row>
    <row r="298" spans="38:38" x14ac:dyDescent="0.25">
      <c r="AL298" s="200"/>
    </row>
    <row r="299" spans="38:38" x14ac:dyDescent="0.25">
      <c r="AL299" s="200"/>
    </row>
    <row r="300" spans="38:38" x14ac:dyDescent="0.25">
      <c r="AL300" s="200"/>
    </row>
    <row r="301" spans="38:38" x14ac:dyDescent="0.25">
      <c r="AL301" s="200"/>
    </row>
    <row r="302" spans="38:38" x14ac:dyDescent="0.25">
      <c r="AL302" s="200"/>
    </row>
    <row r="303" spans="38:38" x14ac:dyDescent="0.25">
      <c r="AL303" s="200"/>
    </row>
    <row r="304" spans="38:38" x14ac:dyDescent="0.25">
      <c r="AL304" s="200"/>
    </row>
    <row r="305" spans="38:38" x14ac:dyDescent="0.25">
      <c r="AL305" s="200"/>
    </row>
    <row r="306" spans="38:38" x14ac:dyDescent="0.25">
      <c r="AL306" s="200"/>
    </row>
    <row r="307" spans="38:38" x14ac:dyDescent="0.25">
      <c r="AL307" s="200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16384" width="11.42578125" style="3"/>
  </cols>
  <sheetData>
    <row r="1" spans="1:38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8" s="86" customFormat="1" ht="28.5" x14ac:dyDescent="0.45">
      <c r="A2" s="88"/>
      <c r="B2" s="89"/>
      <c r="C2" s="183" t="s">
        <v>73</v>
      </c>
      <c r="D2" s="183"/>
      <c r="E2" s="183"/>
      <c r="F2" s="183"/>
      <c r="G2" s="183"/>
      <c r="H2" s="183"/>
      <c r="I2" s="183" t="s">
        <v>73</v>
      </c>
      <c r="J2" s="183"/>
      <c r="K2" s="183"/>
      <c r="L2" s="183"/>
      <c r="M2" s="183"/>
      <c r="N2" s="183"/>
      <c r="O2" s="183" t="s">
        <v>73</v>
      </c>
      <c r="P2" s="183"/>
      <c r="Q2" s="183"/>
      <c r="R2" s="183"/>
      <c r="S2" s="183"/>
      <c r="T2" s="183"/>
      <c r="U2" s="183" t="s">
        <v>73</v>
      </c>
      <c r="V2" s="183"/>
      <c r="W2" s="183"/>
      <c r="X2" s="183"/>
      <c r="Y2" s="183"/>
      <c r="Z2" s="183"/>
      <c r="AA2" s="183" t="s">
        <v>73</v>
      </c>
      <c r="AB2" s="183"/>
      <c r="AC2" s="183"/>
      <c r="AD2" s="183"/>
      <c r="AE2" s="183"/>
      <c r="AF2" s="183"/>
      <c r="AG2" s="183" t="s">
        <v>73</v>
      </c>
      <c r="AH2" s="183"/>
      <c r="AI2" s="183"/>
      <c r="AJ2" s="183"/>
      <c r="AK2" s="183"/>
      <c r="AL2" s="183"/>
    </row>
    <row r="3" spans="1:38" s="86" customFormat="1" ht="18.75" x14ac:dyDescent="0.3">
      <c r="A3" s="88"/>
      <c r="B3" s="90"/>
      <c r="C3" s="184" t="str">
        <f>PROPER(INDICE!$B$5)</f>
        <v>Periodo Julio 2018 - Diciembre 2018</v>
      </c>
      <c r="D3" s="184"/>
      <c r="E3" s="184"/>
      <c r="F3" s="184"/>
      <c r="G3" s="184"/>
      <c r="H3" s="184"/>
      <c r="I3" s="184" t="str">
        <f>PROPER(INDICE!$B$5)</f>
        <v>Periodo Julio 2018 - Diciembre 2018</v>
      </c>
      <c r="J3" s="184"/>
      <c r="K3" s="184"/>
      <c r="L3" s="184"/>
      <c r="M3" s="184"/>
      <c r="N3" s="184"/>
      <c r="O3" s="184" t="str">
        <f>PROPER(INDICE!$B$5)</f>
        <v>Periodo Julio 2018 - Diciembre 2018</v>
      </c>
      <c r="P3" s="184"/>
      <c r="Q3" s="184"/>
      <c r="R3" s="184"/>
      <c r="S3" s="184"/>
      <c r="T3" s="184"/>
      <c r="U3" s="184" t="str">
        <f>PROPER(INDICE!$B$5)</f>
        <v>Periodo Julio 2018 - Diciembre 2018</v>
      </c>
      <c r="V3" s="184"/>
      <c r="W3" s="184"/>
      <c r="X3" s="184"/>
      <c r="Y3" s="184"/>
      <c r="Z3" s="184"/>
      <c r="AA3" s="184" t="str">
        <f>PROPER(INDICE!$B$5)</f>
        <v>Periodo Julio 2018 - Diciembre 2018</v>
      </c>
      <c r="AB3" s="184"/>
      <c r="AC3" s="184"/>
      <c r="AD3" s="184"/>
      <c r="AE3" s="184"/>
      <c r="AF3" s="184"/>
      <c r="AG3" s="184" t="str">
        <f>PROPER(INDICE!$B$5)</f>
        <v>Periodo Julio 2018 - Diciembre 2018</v>
      </c>
      <c r="AH3" s="184"/>
      <c r="AI3" s="184"/>
      <c r="AJ3" s="184"/>
      <c r="AK3" s="184"/>
      <c r="AL3" s="184"/>
    </row>
    <row r="4" spans="1:38" s="86" customFormat="1" ht="15.75" x14ac:dyDescent="0.25">
      <c r="A4" s="88"/>
      <c r="B4" s="91"/>
      <c r="C4" s="185" t="s">
        <v>71</v>
      </c>
      <c r="D4" s="185"/>
      <c r="E4" s="185"/>
      <c r="F4" s="185"/>
      <c r="G4" s="185"/>
      <c r="H4" s="185"/>
      <c r="I4" s="185" t="s">
        <v>71</v>
      </c>
      <c r="J4" s="185"/>
      <c r="K4" s="185"/>
      <c r="L4" s="185"/>
      <c r="M4" s="185"/>
      <c r="N4" s="185"/>
      <c r="O4" s="185" t="s">
        <v>71</v>
      </c>
      <c r="P4" s="185"/>
      <c r="Q4" s="185"/>
      <c r="R4" s="185"/>
      <c r="S4" s="185"/>
      <c r="T4" s="185"/>
      <c r="U4" s="185" t="s">
        <v>71</v>
      </c>
      <c r="V4" s="185"/>
      <c r="W4" s="185"/>
      <c r="X4" s="185"/>
      <c r="Y4" s="185"/>
      <c r="Z4" s="185"/>
      <c r="AA4" s="185" t="s">
        <v>71</v>
      </c>
      <c r="AB4" s="185"/>
      <c r="AC4" s="185"/>
      <c r="AD4" s="185"/>
      <c r="AE4" s="185"/>
      <c r="AF4" s="185"/>
      <c r="AG4" s="185" t="s">
        <v>71</v>
      </c>
      <c r="AH4" s="185"/>
      <c r="AI4" s="185"/>
      <c r="AJ4" s="185"/>
      <c r="AK4" s="185"/>
      <c r="AL4" s="185"/>
    </row>
    <row r="5" spans="1:38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8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204" t="s">
        <v>1438</v>
      </c>
    </row>
    <row r="7" spans="1:38" s="26" customFormat="1" ht="12" customHeight="1" x14ac:dyDescent="0.25">
      <c r="A7" s="74" t="s">
        <v>256</v>
      </c>
      <c r="B7" s="28" t="s">
        <v>144</v>
      </c>
      <c r="C7" s="12">
        <v>737162459</v>
      </c>
      <c r="D7" s="12">
        <v>3019844143</v>
      </c>
      <c r="E7" s="12">
        <v>3871022525</v>
      </c>
      <c r="F7" s="12">
        <v>602594446</v>
      </c>
      <c r="G7" s="12">
        <v>511307852</v>
      </c>
      <c r="H7" s="12">
        <v>5355115648</v>
      </c>
      <c r="I7" s="12">
        <v>1118739936</v>
      </c>
      <c r="J7" s="12">
        <v>295829118</v>
      </c>
      <c r="K7" s="12">
        <v>462975120</v>
      </c>
      <c r="L7" s="12">
        <v>8180810288</v>
      </c>
      <c r="M7" s="12">
        <v>2608365078</v>
      </c>
      <c r="N7" s="12">
        <v>2403018926</v>
      </c>
      <c r="O7" s="12">
        <v>3000733493</v>
      </c>
      <c r="P7" s="12">
        <v>771340586</v>
      </c>
      <c r="Q7" s="12">
        <v>1043174874</v>
      </c>
      <c r="R7" s="12">
        <v>551175456</v>
      </c>
      <c r="S7" s="12">
        <v>56089344</v>
      </c>
      <c r="T7" s="12">
        <v>4583547097</v>
      </c>
      <c r="U7" s="12">
        <v>0</v>
      </c>
      <c r="V7" s="12">
        <v>6467710321</v>
      </c>
      <c r="W7" s="12">
        <v>817474435</v>
      </c>
      <c r="X7" s="12">
        <v>1434741139</v>
      </c>
      <c r="Y7" s="12">
        <v>261111447</v>
      </c>
      <c r="Z7" s="12">
        <v>2245652686</v>
      </c>
      <c r="AA7" s="12">
        <v>586296514</v>
      </c>
      <c r="AB7" s="12">
        <v>3722884036</v>
      </c>
      <c r="AC7" s="12">
        <v>2943792961</v>
      </c>
      <c r="AD7" s="12">
        <v>33734920117</v>
      </c>
      <c r="AE7" s="12">
        <v>2081293033</v>
      </c>
      <c r="AF7" s="12">
        <v>582894586</v>
      </c>
      <c r="AG7" s="12">
        <v>924086268</v>
      </c>
      <c r="AH7" s="12">
        <v>692302759</v>
      </c>
      <c r="AI7" s="12">
        <v>268406362</v>
      </c>
      <c r="AJ7" s="12">
        <v>120037847</v>
      </c>
      <c r="AK7" s="12">
        <v>113161343</v>
      </c>
      <c r="AL7" s="205">
        <v>96169612243</v>
      </c>
    </row>
    <row r="8" spans="1:38" s="26" customFormat="1" ht="12" customHeight="1" x14ac:dyDescent="0.25">
      <c r="A8" s="74" t="s">
        <v>257</v>
      </c>
      <c r="B8" s="28" t="s">
        <v>145</v>
      </c>
      <c r="C8" s="12">
        <v>892118776</v>
      </c>
      <c r="D8" s="12">
        <v>784926837</v>
      </c>
      <c r="E8" s="12">
        <v>718303051</v>
      </c>
      <c r="F8" s="12">
        <v>248042841</v>
      </c>
      <c r="G8" s="12">
        <v>818833944</v>
      </c>
      <c r="H8" s="12">
        <v>3652064792</v>
      </c>
      <c r="I8" s="12">
        <v>406390475</v>
      </c>
      <c r="J8" s="12">
        <v>39798819</v>
      </c>
      <c r="K8" s="12">
        <v>86456610</v>
      </c>
      <c r="L8" s="12">
        <v>3706260131</v>
      </c>
      <c r="M8" s="12">
        <v>3204178784</v>
      </c>
      <c r="N8" s="12">
        <v>1370294121</v>
      </c>
      <c r="O8" s="12">
        <v>1180068020</v>
      </c>
      <c r="P8" s="12">
        <v>795801454</v>
      </c>
      <c r="Q8" s="12">
        <v>259920046</v>
      </c>
      <c r="R8" s="12">
        <v>496053887</v>
      </c>
      <c r="S8" s="12">
        <v>296338</v>
      </c>
      <c r="T8" s="12">
        <v>6527753673</v>
      </c>
      <c r="U8" s="12">
        <v>0</v>
      </c>
      <c r="V8" s="12">
        <v>1909695041</v>
      </c>
      <c r="W8" s="12">
        <v>454017007</v>
      </c>
      <c r="X8" s="12">
        <v>1368699011</v>
      </c>
      <c r="Y8" s="12">
        <v>53584135</v>
      </c>
      <c r="Z8" s="12">
        <v>73892442</v>
      </c>
      <c r="AA8" s="12">
        <v>178084963</v>
      </c>
      <c r="AB8" s="12">
        <v>2104272714</v>
      </c>
      <c r="AC8" s="12">
        <v>751864187</v>
      </c>
      <c r="AD8" s="12">
        <v>7304762598</v>
      </c>
      <c r="AE8" s="12">
        <v>636980652</v>
      </c>
      <c r="AF8" s="12">
        <v>349294383</v>
      </c>
      <c r="AG8" s="12">
        <v>81953249</v>
      </c>
      <c r="AH8" s="12">
        <v>4121140133</v>
      </c>
      <c r="AI8" s="12">
        <v>304242133</v>
      </c>
      <c r="AJ8" s="12">
        <v>11595018</v>
      </c>
      <c r="AK8" s="12">
        <v>60527153</v>
      </c>
      <c r="AL8" s="205">
        <v>44952167418</v>
      </c>
    </row>
    <row r="9" spans="1:38" s="26" customFormat="1" ht="12" customHeight="1" x14ac:dyDescent="0.25">
      <c r="A9" s="74" t="s">
        <v>258</v>
      </c>
      <c r="B9" s="28" t="s">
        <v>146</v>
      </c>
      <c r="C9" s="12">
        <v>170804496</v>
      </c>
      <c r="D9" s="12">
        <v>173312348</v>
      </c>
      <c r="E9" s="12">
        <v>275905339</v>
      </c>
      <c r="F9" s="12">
        <v>44510027</v>
      </c>
      <c r="G9" s="12">
        <v>107670687</v>
      </c>
      <c r="H9" s="12">
        <v>985143912</v>
      </c>
      <c r="I9" s="12">
        <v>139143875</v>
      </c>
      <c r="J9" s="12">
        <v>157729606</v>
      </c>
      <c r="K9" s="12">
        <v>30465726</v>
      </c>
      <c r="L9" s="12">
        <v>2338712781</v>
      </c>
      <c r="M9" s="12">
        <v>259836616</v>
      </c>
      <c r="N9" s="12">
        <v>294457704</v>
      </c>
      <c r="O9" s="12">
        <v>689756084</v>
      </c>
      <c r="P9" s="12">
        <v>67402740</v>
      </c>
      <c r="Q9" s="12">
        <v>221040458</v>
      </c>
      <c r="R9" s="12">
        <v>275731227</v>
      </c>
      <c r="S9" s="12">
        <v>83220681</v>
      </c>
      <c r="T9" s="12">
        <v>194103404</v>
      </c>
      <c r="U9" s="12">
        <v>0</v>
      </c>
      <c r="V9" s="12">
        <v>1039226273</v>
      </c>
      <c r="W9" s="12">
        <v>97642316</v>
      </c>
      <c r="X9" s="12">
        <v>314685409</v>
      </c>
      <c r="Y9" s="12">
        <v>61459481</v>
      </c>
      <c r="Z9" s="12">
        <v>2727186978</v>
      </c>
      <c r="AA9" s="12">
        <v>24938569</v>
      </c>
      <c r="AB9" s="12">
        <v>10417968739</v>
      </c>
      <c r="AC9" s="12">
        <v>430633010</v>
      </c>
      <c r="AD9" s="12">
        <v>1863925593</v>
      </c>
      <c r="AE9" s="12">
        <v>8065855263</v>
      </c>
      <c r="AF9" s="12">
        <v>65367618</v>
      </c>
      <c r="AG9" s="12">
        <v>541272896</v>
      </c>
      <c r="AH9" s="12">
        <v>1011308000</v>
      </c>
      <c r="AI9" s="12">
        <v>297122391</v>
      </c>
      <c r="AJ9" s="12">
        <v>11905386</v>
      </c>
      <c r="AK9" s="12">
        <v>20396745</v>
      </c>
      <c r="AL9" s="205">
        <v>33499842378</v>
      </c>
    </row>
    <row r="10" spans="1:38" s="26" customFormat="1" ht="12" customHeight="1" x14ac:dyDescent="0.25">
      <c r="A10" s="74" t="s">
        <v>259</v>
      </c>
      <c r="B10" s="28" t="s">
        <v>147</v>
      </c>
      <c r="C10" s="12">
        <v>17635870143</v>
      </c>
      <c r="D10" s="12">
        <v>10939400532</v>
      </c>
      <c r="E10" s="12">
        <v>6181987459</v>
      </c>
      <c r="F10" s="12">
        <v>3653577949</v>
      </c>
      <c r="G10" s="12">
        <v>19669447210</v>
      </c>
      <c r="H10" s="12">
        <v>72493262884</v>
      </c>
      <c r="I10" s="12">
        <v>12372743248</v>
      </c>
      <c r="J10" s="12">
        <v>3146855240</v>
      </c>
      <c r="K10" s="12">
        <v>6781562957</v>
      </c>
      <c r="L10" s="12">
        <v>9123758849</v>
      </c>
      <c r="M10" s="12">
        <v>17078831657</v>
      </c>
      <c r="N10" s="12">
        <v>17878394556</v>
      </c>
      <c r="O10" s="12">
        <v>9424561196</v>
      </c>
      <c r="P10" s="12">
        <v>7920242689</v>
      </c>
      <c r="Q10" s="12">
        <v>3946401441</v>
      </c>
      <c r="R10" s="12">
        <v>9813164244</v>
      </c>
      <c r="S10" s="12">
        <v>1065127239</v>
      </c>
      <c r="T10" s="12">
        <v>25439178010</v>
      </c>
      <c r="U10" s="12">
        <v>0</v>
      </c>
      <c r="V10" s="12">
        <v>31206123810</v>
      </c>
      <c r="W10" s="12">
        <v>12256632463</v>
      </c>
      <c r="X10" s="12">
        <v>18624558228</v>
      </c>
      <c r="Y10" s="12">
        <v>4126901619</v>
      </c>
      <c r="Z10" s="12">
        <v>8345246482</v>
      </c>
      <c r="AA10" s="12">
        <v>2057514808</v>
      </c>
      <c r="AB10" s="12">
        <v>50138425184</v>
      </c>
      <c r="AC10" s="12">
        <v>11739240987</v>
      </c>
      <c r="AD10" s="12">
        <v>119485401160</v>
      </c>
      <c r="AE10" s="12">
        <v>31008564347</v>
      </c>
      <c r="AF10" s="12">
        <v>15358608844</v>
      </c>
      <c r="AG10" s="12">
        <v>13046937954</v>
      </c>
      <c r="AH10" s="12">
        <v>26632682993</v>
      </c>
      <c r="AI10" s="12">
        <v>7178487857</v>
      </c>
      <c r="AJ10" s="12">
        <v>3287818345</v>
      </c>
      <c r="AK10" s="12">
        <v>846017744</v>
      </c>
      <c r="AL10" s="205">
        <v>609903530328</v>
      </c>
    </row>
    <row r="11" spans="1:38" s="26" customFormat="1" ht="12" customHeight="1" x14ac:dyDescent="0.25">
      <c r="A11" s="74" t="s">
        <v>260</v>
      </c>
      <c r="B11" s="28" t="s">
        <v>148</v>
      </c>
      <c r="C11" s="12">
        <v>113801759</v>
      </c>
      <c r="D11" s="12">
        <v>0</v>
      </c>
      <c r="E11" s="12">
        <v>0</v>
      </c>
      <c r="F11" s="12">
        <v>136844882</v>
      </c>
      <c r="G11" s="12">
        <v>1252874050</v>
      </c>
      <c r="H11" s="12">
        <v>136844882</v>
      </c>
      <c r="I11" s="12">
        <v>136844882</v>
      </c>
      <c r="J11" s="12">
        <v>22845320</v>
      </c>
      <c r="K11" s="12">
        <v>0</v>
      </c>
      <c r="L11" s="12">
        <v>113801759</v>
      </c>
      <c r="M11" s="12">
        <v>114661413</v>
      </c>
      <c r="N11" s="12">
        <v>0</v>
      </c>
      <c r="O11" s="12">
        <v>0</v>
      </c>
      <c r="P11" s="12">
        <v>136844882</v>
      </c>
      <c r="Q11" s="12">
        <v>0</v>
      </c>
      <c r="R11" s="12">
        <v>0</v>
      </c>
      <c r="S11" s="12">
        <v>136844882</v>
      </c>
      <c r="T11" s="12">
        <v>0</v>
      </c>
      <c r="U11" s="12">
        <v>0</v>
      </c>
      <c r="V11" s="12">
        <v>0</v>
      </c>
      <c r="W11" s="12">
        <v>136484882</v>
      </c>
      <c r="X11" s="12">
        <v>136844882</v>
      </c>
      <c r="Y11" s="12">
        <v>819363868</v>
      </c>
      <c r="Z11" s="12">
        <v>45257067</v>
      </c>
      <c r="AA11" s="12">
        <v>136844882</v>
      </c>
      <c r="AB11" s="12">
        <v>136844882</v>
      </c>
      <c r="AC11" s="12">
        <v>0</v>
      </c>
      <c r="AD11" s="12">
        <v>0</v>
      </c>
      <c r="AE11" s="12">
        <v>0</v>
      </c>
      <c r="AF11" s="12">
        <v>136844882</v>
      </c>
      <c r="AG11" s="12">
        <v>136844882</v>
      </c>
      <c r="AH11" s="12">
        <v>0</v>
      </c>
      <c r="AI11" s="12">
        <v>0</v>
      </c>
      <c r="AJ11" s="12">
        <v>0</v>
      </c>
      <c r="AK11" s="12">
        <v>0</v>
      </c>
      <c r="AL11" s="205">
        <v>3987538938</v>
      </c>
    </row>
    <row r="12" spans="1:38" s="26" customFormat="1" ht="12" customHeight="1" x14ac:dyDescent="0.25">
      <c r="A12" s="74" t="s">
        <v>261</v>
      </c>
      <c r="B12" s="28" t="s">
        <v>149</v>
      </c>
      <c r="C12" s="12">
        <v>162647261</v>
      </c>
      <c r="D12" s="12">
        <v>699141770</v>
      </c>
      <c r="E12" s="12">
        <v>653325228</v>
      </c>
      <c r="F12" s="12">
        <v>97303409</v>
      </c>
      <c r="G12" s="12">
        <v>361328446</v>
      </c>
      <c r="H12" s="12">
        <v>1886366724</v>
      </c>
      <c r="I12" s="12">
        <v>279521462</v>
      </c>
      <c r="J12" s="12">
        <v>17515063</v>
      </c>
      <c r="K12" s="12">
        <v>80092720</v>
      </c>
      <c r="L12" s="12">
        <v>3849543181</v>
      </c>
      <c r="M12" s="12">
        <v>449504667</v>
      </c>
      <c r="N12" s="12">
        <v>650810893</v>
      </c>
      <c r="O12" s="12">
        <v>657844976</v>
      </c>
      <c r="P12" s="12">
        <v>613191470</v>
      </c>
      <c r="Q12" s="12">
        <v>381915547</v>
      </c>
      <c r="R12" s="12">
        <v>145892765</v>
      </c>
      <c r="S12" s="12">
        <v>25271077</v>
      </c>
      <c r="T12" s="12">
        <v>433605978</v>
      </c>
      <c r="U12" s="12">
        <v>0</v>
      </c>
      <c r="V12" s="12">
        <v>1676373861</v>
      </c>
      <c r="W12" s="12">
        <v>1273237264</v>
      </c>
      <c r="X12" s="12">
        <v>923641467</v>
      </c>
      <c r="Y12" s="12">
        <v>89874392</v>
      </c>
      <c r="Z12" s="12">
        <v>337140375</v>
      </c>
      <c r="AA12" s="12">
        <v>219186162</v>
      </c>
      <c r="AB12" s="12">
        <v>4490251810</v>
      </c>
      <c r="AC12" s="12">
        <v>701844740</v>
      </c>
      <c r="AD12" s="12">
        <v>10815771963</v>
      </c>
      <c r="AE12" s="12">
        <v>875785282</v>
      </c>
      <c r="AF12" s="12">
        <v>239290415</v>
      </c>
      <c r="AG12" s="12">
        <v>1025995375</v>
      </c>
      <c r="AH12" s="12">
        <v>314489470</v>
      </c>
      <c r="AI12" s="12">
        <v>110366321</v>
      </c>
      <c r="AJ12" s="12">
        <v>65307675</v>
      </c>
      <c r="AK12" s="12">
        <v>19600577</v>
      </c>
      <c r="AL12" s="205">
        <v>34622979786</v>
      </c>
    </row>
    <row r="13" spans="1:38" s="26" customFormat="1" ht="12" customHeight="1" x14ac:dyDescent="0.25">
      <c r="A13" s="74" t="s">
        <v>262</v>
      </c>
      <c r="B13" s="28" t="s">
        <v>150</v>
      </c>
      <c r="C13" s="12">
        <v>11443657</v>
      </c>
      <c r="D13" s="12">
        <v>87998201</v>
      </c>
      <c r="E13" s="12">
        <v>0</v>
      </c>
      <c r="F13" s="12">
        <v>19653352</v>
      </c>
      <c r="G13" s="12">
        <v>33801928</v>
      </c>
      <c r="H13" s="12">
        <v>206828955</v>
      </c>
      <c r="I13" s="12">
        <v>32290156</v>
      </c>
      <c r="J13" s="12">
        <v>2094290</v>
      </c>
      <c r="K13" s="12">
        <v>9483012</v>
      </c>
      <c r="L13" s="12">
        <v>116824804</v>
      </c>
      <c r="M13" s="12">
        <v>27074111</v>
      </c>
      <c r="N13" s="12">
        <v>81220268</v>
      </c>
      <c r="O13" s="12">
        <v>32668564</v>
      </c>
      <c r="P13" s="12">
        <v>32800704</v>
      </c>
      <c r="Q13" s="12">
        <v>19566622</v>
      </c>
      <c r="R13" s="12">
        <v>20964686</v>
      </c>
      <c r="S13" s="12">
        <v>0</v>
      </c>
      <c r="T13" s="12">
        <v>16950184</v>
      </c>
      <c r="U13" s="12">
        <v>0</v>
      </c>
      <c r="V13" s="12">
        <v>182131881</v>
      </c>
      <c r="W13" s="12">
        <v>18736375</v>
      </c>
      <c r="X13" s="12">
        <v>71651361</v>
      </c>
      <c r="Y13" s="12">
        <v>5882739</v>
      </c>
      <c r="Z13" s="12">
        <v>84034779</v>
      </c>
      <c r="AA13" s="12">
        <v>36394637</v>
      </c>
      <c r="AB13" s="12">
        <v>121506706</v>
      </c>
      <c r="AC13" s="12">
        <v>23295694</v>
      </c>
      <c r="AD13" s="12">
        <v>151512633</v>
      </c>
      <c r="AE13" s="12">
        <v>48574110</v>
      </c>
      <c r="AF13" s="12">
        <v>21394384</v>
      </c>
      <c r="AG13" s="12">
        <v>54598540</v>
      </c>
      <c r="AH13" s="12">
        <v>0</v>
      </c>
      <c r="AI13" s="12">
        <v>13986110</v>
      </c>
      <c r="AJ13" s="12">
        <v>0</v>
      </c>
      <c r="AK13" s="12">
        <v>999570</v>
      </c>
      <c r="AL13" s="205">
        <v>1586363013</v>
      </c>
    </row>
    <row r="14" spans="1:38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939586255</v>
      </c>
      <c r="N14" s="12">
        <v>1403507988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356213960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8234961221</v>
      </c>
      <c r="AE14" s="12">
        <v>9544660667</v>
      </c>
      <c r="AF14" s="12">
        <v>0</v>
      </c>
      <c r="AG14" s="12">
        <v>0</v>
      </c>
      <c r="AH14" s="12">
        <v>10837394948</v>
      </c>
      <c r="AI14" s="12">
        <v>0</v>
      </c>
      <c r="AJ14" s="12">
        <v>0</v>
      </c>
      <c r="AK14" s="12">
        <v>0</v>
      </c>
      <c r="AL14" s="205">
        <v>31316325039</v>
      </c>
    </row>
    <row r="15" spans="1:38" s="26" customFormat="1" ht="12" customHeight="1" x14ac:dyDescent="0.25">
      <c r="A15" s="74" t="s">
        <v>264</v>
      </c>
      <c r="B15" s="28" t="s">
        <v>152</v>
      </c>
      <c r="C15" s="12">
        <v>116704898</v>
      </c>
      <c r="D15" s="12">
        <v>5201386</v>
      </c>
      <c r="E15" s="12">
        <v>802062723</v>
      </c>
      <c r="F15" s="12">
        <v>10211760</v>
      </c>
      <c r="G15" s="12">
        <v>1451261741</v>
      </c>
      <c r="H15" s="12">
        <v>7712785682</v>
      </c>
      <c r="I15" s="12">
        <v>1836545424</v>
      </c>
      <c r="J15" s="12">
        <v>155385295</v>
      </c>
      <c r="K15" s="12">
        <v>8675837650</v>
      </c>
      <c r="L15" s="12">
        <v>9970995787</v>
      </c>
      <c r="M15" s="12">
        <v>1378286628</v>
      </c>
      <c r="N15" s="12">
        <v>6216916695</v>
      </c>
      <c r="O15" s="12">
        <v>643357998</v>
      </c>
      <c r="P15" s="12">
        <v>161279778</v>
      </c>
      <c r="Q15" s="12">
        <v>23737608</v>
      </c>
      <c r="R15" s="12">
        <v>554594548</v>
      </c>
      <c r="S15" s="12">
        <v>0</v>
      </c>
      <c r="T15" s="12">
        <v>3401039584</v>
      </c>
      <c r="U15" s="12">
        <v>0</v>
      </c>
      <c r="V15" s="12">
        <v>11760051029</v>
      </c>
      <c r="W15" s="12">
        <v>746490171</v>
      </c>
      <c r="X15" s="12">
        <v>447155703</v>
      </c>
      <c r="Y15" s="12">
        <v>18052405</v>
      </c>
      <c r="Z15" s="12">
        <v>1243395485</v>
      </c>
      <c r="AA15" s="12">
        <v>181092597</v>
      </c>
      <c r="AB15" s="12">
        <v>32861642185</v>
      </c>
      <c r="AC15" s="12">
        <v>2947990796</v>
      </c>
      <c r="AD15" s="12">
        <v>7389788485</v>
      </c>
      <c r="AE15" s="12">
        <v>2115488828</v>
      </c>
      <c r="AF15" s="12">
        <v>123490708</v>
      </c>
      <c r="AG15" s="12">
        <v>732235903</v>
      </c>
      <c r="AH15" s="12">
        <v>4199065432</v>
      </c>
      <c r="AI15" s="12">
        <v>975933865</v>
      </c>
      <c r="AJ15" s="12">
        <v>1453776694</v>
      </c>
      <c r="AK15" s="12">
        <v>18379782</v>
      </c>
      <c r="AL15" s="205">
        <v>110330235253</v>
      </c>
    </row>
    <row r="16" spans="1:38" s="26" customFormat="1" ht="12" customHeight="1" x14ac:dyDescent="0.25">
      <c r="A16" s="74" t="s">
        <v>265</v>
      </c>
      <c r="B16" s="28" t="s">
        <v>153</v>
      </c>
      <c r="C16" s="12">
        <v>5884059452</v>
      </c>
      <c r="D16" s="12">
        <v>915040936</v>
      </c>
      <c r="E16" s="12">
        <v>1209609181</v>
      </c>
      <c r="F16" s="12">
        <v>626212910</v>
      </c>
      <c r="G16" s="12">
        <v>643216568</v>
      </c>
      <c r="H16" s="12">
        <v>1778831040</v>
      </c>
      <c r="I16" s="12">
        <v>814337402</v>
      </c>
      <c r="J16" s="12">
        <v>719533903</v>
      </c>
      <c r="K16" s="12">
        <v>781360979</v>
      </c>
      <c r="L16" s="12">
        <v>1670620877</v>
      </c>
      <c r="M16" s="12">
        <v>1458073539</v>
      </c>
      <c r="N16" s="12">
        <v>1096125508</v>
      </c>
      <c r="O16" s="12">
        <v>863625035</v>
      </c>
      <c r="P16" s="12">
        <v>703575275</v>
      </c>
      <c r="Q16" s="12">
        <v>686311536</v>
      </c>
      <c r="R16" s="12">
        <v>971580936</v>
      </c>
      <c r="S16" s="12">
        <v>626667465</v>
      </c>
      <c r="T16" s="12">
        <v>585913807</v>
      </c>
      <c r="U16" s="12">
        <v>0</v>
      </c>
      <c r="V16" s="12">
        <v>3641221859</v>
      </c>
      <c r="W16" s="12">
        <v>677966822</v>
      </c>
      <c r="X16" s="12">
        <v>871010230</v>
      </c>
      <c r="Y16" s="12">
        <v>753127882</v>
      </c>
      <c r="Z16" s="12">
        <v>722963513</v>
      </c>
      <c r="AA16" s="12">
        <v>692818814</v>
      </c>
      <c r="AB16" s="12">
        <v>1226088921</v>
      </c>
      <c r="AC16" s="12">
        <v>841431201</v>
      </c>
      <c r="AD16" s="12">
        <v>5961335761</v>
      </c>
      <c r="AE16" s="12">
        <v>791020907</v>
      </c>
      <c r="AF16" s="12">
        <v>658583577</v>
      </c>
      <c r="AG16" s="12">
        <v>707108059</v>
      </c>
      <c r="AH16" s="12">
        <v>336848018</v>
      </c>
      <c r="AI16" s="12">
        <v>849900724</v>
      </c>
      <c r="AJ16" s="12">
        <v>587581834</v>
      </c>
      <c r="AK16" s="12">
        <v>589206921</v>
      </c>
      <c r="AL16" s="205">
        <v>41942911392</v>
      </c>
    </row>
    <row r="17" spans="1:38" s="26" customFormat="1" ht="12" customHeight="1" x14ac:dyDescent="0.25">
      <c r="A17" s="74" t="s">
        <v>266</v>
      </c>
      <c r="B17" s="28" t="s">
        <v>154</v>
      </c>
      <c r="C17" s="12">
        <v>13432001</v>
      </c>
      <c r="D17" s="12">
        <v>61227925</v>
      </c>
      <c r="E17" s="12">
        <v>25506501</v>
      </c>
      <c r="F17" s="12">
        <v>1033424</v>
      </c>
      <c r="G17" s="12">
        <v>30406345</v>
      </c>
      <c r="H17" s="12">
        <v>535304203</v>
      </c>
      <c r="I17" s="12">
        <v>1377312</v>
      </c>
      <c r="J17" s="12">
        <v>4782589</v>
      </c>
      <c r="K17" s="12">
        <v>0</v>
      </c>
      <c r="L17" s="12">
        <v>461866710</v>
      </c>
      <c r="M17" s="12">
        <v>174608209</v>
      </c>
      <c r="N17" s="12">
        <v>299716283</v>
      </c>
      <c r="O17" s="12">
        <v>187422596</v>
      </c>
      <c r="P17" s="12">
        <v>111085269</v>
      </c>
      <c r="Q17" s="12">
        <v>13937192</v>
      </c>
      <c r="R17" s="12">
        <v>22625994</v>
      </c>
      <c r="S17" s="12">
        <v>0</v>
      </c>
      <c r="T17" s="12">
        <v>132327991</v>
      </c>
      <c r="U17" s="12">
        <v>0</v>
      </c>
      <c r="V17" s="12">
        <v>251765137</v>
      </c>
      <c r="W17" s="12">
        <v>17683586</v>
      </c>
      <c r="X17" s="12">
        <v>130705261</v>
      </c>
      <c r="Y17" s="12">
        <v>28807471</v>
      </c>
      <c r="Z17" s="12">
        <v>3275280</v>
      </c>
      <c r="AA17" s="12">
        <v>1381719</v>
      </c>
      <c r="AB17" s="12">
        <v>215512871</v>
      </c>
      <c r="AC17" s="12">
        <v>53251142</v>
      </c>
      <c r="AD17" s="12">
        <v>2056505858</v>
      </c>
      <c r="AE17" s="12">
        <v>0</v>
      </c>
      <c r="AF17" s="12">
        <v>188629143</v>
      </c>
      <c r="AG17" s="12">
        <v>10239429</v>
      </c>
      <c r="AH17" s="12">
        <v>1456240527</v>
      </c>
      <c r="AI17" s="12">
        <v>1708453</v>
      </c>
      <c r="AJ17" s="12">
        <v>0</v>
      </c>
      <c r="AK17" s="12">
        <v>66790778</v>
      </c>
      <c r="AL17" s="205">
        <v>6559157199</v>
      </c>
    </row>
    <row r="18" spans="1:38" s="26" customFormat="1" ht="12" customHeight="1" x14ac:dyDescent="0.25">
      <c r="A18" s="74" t="s">
        <v>267</v>
      </c>
      <c r="B18" s="28" t="s">
        <v>155</v>
      </c>
      <c r="C18" s="12">
        <v>364139248</v>
      </c>
      <c r="D18" s="12">
        <v>161124451</v>
      </c>
      <c r="E18" s="12">
        <v>325243709</v>
      </c>
      <c r="F18" s="12">
        <v>467931928</v>
      </c>
      <c r="G18" s="12">
        <v>49671606</v>
      </c>
      <c r="H18" s="12">
        <v>3243438458</v>
      </c>
      <c r="I18" s="12">
        <v>55411907</v>
      </c>
      <c r="J18" s="12">
        <v>259349</v>
      </c>
      <c r="K18" s="12">
        <v>45971899</v>
      </c>
      <c r="L18" s="12">
        <v>2115822063</v>
      </c>
      <c r="M18" s="12">
        <v>1185141660</v>
      </c>
      <c r="N18" s="12">
        <v>1088739666</v>
      </c>
      <c r="O18" s="12">
        <v>1250619350</v>
      </c>
      <c r="P18" s="12">
        <v>82240940</v>
      </c>
      <c r="Q18" s="12">
        <v>72514900</v>
      </c>
      <c r="R18" s="12">
        <v>1872584003</v>
      </c>
      <c r="S18" s="12">
        <v>49339598</v>
      </c>
      <c r="T18" s="12">
        <v>1645790302</v>
      </c>
      <c r="U18" s="12">
        <v>0</v>
      </c>
      <c r="V18" s="12">
        <v>2104362034</v>
      </c>
      <c r="W18" s="12">
        <v>48642441</v>
      </c>
      <c r="X18" s="12">
        <v>627994183</v>
      </c>
      <c r="Y18" s="12">
        <v>114841537</v>
      </c>
      <c r="Z18" s="12">
        <v>59589843</v>
      </c>
      <c r="AA18" s="12">
        <v>46556752</v>
      </c>
      <c r="AB18" s="12">
        <v>1523920027</v>
      </c>
      <c r="AC18" s="12">
        <v>3464969487</v>
      </c>
      <c r="AD18" s="12">
        <v>23493391341</v>
      </c>
      <c r="AE18" s="12">
        <v>539930064</v>
      </c>
      <c r="AF18" s="12">
        <v>93223409</v>
      </c>
      <c r="AG18" s="12">
        <v>788699571</v>
      </c>
      <c r="AH18" s="12">
        <v>947373272</v>
      </c>
      <c r="AI18" s="12">
        <v>1389219877</v>
      </c>
      <c r="AJ18" s="12">
        <v>0</v>
      </c>
      <c r="AK18" s="12">
        <v>353305378</v>
      </c>
      <c r="AL18" s="205">
        <v>49672004253</v>
      </c>
    </row>
    <row r="19" spans="1:38" s="26" customFormat="1" ht="12" customHeight="1" x14ac:dyDescent="0.25">
      <c r="A19" s="74" t="s">
        <v>268</v>
      </c>
      <c r="B19" s="28" t="s">
        <v>156</v>
      </c>
      <c r="C19" s="12">
        <v>1785582223</v>
      </c>
      <c r="D19" s="12">
        <v>205073822</v>
      </c>
      <c r="E19" s="12">
        <v>1052075412</v>
      </c>
      <c r="F19" s="12">
        <v>619159838</v>
      </c>
      <c r="G19" s="12">
        <v>216845691</v>
      </c>
      <c r="H19" s="12">
        <v>13543619587</v>
      </c>
      <c r="I19" s="12">
        <v>60096953</v>
      </c>
      <c r="J19" s="12">
        <v>31707632</v>
      </c>
      <c r="K19" s="12">
        <v>266880040</v>
      </c>
      <c r="L19" s="12">
        <v>4021603459</v>
      </c>
      <c r="M19" s="12">
        <v>1982778491</v>
      </c>
      <c r="N19" s="12">
        <v>3018343287</v>
      </c>
      <c r="O19" s="12">
        <v>1006300812</v>
      </c>
      <c r="P19" s="12">
        <v>255804945</v>
      </c>
      <c r="Q19" s="12">
        <v>1205975432</v>
      </c>
      <c r="R19" s="12">
        <v>1934440480</v>
      </c>
      <c r="S19" s="12">
        <v>826525122</v>
      </c>
      <c r="T19" s="12">
        <v>1010664601</v>
      </c>
      <c r="U19" s="12">
        <v>0</v>
      </c>
      <c r="V19" s="12">
        <v>1392106627</v>
      </c>
      <c r="W19" s="12">
        <v>195815926</v>
      </c>
      <c r="X19" s="12">
        <v>2681249930</v>
      </c>
      <c r="Y19" s="12">
        <v>851494931</v>
      </c>
      <c r="Z19" s="12">
        <v>343314302</v>
      </c>
      <c r="AA19" s="12">
        <v>163012037</v>
      </c>
      <c r="AB19" s="12">
        <v>1382584602</v>
      </c>
      <c r="AC19" s="12">
        <v>782328264</v>
      </c>
      <c r="AD19" s="12">
        <v>413497263</v>
      </c>
      <c r="AE19" s="12">
        <v>318023846</v>
      </c>
      <c r="AF19" s="12">
        <v>115416314</v>
      </c>
      <c r="AG19" s="12">
        <v>394130315</v>
      </c>
      <c r="AH19" s="12">
        <v>157498012</v>
      </c>
      <c r="AI19" s="12">
        <v>5646977374</v>
      </c>
      <c r="AJ19" s="12">
        <v>0</v>
      </c>
      <c r="AK19" s="12">
        <v>152383028</v>
      </c>
      <c r="AL19" s="205">
        <v>48033310598</v>
      </c>
    </row>
    <row r="20" spans="1:38" s="26" customFormat="1" ht="15" x14ac:dyDescent="0.25">
      <c r="A20" s="74" t="s">
        <v>269</v>
      </c>
      <c r="B20" s="6" t="s">
        <v>70</v>
      </c>
      <c r="C20" s="12">
        <v>19213912</v>
      </c>
      <c r="D20" s="12">
        <v>474121881</v>
      </c>
      <c r="E20" s="12">
        <v>114539893</v>
      </c>
      <c r="F20" s="12">
        <v>1186972968</v>
      </c>
      <c r="G20" s="12">
        <v>3859425109</v>
      </c>
      <c r="H20" s="12">
        <v>19652967541</v>
      </c>
      <c r="I20" s="12">
        <v>320282</v>
      </c>
      <c r="J20" s="12">
        <v>0</v>
      </c>
      <c r="K20" s="12">
        <v>5743784998</v>
      </c>
      <c r="L20" s="12">
        <v>19201031397</v>
      </c>
      <c r="M20" s="12">
        <v>908162055</v>
      </c>
      <c r="N20" s="12">
        <v>1023491548</v>
      </c>
      <c r="O20" s="12">
        <v>352019767</v>
      </c>
      <c r="P20" s="12">
        <v>130180140</v>
      </c>
      <c r="Q20" s="12">
        <v>732391</v>
      </c>
      <c r="R20" s="12">
        <v>301929507</v>
      </c>
      <c r="S20" s="12">
        <v>0</v>
      </c>
      <c r="T20" s="12">
        <v>13720979020</v>
      </c>
      <c r="U20" s="12">
        <v>0</v>
      </c>
      <c r="V20" s="12">
        <v>3794007209</v>
      </c>
      <c r="W20" s="12">
        <v>42501603</v>
      </c>
      <c r="X20" s="12">
        <v>9346180632</v>
      </c>
      <c r="Y20" s="12">
        <v>43284002</v>
      </c>
      <c r="Z20" s="12">
        <v>21412992244</v>
      </c>
      <c r="AA20" s="12">
        <v>24979879</v>
      </c>
      <c r="AB20" s="12">
        <v>43134235407</v>
      </c>
      <c r="AC20" s="12">
        <v>10264659750</v>
      </c>
      <c r="AD20" s="12">
        <v>6746369123</v>
      </c>
      <c r="AE20" s="12">
        <v>5438986940</v>
      </c>
      <c r="AF20" s="12">
        <v>69636797</v>
      </c>
      <c r="AG20" s="12">
        <v>8855427664</v>
      </c>
      <c r="AH20" s="12">
        <v>1201404815</v>
      </c>
      <c r="AI20" s="12">
        <v>85581924</v>
      </c>
      <c r="AJ20" s="12">
        <v>2541312240</v>
      </c>
      <c r="AK20" s="12">
        <v>41665491</v>
      </c>
      <c r="AL20" s="205">
        <v>179733098129</v>
      </c>
    </row>
    <row r="21" spans="1:38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5">
        <v>0</v>
      </c>
    </row>
    <row r="22" spans="1:38" s="26" customFormat="1" ht="12" customHeight="1" x14ac:dyDescent="0.25">
      <c r="A22" s="121" t="s">
        <v>270</v>
      </c>
      <c r="B22" s="122" t="s">
        <v>84</v>
      </c>
      <c r="C22" s="120">
        <v>27906980285</v>
      </c>
      <c r="D22" s="120">
        <v>17526414232</v>
      </c>
      <c r="E22" s="120">
        <v>15229581021</v>
      </c>
      <c r="F22" s="120">
        <v>7714049734</v>
      </c>
      <c r="G22" s="120">
        <v>29006091177</v>
      </c>
      <c r="H22" s="120">
        <v>131182574308</v>
      </c>
      <c r="I22" s="120">
        <v>17253763314</v>
      </c>
      <c r="J22" s="120">
        <v>4594336224</v>
      </c>
      <c r="K22" s="120">
        <v>22964871711</v>
      </c>
      <c r="L22" s="120">
        <v>64871652086</v>
      </c>
      <c r="M22" s="120">
        <v>31769089163</v>
      </c>
      <c r="N22" s="120">
        <v>36825037443</v>
      </c>
      <c r="O22" s="120">
        <v>19288977891</v>
      </c>
      <c r="P22" s="120">
        <v>11781790872</v>
      </c>
      <c r="Q22" s="120">
        <v>7875228047</v>
      </c>
      <c r="R22" s="120">
        <v>16960737733</v>
      </c>
      <c r="S22" s="120">
        <v>2869381746</v>
      </c>
      <c r="T22" s="120">
        <v>58048067611</v>
      </c>
      <c r="U22" s="120">
        <v>0</v>
      </c>
      <c r="V22" s="120">
        <v>65424775082</v>
      </c>
      <c r="W22" s="120">
        <v>16783325291</v>
      </c>
      <c r="X22" s="120">
        <v>36979117436</v>
      </c>
      <c r="Y22" s="120">
        <v>7227785909</v>
      </c>
      <c r="Z22" s="120">
        <v>37643941476</v>
      </c>
      <c r="AA22" s="120">
        <v>4349102333</v>
      </c>
      <c r="AB22" s="120">
        <v>151476138084</v>
      </c>
      <c r="AC22" s="120">
        <v>34945302219</v>
      </c>
      <c r="AD22" s="120">
        <v>227652143116</v>
      </c>
      <c r="AE22" s="120">
        <v>61465163939</v>
      </c>
      <c r="AF22" s="120">
        <v>18002675060</v>
      </c>
      <c r="AG22" s="120">
        <v>27299530105</v>
      </c>
      <c r="AH22" s="120">
        <v>51907748379</v>
      </c>
      <c r="AI22" s="120">
        <v>17121933391</v>
      </c>
      <c r="AJ22" s="120">
        <v>8079335039</v>
      </c>
      <c r="AK22" s="120">
        <v>2282434510</v>
      </c>
      <c r="AL22" s="202">
        <v>1292309075967</v>
      </c>
    </row>
    <row r="23" spans="1:38" s="26" customFormat="1" ht="12" customHeight="1" x14ac:dyDescent="0.25">
      <c r="A23" s="75" t="s">
        <v>31</v>
      </c>
      <c r="B23" s="32" t="s">
        <v>84</v>
      </c>
      <c r="C23" s="31">
        <v>27906980285</v>
      </c>
      <c r="D23" s="31">
        <v>17526414232</v>
      </c>
      <c r="E23" s="31">
        <v>15229581021</v>
      </c>
      <c r="F23" s="31">
        <v>7714049734</v>
      </c>
      <c r="G23" s="31">
        <v>29006091177</v>
      </c>
      <c r="H23" s="31">
        <v>131182574308</v>
      </c>
      <c r="I23" s="31">
        <v>17253763314</v>
      </c>
      <c r="J23" s="31">
        <v>4594336224</v>
      </c>
      <c r="K23" s="31">
        <v>22964871711</v>
      </c>
      <c r="L23" s="31">
        <v>64871652086</v>
      </c>
      <c r="M23" s="31">
        <v>31769089163</v>
      </c>
      <c r="N23" s="31">
        <v>36825037443</v>
      </c>
      <c r="O23" s="31">
        <v>19288977891</v>
      </c>
      <c r="P23" s="31">
        <v>11781790872</v>
      </c>
      <c r="Q23" s="31">
        <v>7875228047</v>
      </c>
      <c r="R23" s="31">
        <v>16960737733</v>
      </c>
      <c r="S23" s="31">
        <v>2869381746</v>
      </c>
      <c r="T23" s="31">
        <v>58048067611</v>
      </c>
      <c r="U23" s="31">
        <v>0</v>
      </c>
      <c r="V23" s="31">
        <v>65424775082</v>
      </c>
      <c r="W23" s="31">
        <v>16783325291</v>
      </c>
      <c r="X23" s="31">
        <v>36979117436</v>
      </c>
      <c r="Y23" s="31">
        <v>7227785909</v>
      </c>
      <c r="Z23" s="31">
        <v>37643941476</v>
      </c>
      <c r="AA23" s="31">
        <v>4349102333</v>
      </c>
      <c r="AB23" s="31">
        <v>151476138084</v>
      </c>
      <c r="AC23" s="31">
        <v>34945302219</v>
      </c>
      <c r="AD23" s="31">
        <v>227652143116</v>
      </c>
      <c r="AE23" s="31">
        <v>61465163939</v>
      </c>
      <c r="AF23" s="31">
        <v>18002675060</v>
      </c>
      <c r="AG23" s="31">
        <v>27299530105</v>
      </c>
      <c r="AH23" s="31">
        <v>51907748379</v>
      </c>
      <c r="AI23" s="31">
        <v>17121933391</v>
      </c>
      <c r="AJ23" s="31">
        <v>8079335039</v>
      </c>
      <c r="AK23" s="31">
        <v>2282434510</v>
      </c>
      <c r="AL23" s="206">
        <v>1292309075967</v>
      </c>
    </row>
    <row r="24" spans="1:38" s="26" customFormat="1" ht="15" x14ac:dyDescent="0.25">
      <c r="A24" s="74" t="s">
        <v>271</v>
      </c>
      <c r="B24" s="28" t="s">
        <v>144</v>
      </c>
      <c r="C24" s="12">
        <v>6131108</v>
      </c>
      <c r="D24" s="12">
        <v>23067834</v>
      </c>
      <c r="E24" s="12">
        <v>144767990</v>
      </c>
      <c r="F24" s="12">
        <v>1971706</v>
      </c>
      <c r="G24" s="12">
        <v>39510271</v>
      </c>
      <c r="H24" s="12">
        <v>7167626</v>
      </c>
      <c r="I24" s="12">
        <v>76478418</v>
      </c>
      <c r="J24" s="12">
        <v>15352641</v>
      </c>
      <c r="K24" s="12">
        <v>2326642</v>
      </c>
      <c r="L24" s="12">
        <v>72989727</v>
      </c>
      <c r="M24" s="12">
        <v>514350272</v>
      </c>
      <c r="N24" s="12">
        <v>9853533</v>
      </c>
      <c r="O24" s="12">
        <v>4923145</v>
      </c>
      <c r="P24" s="12">
        <v>92344080</v>
      </c>
      <c r="Q24" s="12">
        <v>148979529</v>
      </c>
      <c r="R24" s="12">
        <v>1725057</v>
      </c>
      <c r="S24" s="12">
        <v>4221766</v>
      </c>
      <c r="T24" s="12">
        <v>0</v>
      </c>
      <c r="U24" s="12">
        <v>0</v>
      </c>
      <c r="V24" s="12">
        <v>0</v>
      </c>
      <c r="W24" s="12">
        <v>28084868</v>
      </c>
      <c r="X24" s="12">
        <v>229275456</v>
      </c>
      <c r="Y24" s="12">
        <v>1619246</v>
      </c>
      <c r="Z24" s="12">
        <v>41182031</v>
      </c>
      <c r="AA24" s="12">
        <v>11477756</v>
      </c>
      <c r="AB24" s="12">
        <v>174691260</v>
      </c>
      <c r="AC24" s="12">
        <v>175305468</v>
      </c>
      <c r="AD24" s="12">
        <v>0</v>
      </c>
      <c r="AE24" s="12">
        <v>32764887</v>
      </c>
      <c r="AF24" s="12">
        <v>2083553</v>
      </c>
      <c r="AG24" s="12">
        <v>39455444</v>
      </c>
      <c r="AH24" s="12">
        <v>0</v>
      </c>
      <c r="AI24" s="12">
        <v>31809112</v>
      </c>
      <c r="AJ24" s="12">
        <v>0</v>
      </c>
      <c r="AK24" s="12">
        <v>894781</v>
      </c>
      <c r="AL24" s="205">
        <v>1934805207</v>
      </c>
    </row>
    <row r="25" spans="1:38" s="26" customFormat="1" ht="15" x14ac:dyDescent="0.25">
      <c r="A25" s="74" t="s">
        <v>272</v>
      </c>
      <c r="B25" s="28" t="s">
        <v>145</v>
      </c>
      <c r="C25" s="12">
        <v>1182814</v>
      </c>
      <c r="D25" s="12">
        <v>0</v>
      </c>
      <c r="E25" s="12">
        <v>1819822</v>
      </c>
      <c r="F25" s="12">
        <v>0</v>
      </c>
      <c r="G25" s="12">
        <v>1001811</v>
      </c>
      <c r="H25" s="12">
        <v>0</v>
      </c>
      <c r="I25" s="12">
        <v>24769375</v>
      </c>
      <c r="J25" s="12">
        <v>1440828</v>
      </c>
      <c r="K25" s="12">
        <v>850489</v>
      </c>
      <c r="L25" s="12">
        <v>4022697</v>
      </c>
      <c r="M25" s="12">
        <v>26286781</v>
      </c>
      <c r="N25" s="12">
        <v>680391</v>
      </c>
      <c r="O25" s="12">
        <v>2747779</v>
      </c>
      <c r="P25" s="12">
        <v>3484803</v>
      </c>
      <c r="Q25" s="12">
        <v>8415752</v>
      </c>
      <c r="R25" s="12">
        <v>0</v>
      </c>
      <c r="S25" s="12">
        <v>1448540</v>
      </c>
      <c r="T25" s="12">
        <v>0</v>
      </c>
      <c r="U25" s="12">
        <v>0</v>
      </c>
      <c r="V25" s="12">
        <v>0</v>
      </c>
      <c r="W25" s="12">
        <v>2067078</v>
      </c>
      <c r="X25" s="12">
        <v>3877714</v>
      </c>
      <c r="Y25" s="12">
        <v>0</v>
      </c>
      <c r="Z25" s="12">
        <v>0</v>
      </c>
      <c r="AA25" s="12">
        <v>2575306</v>
      </c>
      <c r="AB25" s="12">
        <v>2534749</v>
      </c>
      <c r="AC25" s="12">
        <v>15199445</v>
      </c>
      <c r="AD25" s="12">
        <v>0</v>
      </c>
      <c r="AE25" s="12">
        <v>2770663</v>
      </c>
      <c r="AF25" s="12">
        <v>0</v>
      </c>
      <c r="AG25" s="12">
        <v>0</v>
      </c>
      <c r="AH25" s="12">
        <v>0</v>
      </c>
      <c r="AI25" s="12">
        <v>1831468</v>
      </c>
      <c r="AJ25" s="12">
        <v>1522477</v>
      </c>
      <c r="AK25" s="12">
        <v>10518680</v>
      </c>
      <c r="AL25" s="205">
        <v>121049462</v>
      </c>
    </row>
    <row r="26" spans="1:38" s="26" customFormat="1" ht="15" x14ac:dyDescent="0.25">
      <c r="A26" s="74" t="s">
        <v>273</v>
      </c>
      <c r="B26" s="28" t="s">
        <v>146</v>
      </c>
      <c r="C26" s="12">
        <v>0</v>
      </c>
      <c r="D26" s="12">
        <v>0</v>
      </c>
      <c r="E26" s="12">
        <v>480673</v>
      </c>
      <c r="F26" s="12">
        <v>0</v>
      </c>
      <c r="G26" s="12">
        <v>47846896</v>
      </c>
      <c r="H26" s="12">
        <v>0</v>
      </c>
      <c r="I26" s="12">
        <v>25570195</v>
      </c>
      <c r="J26" s="12">
        <v>45350</v>
      </c>
      <c r="K26" s="12">
        <v>0</v>
      </c>
      <c r="L26" s="12">
        <v>0</v>
      </c>
      <c r="M26" s="12">
        <v>159613</v>
      </c>
      <c r="N26" s="12">
        <v>149805</v>
      </c>
      <c r="O26" s="12">
        <v>160453</v>
      </c>
      <c r="P26" s="12">
        <v>323332</v>
      </c>
      <c r="Q26" s="12">
        <v>2085690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50920</v>
      </c>
      <c r="X26" s="12">
        <v>36625472</v>
      </c>
      <c r="Y26" s="12">
        <v>0</v>
      </c>
      <c r="Z26" s="12">
        <v>0</v>
      </c>
      <c r="AA26" s="12">
        <v>63674</v>
      </c>
      <c r="AB26" s="12">
        <v>50729036</v>
      </c>
      <c r="AC26" s="12">
        <v>0</v>
      </c>
      <c r="AD26" s="12">
        <v>0</v>
      </c>
      <c r="AE26" s="12">
        <v>0</v>
      </c>
      <c r="AF26" s="12">
        <v>0</v>
      </c>
      <c r="AG26" s="12">
        <v>0</v>
      </c>
      <c r="AH26" s="12">
        <v>0</v>
      </c>
      <c r="AI26" s="12">
        <v>155488</v>
      </c>
      <c r="AJ26" s="12">
        <v>271476</v>
      </c>
      <c r="AK26" s="12">
        <v>0</v>
      </c>
      <c r="AL26" s="205">
        <v>164718073</v>
      </c>
    </row>
    <row r="27" spans="1:38" s="26" customFormat="1" ht="15" x14ac:dyDescent="0.25">
      <c r="A27" s="74" t="s">
        <v>274</v>
      </c>
      <c r="B27" s="28" t="s">
        <v>147</v>
      </c>
      <c r="C27" s="12">
        <v>0</v>
      </c>
      <c r="D27" s="12">
        <v>231671</v>
      </c>
      <c r="E27" s="12">
        <v>45619287</v>
      </c>
      <c r="F27" s="12">
        <v>1432097</v>
      </c>
      <c r="G27" s="12">
        <v>61521431</v>
      </c>
      <c r="H27" s="12">
        <v>2979550</v>
      </c>
      <c r="I27" s="12">
        <v>180141808</v>
      </c>
      <c r="J27" s="12">
        <v>23690208</v>
      </c>
      <c r="K27" s="12">
        <v>33391821</v>
      </c>
      <c r="L27" s="12">
        <v>0</v>
      </c>
      <c r="M27" s="12">
        <v>20032634</v>
      </c>
      <c r="N27" s="12">
        <v>5168867</v>
      </c>
      <c r="O27" s="12">
        <v>818137</v>
      </c>
      <c r="P27" s="12">
        <v>36508998</v>
      </c>
      <c r="Q27" s="12">
        <v>28832594</v>
      </c>
      <c r="R27" s="12">
        <v>0</v>
      </c>
      <c r="S27" s="12">
        <v>48486855</v>
      </c>
      <c r="T27" s="12">
        <v>0</v>
      </c>
      <c r="U27" s="12">
        <v>0</v>
      </c>
      <c r="V27" s="12">
        <v>0</v>
      </c>
      <c r="W27" s="12">
        <v>24487216</v>
      </c>
      <c r="X27" s="12">
        <v>85545485</v>
      </c>
      <c r="Y27" s="12">
        <v>24221807</v>
      </c>
      <c r="Z27" s="12">
        <v>69949414</v>
      </c>
      <c r="AA27" s="12">
        <v>19627505</v>
      </c>
      <c r="AB27" s="12">
        <v>50080444</v>
      </c>
      <c r="AC27" s="12">
        <v>50984236</v>
      </c>
      <c r="AD27" s="12">
        <v>0</v>
      </c>
      <c r="AE27" s="12">
        <v>0</v>
      </c>
      <c r="AF27" s="12">
        <v>16722062</v>
      </c>
      <c r="AG27" s="12">
        <v>0</v>
      </c>
      <c r="AH27" s="12">
        <v>0</v>
      </c>
      <c r="AI27" s="12">
        <v>45254125</v>
      </c>
      <c r="AJ27" s="12">
        <v>337209637</v>
      </c>
      <c r="AK27" s="12">
        <v>0</v>
      </c>
      <c r="AL27" s="205">
        <v>1212937889</v>
      </c>
    </row>
    <row r="28" spans="1:38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5">
        <v>0</v>
      </c>
    </row>
    <row r="29" spans="1:38" s="26" customFormat="1" ht="15" x14ac:dyDescent="0.25">
      <c r="A29" s="74" t="s">
        <v>276</v>
      </c>
      <c r="B29" s="28" t="s">
        <v>149</v>
      </c>
      <c r="C29" s="12">
        <v>0</v>
      </c>
      <c r="D29" s="12">
        <v>2934746</v>
      </c>
      <c r="E29" s="12">
        <v>21891942</v>
      </c>
      <c r="F29" s="12">
        <v>0</v>
      </c>
      <c r="G29" s="12">
        <v>952765</v>
      </c>
      <c r="H29" s="12">
        <v>0</v>
      </c>
      <c r="I29" s="12">
        <v>18688218</v>
      </c>
      <c r="J29" s="12">
        <v>263395</v>
      </c>
      <c r="K29" s="12">
        <v>832292</v>
      </c>
      <c r="L29" s="12">
        <v>30722591</v>
      </c>
      <c r="M29" s="12">
        <v>7062108</v>
      </c>
      <c r="N29" s="12">
        <v>0</v>
      </c>
      <c r="O29" s="12">
        <v>7776456</v>
      </c>
      <c r="P29" s="12">
        <v>10896939</v>
      </c>
      <c r="Q29" s="12">
        <v>7138002</v>
      </c>
      <c r="R29" s="12">
        <v>0</v>
      </c>
      <c r="S29" s="12">
        <v>678689</v>
      </c>
      <c r="T29" s="12">
        <v>0</v>
      </c>
      <c r="U29" s="12">
        <v>0</v>
      </c>
      <c r="V29" s="12">
        <v>0</v>
      </c>
      <c r="W29" s="12">
        <v>6535338</v>
      </c>
      <c r="X29" s="12">
        <v>38814047</v>
      </c>
      <c r="Y29" s="12">
        <v>0</v>
      </c>
      <c r="Z29" s="12">
        <v>3772500</v>
      </c>
      <c r="AA29" s="12">
        <v>6994240</v>
      </c>
      <c r="AB29" s="12">
        <v>14641807</v>
      </c>
      <c r="AC29" s="12">
        <v>16832938</v>
      </c>
      <c r="AD29" s="12">
        <v>0</v>
      </c>
      <c r="AE29" s="12">
        <v>22209149</v>
      </c>
      <c r="AF29" s="12">
        <v>0</v>
      </c>
      <c r="AG29" s="12">
        <v>0</v>
      </c>
      <c r="AH29" s="12">
        <v>0</v>
      </c>
      <c r="AI29" s="12">
        <v>2711687</v>
      </c>
      <c r="AJ29" s="12">
        <v>81751497</v>
      </c>
      <c r="AK29" s="12">
        <v>0</v>
      </c>
      <c r="AL29" s="205">
        <v>304101346</v>
      </c>
    </row>
    <row r="30" spans="1:38" s="26" customFormat="1" ht="15" x14ac:dyDescent="0.25">
      <c r="A30" s="74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1908555</v>
      </c>
      <c r="J30" s="12">
        <v>0</v>
      </c>
      <c r="K30" s="12">
        <v>0</v>
      </c>
      <c r="L30" s="12">
        <v>4474177</v>
      </c>
      <c r="M30" s="12">
        <v>0</v>
      </c>
      <c r="N30" s="12">
        <v>0</v>
      </c>
      <c r="O30" s="12">
        <v>0</v>
      </c>
      <c r="P30" s="12">
        <v>0</v>
      </c>
      <c r="Q30" s="12">
        <v>80298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9394861</v>
      </c>
      <c r="Y30" s="12">
        <v>0</v>
      </c>
      <c r="Z30" s="12">
        <v>0</v>
      </c>
      <c r="AA30" s="12">
        <v>0</v>
      </c>
      <c r="AB30" s="12">
        <v>14092291</v>
      </c>
      <c r="AC30" s="12">
        <v>427082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5">
        <v>30377264</v>
      </c>
    </row>
    <row r="31" spans="1:38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5">
        <v>0</v>
      </c>
    </row>
    <row r="32" spans="1:38" s="26" customFormat="1" ht="15" x14ac:dyDescent="0.25">
      <c r="A32" s="74" t="s">
        <v>279</v>
      </c>
      <c r="B32" s="28" t="s">
        <v>152</v>
      </c>
      <c r="C32" s="12">
        <v>1032316</v>
      </c>
      <c r="D32" s="12">
        <v>0</v>
      </c>
      <c r="E32" s="12">
        <v>19391405</v>
      </c>
      <c r="F32" s="12">
        <v>0</v>
      </c>
      <c r="G32" s="12">
        <v>57537238</v>
      </c>
      <c r="H32" s="12">
        <v>1481279</v>
      </c>
      <c r="I32" s="12">
        <v>16438100</v>
      </c>
      <c r="J32" s="12">
        <v>0</v>
      </c>
      <c r="K32" s="12">
        <v>828756</v>
      </c>
      <c r="L32" s="12">
        <v>23684726</v>
      </c>
      <c r="M32" s="12">
        <v>270755574</v>
      </c>
      <c r="N32" s="12">
        <v>0</v>
      </c>
      <c r="O32" s="12">
        <v>0</v>
      </c>
      <c r="P32" s="12">
        <v>14217342</v>
      </c>
      <c r="Q32" s="12">
        <v>8958127</v>
      </c>
      <c r="R32" s="12">
        <v>1029057</v>
      </c>
      <c r="S32" s="12">
        <v>0</v>
      </c>
      <c r="T32" s="12">
        <v>0</v>
      </c>
      <c r="U32" s="12">
        <v>0</v>
      </c>
      <c r="V32" s="12">
        <v>0</v>
      </c>
      <c r="W32" s="12">
        <v>529315</v>
      </c>
      <c r="X32" s="12">
        <v>44683656</v>
      </c>
      <c r="Y32" s="12">
        <v>269790</v>
      </c>
      <c r="Z32" s="12">
        <v>5501602</v>
      </c>
      <c r="AA32" s="12">
        <v>1210685</v>
      </c>
      <c r="AB32" s="12">
        <v>59549787</v>
      </c>
      <c r="AC32" s="12">
        <v>14093460</v>
      </c>
      <c r="AD32" s="12">
        <v>0</v>
      </c>
      <c r="AE32" s="12">
        <v>40535906</v>
      </c>
      <c r="AF32" s="12">
        <v>0</v>
      </c>
      <c r="AG32" s="12">
        <v>0</v>
      </c>
      <c r="AH32" s="12">
        <v>0</v>
      </c>
      <c r="AI32" s="12">
        <v>5263502</v>
      </c>
      <c r="AJ32" s="12">
        <v>190651924</v>
      </c>
      <c r="AK32" s="12">
        <v>0</v>
      </c>
      <c r="AL32" s="205">
        <v>777643547</v>
      </c>
    </row>
    <row r="33" spans="1:38" s="26" customFormat="1" ht="15" x14ac:dyDescent="0.25">
      <c r="A33" s="74" t="s">
        <v>280</v>
      </c>
      <c r="B33" s="28" t="s">
        <v>153</v>
      </c>
      <c r="C33" s="12">
        <v>0</v>
      </c>
      <c r="D33" s="12">
        <v>9614819</v>
      </c>
      <c r="E33" s="12">
        <v>789270</v>
      </c>
      <c r="F33" s="12">
        <v>0</v>
      </c>
      <c r="G33" s="12">
        <v>9831712</v>
      </c>
      <c r="H33" s="12">
        <v>0</v>
      </c>
      <c r="I33" s="12">
        <v>9100979</v>
      </c>
      <c r="J33" s="12">
        <v>92000</v>
      </c>
      <c r="K33" s="12">
        <v>0</v>
      </c>
      <c r="L33" s="12">
        <v>0</v>
      </c>
      <c r="M33" s="12">
        <v>25794111</v>
      </c>
      <c r="N33" s="12">
        <v>0</v>
      </c>
      <c r="O33" s="12">
        <v>0</v>
      </c>
      <c r="P33" s="12">
        <v>676961</v>
      </c>
      <c r="Q33" s="12">
        <v>8812133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9075432</v>
      </c>
      <c r="Y33" s="12">
        <v>0</v>
      </c>
      <c r="Z33" s="12">
        <v>0</v>
      </c>
      <c r="AA33" s="12">
        <v>231185</v>
      </c>
      <c r="AB33" s="12">
        <v>10334047</v>
      </c>
      <c r="AC33" s="12">
        <v>2815570</v>
      </c>
      <c r="AD33" s="12">
        <v>0</v>
      </c>
      <c r="AE33" s="12">
        <v>0</v>
      </c>
      <c r="AF33" s="12">
        <v>208366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205">
        <v>87376585</v>
      </c>
    </row>
    <row r="34" spans="1:38" s="26" customFormat="1" ht="15" x14ac:dyDescent="0.25">
      <c r="A34" s="74" t="s">
        <v>281</v>
      </c>
      <c r="B34" s="28" t="s">
        <v>154</v>
      </c>
      <c r="C34" s="12">
        <v>0</v>
      </c>
      <c r="D34" s="12">
        <v>0</v>
      </c>
      <c r="E34" s="12">
        <v>0</v>
      </c>
      <c r="F34" s="12">
        <v>571003</v>
      </c>
      <c r="G34" s="12">
        <v>0</v>
      </c>
      <c r="H34" s="12">
        <v>18001228</v>
      </c>
      <c r="I34" s="12">
        <v>0</v>
      </c>
      <c r="J34" s="12">
        <v>0</v>
      </c>
      <c r="K34" s="12">
        <v>0</v>
      </c>
      <c r="L34" s="12">
        <v>4074178</v>
      </c>
      <c r="M34" s="12">
        <v>691168</v>
      </c>
      <c r="N34" s="12">
        <v>0</v>
      </c>
      <c r="O34" s="12">
        <v>942391</v>
      </c>
      <c r="P34" s="12">
        <v>6821906</v>
      </c>
      <c r="Q34" s="12">
        <v>3300574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1910534</v>
      </c>
      <c r="X34" s="12">
        <v>0</v>
      </c>
      <c r="Y34" s="12">
        <v>0</v>
      </c>
      <c r="Z34" s="12">
        <v>5159373</v>
      </c>
      <c r="AA34" s="12">
        <v>0</v>
      </c>
      <c r="AB34" s="12">
        <v>2580813</v>
      </c>
      <c r="AC34" s="12">
        <v>1618640</v>
      </c>
      <c r="AD34" s="12">
        <v>0</v>
      </c>
      <c r="AE34" s="12">
        <v>0</v>
      </c>
      <c r="AF34" s="12">
        <v>0</v>
      </c>
      <c r="AG34" s="12">
        <v>55848</v>
      </c>
      <c r="AH34" s="12">
        <v>0</v>
      </c>
      <c r="AI34" s="12">
        <v>0</v>
      </c>
      <c r="AJ34" s="12">
        <v>0</v>
      </c>
      <c r="AK34" s="12">
        <v>0</v>
      </c>
      <c r="AL34" s="205">
        <v>45727656</v>
      </c>
    </row>
    <row r="35" spans="1:38" s="26" customFormat="1" ht="15" x14ac:dyDescent="0.25">
      <c r="A35" s="74" t="s">
        <v>282</v>
      </c>
      <c r="B35" s="28" t="s">
        <v>155</v>
      </c>
      <c r="C35" s="12">
        <v>6205766</v>
      </c>
      <c r="D35" s="12">
        <v>0</v>
      </c>
      <c r="E35" s="12">
        <v>25433860</v>
      </c>
      <c r="F35" s="12">
        <v>0</v>
      </c>
      <c r="G35" s="12">
        <v>83455</v>
      </c>
      <c r="H35" s="12">
        <v>0</v>
      </c>
      <c r="I35" s="12">
        <v>33512529</v>
      </c>
      <c r="J35" s="12">
        <v>0</v>
      </c>
      <c r="K35" s="12">
        <v>0</v>
      </c>
      <c r="L35" s="12">
        <v>3072174</v>
      </c>
      <c r="M35" s="12">
        <v>42282864</v>
      </c>
      <c r="N35" s="12">
        <v>669921</v>
      </c>
      <c r="O35" s="12">
        <v>54641</v>
      </c>
      <c r="P35" s="12">
        <v>5746129</v>
      </c>
      <c r="Q35" s="12">
        <v>8992477</v>
      </c>
      <c r="R35" s="12">
        <v>0</v>
      </c>
      <c r="S35" s="12">
        <v>882295</v>
      </c>
      <c r="T35" s="12">
        <v>0</v>
      </c>
      <c r="U35" s="12">
        <v>0</v>
      </c>
      <c r="V35" s="12">
        <v>0</v>
      </c>
      <c r="W35" s="12">
        <v>1764791</v>
      </c>
      <c r="X35" s="12">
        <v>56598098</v>
      </c>
      <c r="Y35" s="12">
        <v>557133</v>
      </c>
      <c r="Z35" s="12">
        <v>760141</v>
      </c>
      <c r="AA35" s="12">
        <v>399297</v>
      </c>
      <c r="AB35" s="12">
        <v>44542120</v>
      </c>
      <c r="AC35" s="12">
        <v>78331817</v>
      </c>
      <c r="AD35" s="12">
        <v>0</v>
      </c>
      <c r="AE35" s="12">
        <v>0</v>
      </c>
      <c r="AF35" s="12">
        <v>58187</v>
      </c>
      <c r="AG35" s="12">
        <v>1920415</v>
      </c>
      <c r="AH35" s="12">
        <v>0</v>
      </c>
      <c r="AI35" s="12">
        <v>8656497</v>
      </c>
      <c r="AJ35" s="12">
        <v>0</v>
      </c>
      <c r="AK35" s="12">
        <v>2067135</v>
      </c>
      <c r="AL35" s="205">
        <v>322591742</v>
      </c>
    </row>
    <row r="36" spans="1:38" s="26" customFormat="1" ht="15" x14ac:dyDescent="0.25">
      <c r="A36" s="74" t="s">
        <v>283</v>
      </c>
      <c r="B36" s="28" t="s">
        <v>156</v>
      </c>
      <c r="C36" s="12">
        <v>49997431</v>
      </c>
      <c r="D36" s="12">
        <v>0</v>
      </c>
      <c r="E36" s="12">
        <v>11955534</v>
      </c>
      <c r="F36" s="12">
        <v>0</v>
      </c>
      <c r="G36" s="12">
        <v>0</v>
      </c>
      <c r="H36" s="12">
        <v>0</v>
      </c>
      <c r="I36" s="12">
        <v>0</v>
      </c>
      <c r="J36" s="12">
        <v>1426954</v>
      </c>
      <c r="K36" s="12">
        <v>12211571</v>
      </c>
      <c r="L36" s="12">
        <v>0</v>
      </c>
      <c r="M36" s="12">
        <v>670715</v>
      </c>
      <c r="N36" s="12">
        <v>6005573</v>
      </c>
      <c r="O36" s="12">
        <v>678483</v>
      </c>
      <c r="P36" s="12">
        <v>34038567</v>
      </c>
      <c r="Q36" s="12">
        <v>48583014</v>
      </c>
      <c r="R36" s="12">
        <v>0</v>
      </c>
      <c r="S36" s="12">
        <v>3103830</v>
      </c>
      <c r="T36" s="12">
        <v>0</v>
      </c>
      <c r="U36" s="12">
        <v>0</v>
      </c>
      <c r="V36" s="12">
        <v>0</v>
      </c>
      <c r="W36" s="12">
        <v>3901427</v>
      </c>
      <c r="X36" s="12">
        <v>90496627</v>
      </c>
      <c r="Y36" s="12">
        <v>12490803</v>
      </c>
      <c r="Z36" s="12">
        <v>48962797</v>
      </c>
      <c r="AA36" s="12">
        <v>2754119</v>
      </c>
      <c r="AB36" s="12">
        <v>13859311</v>
      </c>
      <c r="AC36" s="12">
        <v>30399593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12911548</v>
      </c>
      <c r="AJ36" s="12">
        <v>0</v>
      </c>
      <c r="AK36" s="12">
        <v>0</v>
      </c>
      <c r="AL36" s="205">
        <v>384447897</v>
      </c>
    </row>
    <row r="37" spans="1:38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1458428</v>
      </c>
      <c r="G37" s="12">
        <v>0</v>
      </c>
      <c r="H37" s="12">
        <v>0</v>
      </c>
      <c r="I37" s="12">
        <v>10185817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3899371</v>
      </c>
      <c r="Q37" s="12">
        <v>4721574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1951785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66902311</v>
      </c>
      <c r="AK37" s="12">
        <v>0</v>
      </c>
      <c r="AL37" s="205">
        <v>89119286</v>
      </c>
    </row>
    <row r="38" spans="1:38" s="26" customFormat="1" ht="15" x14ac:dyDescent="0.25">
      <c r="A38" s="121" t="s">
        <v>285</v>
      </c>
      <c r="B38" s="122" t="s">
        <v>157</v>
      </c>
      <c r="C38" s="120">
        <v>64549435</v>
      </c>
      <c r="D38" s="120">
        <v>35849070</v>
      </c>
      <c r="E38" s="120">
        <v>272149783</v>
      </c>
      <c r="F38" s="120">
        <v>5433234</v>
      </c>
      <c r="G38" s="120">
        <v>218285579</v>
      </c>
      <c r="H38" s="120">
        <v>29629683</v>
      </c>
      <c r="I38" s="120">
        <v>396793994</v>
      </c>
      <c r="J38" s="120">
        <v>42311376</v>
      </c>
      <c r="K38" s="120">
        <v>50441571</v>
      </c>
      <c r="L38" s="120">
        <v>143040270</v>
      </c>
      <c r="M38" s="120">
        <v>908085840</v>
      </c>
      <c r="N38" s="120">
        <v>22528090</v>
      </c>
      <c r="O38" s="120">
        <v>18101485</v>
      </c>
      <c r="P38" s="120">
        <v>208958428</v>
      </c>
      <c r="Q38" s="120">
        <v>278899764</v>
      </c>
      <c r="R38" s="120">
        <v>2754114</v>
      </c>
      <c r="S38" s="120">
        <v>58821975</v>
      </c>
      <c r="T38" s="120">
        <v>0</v>
      </c>
      <c r="U38" s="120">
        <v>0</v>
      </c>
      <c r="V38" s="120">
        <v>0</v>
      </c>
      <c r="W38" s="120">
        <v>69331487</v>
      </c>
      <c r="X38" s="120">
        <v>606338633</v>
      </c>
      <c r="Y38" s="120">
        <v>39158779</v>
      </c>
      <c r="Z38" s="120">
        <v>175287858</v>
      </c>
      <c r="AA38" s="120">
        <v>45333767</v>
      </c>
      <c r="AB38" s="120">
        <v>437635665</v>
      </c>
      <c r="AC38" s="120">
        <v>386008249</v>
      </c>
      <c r="AD38" s="120">
        <v>0</v>
      </c>
      <c r="AE38" s="120">
        <v>98280605</v>
      </c>
      <c r="AF38" s="120">
        <v>19072168</v>
      </c>
      <c r="AG38" s="120">
        <v>41431707</v>
      </c>
      <c r="AH38" s="120">
        <v>0</v>
      </c>
      <c r="AI38" s="120">
        <v>108593427</v>
      </c>
      <c r="AJ38" s="120">
        <v>678309322</v>
      </c>
      <c r="AK38" s="120">
        <v>13480596</v>
      </c>
      <c r="AL38" s="202">
        <v>5474895954</v>
      </c>
    </row>
    <row r="39" spans="1:38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5">
        <v>0</v>
      </c>
    </row>
    <row r="40" spans="1:38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5">
        <v>0</v>
      </c>
    </row>
    <row r="41" spans="1:38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5">
        <v>0</v>
      </c>
    </row>
    <row r="42" spans="1:38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110849</v>
      </c>
      <c r="G42" s="12">
        <v>0</v>
      </c>
      <c r="H42" s="12">
        <v>0</v>
      </c>
      <c r="I42" s="12">
        <v>0</v>
      </c>
      <c r="J42" s="12">
        <v>1226996</v>
      </c>
      <c r="K42" s="12">
        <v>0</v>
      </c>
      <c r="L42" s="12">
        <v>0</v>
      </c>
      <c r="M42" s="12">
        <v>0</v>
      </c>
      <c r="N42" s="12">
        <v>0</v>
      </c>
      <c r="O42" s="12">
        <v>1611366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539756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05">
        <v>3488967</v>
      </c>
    </row>
    <row r="43" spans="1:38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5">
        <v>0</v>
      </c>
    </row>
    <row r="44" spans="1:38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05">
        <v>0</v>
      </c>
    </row>
    <row r="45" spans="1:38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5">
        <v>0</v>
      </c>
    </row>
    <row r="46" spans="1:38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5">
        <v>0</v>
      </c>
    </row>
    <row r="47" spans="1:38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05">
        <v>0</v>
      </c>
    </row>
    <row r="48" spans="1:38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05">
        <v>0</v>
      </c>
    </row>
    <row r="49" spans="1:38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05">
        <v>0</v>
      </c>
    </row>
    <row r="50" spans="1:38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05">
        <v>0</v>
      </c>
    </row>
    <row r="51" spans="1:38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398990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05">
        <v>398990</v>
      </c>
    </row>
    <row r="52" spans="1:38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05">
        <v>0</v>
      </c>
    </row>
    <row r="53" spans="1:38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110849</v>
      </c>
      <c r="G53" s="120">
        <v>0</v>
      </c>
      <c r="H53" s="120">
        <v>0</v>
      </c>
      <c r="I53" s="120">
        <v>0</v>
      </c>
      <c r="J53" s="120">
        <v>1226996</v>
      </c>
      <c r="K53" s="120">
        <v>0</v>
      </c>
      <c r="L53" s="120">
        <v>0</v>
      </c>
      <c r="M53" s="120">
        <v>0</v>
      </c>
      <c r="N53" s="120">
        <v>398990</v>
      </c>
      <c r="O53" s="120">
        <v>1611366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539756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2">
        <v>3887957</v>
      </c>
    </row>
    <row r="54" spans="1:38" s="26" customFormat="1" ht="15" collapsed="1" x14ac:dyDescent="0.25">
      <c r="A54" s="75" t="s">
        <v>32</v>
      </c>
      <c r="B54" s="32" t="s">
        <v>85</v>
      </c>
      <c r="C54" s="31">
        <v>64549435</v>
      </c>
      <c r="D54" s="31">
        <v>35849070</v>
      </c>
      <c r="E54" s="31">
        <v>272149783</v>
      </c>
      <c r="F54" s="31">
        <v>5544083</v>
      </c>
      <c r="G54" s="31">
        <v>218285579</v>
      </c>
      <c r="H54" s="31">
        <v>29629683</v>
      </c>
      <c r="I54" s="31">
        <v>396793994</v>
      </c>
      <c r="J54" s="31">
        <v>43538372</v>
      </c>
      <c r="K54" s="31">
        <v>50441571</v>
      </c>
      <c r="L54" s="31">
        <v>143040270</v>
      </c>
      <c r="M54" s="31">
        <v>908085840</v>
      </c>
      <c r="N54" s="31">
        <v>22927080</v>
      </c>
      <c r="O54" s="31">
        <v>19712851</v>
      </c>
      <c r="P54" s="31">
        <v>208958428</v>
      </c>
      <c r="Q54" s="31">
        <v>278899764</v>
      </c>
      <c r="R54" s="31">
        <v>2754114</v>
      </c>
      <c r="S54" s="31">
        <v>58821975</v>
      </c>
      <c r="T54" s="31">
        <v>0</v>
      </c>
      <c r="U54" s="31">
        <v>0</v>
      </c>
      <c r="V54" s="31">
        <v>0</v>
      </c>
      <c r="W54" s="31">
        <v>69871243</v>
      </c>
      <c r="X54" s="31">
        <v>606338633</v>
      </c>
      <c r="Y54" s="31">
        <v>39158779</v>
      </c>
      <c r="Z54" s="31">
        <v>175287858</v>
      </c>
      <c r="AA54" s="31">
        <v>45333767</v>
      </c>
      <c r="AB54" s="31">
        <v>437635665</v>
      </c>
      <c r="AC54" s="31">
        <v>386008249</v>
      </c>
      <c r="AD54" s="31">
        <v>0</v>
      </c>
      <c r="AE54" s="31">
        <v>98280605</v>
      </c>
      <c r="AF54" s="31">
        <v>19072168</v>
      </c>
      <c r="AG54" s="31">
        <v>41431707</v>
      </c>
      <c r="AH54" s="31">
        <v>0</v>
      </c>
      <c r="AI54" s="31">
        <v>108593427</v>
      </c>
      <c r="AJ54" s="31">
        <v>678309322</v>
      </c>
      <c r="AK54" s="31">
        <v>13480596</v>
      </c>
      <c r="AL54" s="206">
        <v>5478783911</v>
      </c>
    </row>
    <row r="55" spans="1:38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05">
        <v>0</v>
      </c>
    </row>
    <row r="56" spans="1:38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5">
        <v>0</v>
      </c>
    </row>
    <row r="57" spans="1:38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05">
        <v>0</v>
      </c>
    </row>
    <row r="58" spans="1:38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05">
        <v>0</v>
      </c>
    </row>
    <row r="59" spans="1:38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05">
        <v>0</v>
      </c>
    </row>
    <row r="60" spans="1:38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05">
        <v>0</v>
      </c>
    </row>
    <row r="61" spans="1:38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05">
        <v>0</v>
      </c>
    </row>
    <row r="62" spans="1:38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05">
        <v>0</v>
      </c>
    </row>
    <row r="63" spans="1:38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05">
        <v>0</v>
      </c>
    </row>
    <row r="64" spans="1:38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05">
        <v>0</v>
      </c>
    </row>
    <row r="65" spans="1:38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05">
        <v>0</v>
      </c>
    </row>
    <row r="66" spans="1:38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05">
        <v>0</v>
      </c>
    </row>
    <row r="67" spans="1:38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05">
        <v>0</v>
      </c>
    </row>
    <row r="68" spans="1:38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05">
        <v>0</v>
      </c>
    </row>
    <row r="69" spans="1:38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202">
        <v>0</v>
      </c>
    </row>
    <row r="70" spans="1:38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05">
        <v>0</v>
      </c>
    </row>
    <row r="71" spans="1:38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05">
        <v>0</v>
      </c>
    </row>
    <row r="72" spans="1:38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05">
        <v>0</v>
      </c>
    </row>
    <row r="73" spans="1:38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05">
        <v>0</v>
      </c>
    </row>
    <row r="74" spans="1:38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05">
        <v>0</v>
      </c>
    </row>
    <row r="75" spans="1:38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05">
        <v>0</v>
      </c>
    </row>
    <row r="76" spans="1:38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05">
        <v>0</v>
      </c>
    </row>
    <row r="77" spans="1:38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05">
        <v>0</v>
      </c>
    </row>
    <row r="78" spans="1:38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05">
        <v>0</v>
      </c>
    </row>
    <row r="79" spans="1:38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05">
        <v>0</v>
      </c>
    </row>
    <row r="80" spans="1:38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05">
        <v>0</v>
      </c>
    </row>
    <row r="81" spans="1:38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05">
        <v>0</v>
      </c>
    </row>
    <row r="82" spans="1:38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05">
        <v>0</v>
      </c>
    </row>
    <row r="83" spans="1:38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05">
        <v>0</v>
      </c>
    </row>
    <row r="84" spans="1:38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202">
        <v>0</v>
      </c>
    </row>
    <row r="85" spans="1:38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206">
        <v>0</v>
      </c>
    </row>
    <row r="86" spans="1:38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7055297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05">
        <v>7055297</v>
      </c>
    </row>
    <row r="87" spans="1:38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1201930</v>
      </c>
      <c r="H87" s="12">
        <v>146365498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30642201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05">
        <v>178209629</v>
      </c>
    </row>
    <row r="88" spans="1:38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181818</v>
      </c>
      <c r="H88" s="12">
        <v>1801029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05">
        <v>1982847</v>
      </c>
    </row>
    <row r="89" spans="1:38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05">
        <v>0</v>
      </c>
    </row>
    <row r="90" spans="1:38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05">
        <v>0</v>
      </c>
    </row>
    <row r="91" spans="1:38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5168919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05">
        <v>5168919</v>
      </c>
    </row>
    <row r="92" spans="1:38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05">
        <v>0</v>
      </c>
    </row>
    <row r="93" spans="1:38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05">
        <v>0</v>
      </c>
    </row>
    <row r="94" spans="1:38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05">
        <v>0</v>
      </c>
    </row>
    <row r="95" spans="1:38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05">
        <v>0</v>
      </c>
    </row>
    <row r="96" spans="1:38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05">
        <v>0</v>
      </c>
    </row>
    <row r="97" spans="1:38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306720803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05">
        <v>306720803</v>
      </c>
    </row>
    <row r="98" spans="1:38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05">
        <v>0</v>
      </c>
    </row>
    <row r="99" spans="1:38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1325966520</v>
      </c>
      <c r="H99" s="12">
        <v>2386396310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3772492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205">
        <v>3716135322</v>
      </c>
    </row>
    <row r="100" spans="1:38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1334405565</v>
      </c>
      <c r="H100" s="120">
        <v>2539731756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0</v>
      </c>
      <c r="P100" s="120">
        <v>0</v>
      </c>
      <c r="Q100" s="120">
        <v>0</v>
      </c>
      <c r="R100" s="120">
        <v>0</v>
      </c>
      <c r="S100" s="120">
        <v>0</v>
      </c>
      <c r="T100" s="120">
        <v>0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341135496</v>
      </c>
      <c r="AE100" s="120">
        <v>0</v>
      </c>
      <c r="AF100" s="120">
        <v>0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202">
        <v>4215272817</v>
      </c>
    </row>
    <row r="101" spans="1:38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13623416856</v>
      </c>
      <c r="AA101" s="12">
        <v>0</v>
      </c>
      <c r="AB101" s="12">
        <v>857555822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205">
        <v>14480972678</v>
      </c>
    </row>
    <row r="102" spans="1:38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0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13623416856</v>
      </c>
      <c r="AA102" s="120">
        <v>0</v>
      </c>
      <c r="AB102" s="120">
        <v>857555822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202">
        <v>14480972678</v>
      </c>
    </row>
    <row r="103" spans="1:38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05">
        <v>0</v>
      </c>
    </row>
    <row r="104" spans="1:38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202">
        <v>0</v>
      </c>
    </row>
    <row r="105" spans="1:38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1334405565</v>
      </c>
      <c r="H105" s="31">
        <v>2539731756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0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13623416856</v>
      </c>
      <c r="AA105" s="31">
        <v>0</v>
      </c>
      <c r="AB105" s="31">
        <v>857555822</v>
      </c>
      <c r="AC105" s="31">
        <v>0</v>
      </c>
      <c r="AD105" s="31">
        <v>341135496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206">
        <v>18696245495</v>
      </c>
    </row>
    <row r="106" spans="1:38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100056167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17283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05">
        <v>100073450</v>
      </c>
    </row>
    <row r="107" spans="1:38" s="26" customFormat="1" ht="15" x14ac:dyDescent="0.25">
      <c r="A107" s="74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05">
        <v>0</v>
      </c>
    </row>
    <row r="108" spans="1:38" s="26" customFormat="1" ht="15" x14ac:dyDescent="0.25">
      <c r="A108" s="74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140576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205">
        <v>140576</v>
      </c>
    </row>
    <row r="109" spans="1:38" s="26" customFormat="1" ht="15" x14ac:dyDescent="0.25">
      <c r="A109" s="74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38739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19826007</v>
      </c>
      <c r="U109" s="12">
        <v>0</v>
      </c>
      <c r="V109" s="12">
        <v>0</v>
      </c>
      <c r="W109" s="12">
        <v>0</v>
      </c>
      <c r="X109" s="12">
        <v>89910058</v>
      </c>
      <c r="Y109" s="12">
        <v>0</v>
      </c>
      <c r="Z109" s="12">
        <v>0</v>
      </c>
      <c r="AA109" s="12">
        <v>0</v>
      </c>
      <c r="AB109" s="12">
        <v>3665463</v>
      </c>
      <c r="AC109" s="12">
        <v>0</v>
      </c>
      <c r="AD109" s="12">
        <v>0</v>
      </c>
      <c r="AE109" s="12">
        <v>0</v>
      </c>
      <c r="AF109" s="12">
        <v>2144671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205">
        <v>115584938</v>
      </c>
    </row>
    <row r="110" spans="1:38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05">
        <v>0</v>
      </c>
    </row>
    <row r="111" spans="1:38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19607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17283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05">
        <v>36890</v>
      </c>
    </row>
    <row r="112" spans="1:38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346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8642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205">
        <v>8988</v>
      </c>
    </row>
    <row r="113" spans="1:38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407992662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05">
        <v>407992662</v>
      </c>
    </row>
    <row r="114" spans="1:38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78604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2290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12769441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205">
        <v>12850335</v>
      </c>
    </row>
    <row r="115" spans="1:38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2037236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05">
        <v>2037236</v>
      </c>
    </row>
    <row r="116" spans="1:38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05">
        <v>0</v>
      </c>
    </row>
    <row r="117" spans="1:38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15237683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12962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05">
        <v>15250645</v>
      </c>
    </row>
    <row r="118" spans="1:38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3106692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05">
        <v>3106692</v>
      </c>
    </row>
    <row r="119" spans="1:38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1303384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05">
        <v>1303384</v>
      </c>
    </row>
    <row r="120" spans="1:38" s="26" customFormat="1" ht="15" x14ac:dyDescent="0.25">
      <c r="A120" s="121" t="s">
        <v>364</v>
      </c>
      <c r="B120" s="122" t="s">
        <v>162</v>
      </c>
      <c r="C120" s="120">
        <v>0</v>
      </c>
      <c r="D120" s="120">
        <v>0</v>
      </c>
      <c r="E120" s="120">
        <v>0</v>
      </c>
      <c r="F120" s="120">
        <v>0</v>
      </c>
      <c r="G120" s="120">
        <v>0</v>
      </c>
      <c r="H120" s="120">
        <v>0</v>
      </c>
      <c r="I120" s="120">
        <v>0</v>
      </c>
      <c r="J120" s="120">
        <v>117343</v>
      </c>
      <c r="K120" s="120">
        <v>0</v>
      </c>
      <c r="L120" s="120">
        <v>0</v>
      </c>
      <c r="M120" s="120">
        <v>0</v>
      </c>
      <c r="N120" s="120">
        <v>0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19826007</v>
      </c>
      <c r="U120" s="120">
        <v>0</v>
      </c>
      <c r="V120" s="120">
        <v>0</v>
      </c>
      <c r="W120" s="120">
        <v>0</v>
      </c>
      <c r="X120" s="120">
        <v>211814039</v>
      </c>
      <c r="Y120" s="120">
        <v>0</v>
      </c>
      <c r="Z120" s="120">
        <v>0</v>
      </c>
      <c r="AA120" s="120">
        <v>0</v>
      </c>
      <c r="AB120" s="120">
        <v>3665463</v>
      </c>
      <c r="AC120" s="120">
        <v>0</v>
      </c>
      <c r="AD120" s="120">
        <v>0</v>
      </c>
      <c r="AE120" s="120">
        <v>420762103</v>
      </c>
      <c r="AF120" s="120">
        <v>2200841</v>
      </c>
      <c r="AG120" s="120">
        <v>0</v>
      </c>
      <c r="AH120" s="120">
        <v>0</v>
      </c>
      <c r="AI120" s="120">
        <v>0</v>
      </c>
      <c r="AJ120" s="120">
        <v>0</v>
      </c>
      <c r="AK120" s="120">
        <v>0</v>
      </c>
      <c r="AL120" s="202">
        <v>658385796</v>
      </c>
    </row>
    <row r="121" spans="1:38" s="26" customFormat="1" ht="15" x14ac:dyDescent="0.25">
      <c r="A121" s="74" t="s">
        <v>365</v>
      </c>
      <c r="B121" s="29" t="s">
        <v>144</v>
      </c>
      <c r="C121" s="12">
        <v>58977982</v>
      </c>
      <c r="D121" s="12">
        <v>0</v>
      </c>
      <c r="E121" s="12">
        <v>3915290</v>
      </c>
      <c r="F121" s="12">
        <v>11920917</v>
      </c>
      <c r="G121" s="12">
        <v>18794126</v>
      </c>
      <c r="H121" s="12">
        <v>116143435</v>
      </c>
      <c r="I121" s="12">
        <v>1617599</v>
      </c>
      <c r="J121" s="12">
        <v>4251113</v>
      </c>
      <c r="K121" s="12">
        <v>11002446</v>
      </c>
      <c r="L121" s="12">
        <v>18058163</v>
      </c>
      <c r="M121" s="12">
        <v>58897623</v>
      </c>
      <c r="N121" s="12">
        <v>124662366</v>
      </c>
      <c r="O121" s="12">
        <v>145178726</v>
      </c>
      <c r="P121" s="12">
        <v>0</v>
      </c>
      <c r="Q121" s="12">
        <v>2875577</v>
      </c>
      <c r="R121" s="12">
        <v>25097229</v>
      </c>
      <c r="S121" s="12">
        <v>1694666</v>
      </c>
      <c r="T121" s="12">
        <v>82687284</v>
      </c>
      <c r="U121" s="12">
        <v>0</v>
      </c>
      <c r="V121" s="12">
        <v>104659696</v>
      </c>
      <c r="W121" s="12">
        <v>27870457</v>
      </c>
      <c r="X121" s="12">
        <v>93333831</v>
      </c>
      <c r="Y121" s="12">
        <v>266614</v>
      </c>
      <c r="Z121" s="12">
        <v>16492562</v>
      </c>
      <c r="AA121" s="12">
        <v>0</v>
      </c>
      <c r="AB121" s="12">
        <v>170702645</v>
      </c>
      <c r="AC121" s="12">
        <v>135844617</v>
      </c>
      <c r="AD121" s="12">
        <v>0</v>
      </c>
      <c r="AE121" s="12">
        <v>17815681</v>
      </c>
      <c r="AF121" s="12">
        <v>23161710</v>
      </c>
      <c r="AG121" s="12">
        <v>24200629</v>
      </c>
      <c r="AH121" s="12">
        <v>11601426</v>
      </c>
      <c r="AI121" s="12">
        <v>29412287</v>
      </c>
      <c r="AJ121" s="12">
        <v>8243028</v>
      </c>
      <c r="AK121" s="12">
        <v>4940183</v>
      </c>
      <c r="AL121" s="205">
        <v>1354319908</v>
      </c>
    </row>
    <row r="122" spans="1:38" s="26" customFormat="1" ht="15" x14ac:dyDescent="0.25">
      <c r="A122" s="74" t="s">
        <v>366</v>
      </c>
      <c r="B122" s="29" t="s">
        <v>145</v>
      </c>
      <c r="C122" s="12">
        <v>84958551</v>
      </c>
      <c r="D122" s="12">
        <v>0</v>
      </c>
      <c r="E122" s="12">
        <v>36513</v>
      </c>
      <c r="F122" s="12">
        <v>792874</v>
      </c>
      <c r="G122" s="12">
        <v>20656395</v>
      </c>
      <c r="H122" s="12">
        <v>24564641</v>
      </c>
      <c r="I122" s="12">
        <v>54117</v>
      </c>
      <c r="J122" s="12">
        <v>1209767</v>
      </c>
      <c r="K122" s="12">
        <v>3848944</v>
      </c>
      <c r="L122" s="12">
        <v>393521</v>
      </c>
      <c r="M122" s="12">
        <v>26504706</v>
      </c>
      <c r="N122" s="12">
        <v>41141280</v>
      </c>
      <c r="O122" s="12">
        <v>12248968</v>
      </c>
      <c r="P122" s="12">
        <v>0</v>
      </c>
      <c r="Q122" s="12">
        <v>1084613</v>
      </c>
      <c r="R122" s="12">
        <v>9953949</v>
      </c>
      <c r="S122" s="12">
        <v>35297</v>
      </c>
      <c r="T122" s="12">
        <v>73982958</v>
      </c>
      <c r="U122" s="12">
        <v>0</v>
      </c>
      <c r="V122" s="12">
        <v>13048891</v>
      </c>
      <c r="W122" s="12">
        <v>12791156</v>
      </c>
      <c r="X122" s="12">
        <v>21162839</v>
      </c>
      <c r="Y122" s="12">
        <v>18701</v>
      </c>
      <c r="Z122" s="12">
        <v>3977452</v>
      </c>
      <c r="AA122" s="12">
        <v>0</v>
      </c>
      <c r="AB122" s="12">
        <v>42792269</v>
      </c>
      <c r="AC122" s="12">
        <v>22806395</v>
      </c>
      <c r="AD122" s="12">
        <v>0</v>
      </c>
      <c r="AE122" s="12">
        <v>7996410</v>
      </c>
      <c r="AF122" s="12">
        <v>14633393</v>
      </c>
      <c r="AG122" s="12">
        <v>1912766</v>
      </c>
      <c r="AH122" s="12">
        <v>32160534</v>
      </c>
      <c r="AI122" s="12">
        <v>16674140</v>
      </c>
      <c r="AJ122" s="12">
        <v>1062116</v>
      </c>
      <c r="AK122" s="12">
        <v>4049611</v>
      </c>
      <c r="AL122" s="205">
        <v>496553767</v>
      </c>
    </row>
    <row r="123" spans="1:38" s="26" customFormat="1" ht="15" x14ac:dyDescent="0.25">
      <c r="A123" s="74" t="s">
        <v>367</v>
      </c>
      <c r="B123" s="29" t="s">
        <v>146</v>
      </c>
      <c r="C123" s="12">
        <v>16969925</v>
      </c>
      <c r="D123" s="12">
        <v>0</v>
      </c>
      <c r="E123" s="12">
        <v>125366</v>
      </c>
      <c r="F123" s="12">
        <v>389625</v>
      </c>
      <c r="G123" s="12">
        <v>4562591</v>
      </c>
      <c r="H123" s="12">
        <v>6925989</v>
      </c>
      <c r="I123" s="12">
        <v>0</v>
      </c>
      <c r="J123" s="12">
        <v>454966</v>
      </c>
      <c r="K123" s="12">
        <v>709451</v>
      </c>
      <c r="L123" s="12">
        <v>546367</v>
      </c>
      <c r="M123" s="12">
        <v>6237120</v>
      </c>
      <c r="N123" s="12">
        <v>8662864</v>
      </c>
      <c r="O123" s="12">
        <v>35737888</v>
      </c>
      <c r="P123" s="12">
        <v>0</v>
      </c>
      <c r="Q123" s="12">
        <v>1264005</v>
      </c>
      <c r="R123" s="12">
        <v>2155065</v>
      </c>
      <c r="S123" s="12">
        <v>2551867</v>
      </c>
      <c r="T123" s="12">
        <v>4046460</v>
      </c>
      <c r="U123" s="12">
        <v>0</v>
      </c>
      <c r="V123" s="12">
        <v>8836068</v>
      </c>
      <c r="W123" s="12">
        <v>2675161</v>
      </c>
      <c r="X123" s="12">
        <v>12382653</v>
      </c>
      <c r="Y123" s="12">
        <v>0</v>
      </c>
      <c r="Z123" s="12">
        <v>1335491</v>
      </c>
      <c r="AA123" s="12">
        <v>0</v>
      </c>
      <c r="AB123" s="12">
        <v>40903171</v>
      </c>
      <c r="AC123" s="12">
        <v>13012291</v>
      </c>
      <c r="AD123" s="12">
        <v>0</v>
      </c>
      <c r="AE123" s="12">
        <v>6198230</v>
      </c>
      <c r="AF123" s="12">
        <v>1025203</v>
      </c>
      <c r="AG123" s="12">
        <v>0</v>
      </c>
      <c r="AH123" s="12">
        <v>13641228</v>
      </c>
      <c r="AI123" s="12">
        <v>28920553</v>
      </c>
      <c r="AJ123" s="12">
        <v>1048638</v>
      </c>
      <c r="AK123" s="12">
        <v>119934</v>
      </c>
      <c r="AL123" s="205">
        <v>221438170</v>
      </c>
    </row>
    <row r="124" spans="1:38" s="26" customFormat="1" ht="15" x14ac:dyDescent="0.25">
      <c r="A124" s="74" t="s">
        <v>368</v>
      </c>
      <c r="B124" s="29" t="s">
        <v>147</v>
      </c>
      <c r="C124" s="12">
        <v>1911391313</v>
      </c>
      <c r="D124" s="12">
        <v>0</v>
      </c>
      <c r="E124" s="12">
        <v>1395148</v>
      </c>
      <c r="F124" s="12">
        <v>180561168</v>
      </c>
      <c r="G124" s="12">
        <v>946491005</v>
      </c>
      <c r="H124" s="12">
        <v>3013809879</v>
      </c>
      <c r="I124" s="12">
        <v>18130777</v>
      </c>
      <c r="J124" s="12">
        <v>183138123</v>
      </c>
      <c r="K124" s="12">
        <v>254823845</v>
      </c>
      <c r="L124" s="12">
        <v>1278092</v>
      </c>
      <c r="M124" s="12">
        <v>772105465</v>
      </c>
      <c r="N124" s="12">
        <v>1354193007</v>
      </c>
      <c r="O124" s="12">
        <v>585638600</v>
      </c>
      <c r="P124" s="12">
        <v>0</v>
      </c>
      <c r="Q124" s="12">
        <v>195930109</v>
      </c>
      <c r="R124" s="12">
        <v>649833014</v>
      </c>
      <c r="S124" s="12">
        <v>54713547</v>
      </c>
      <c r="T124" s="12">
        <v>780543776</v>
      </c>
      <c r="U124" s="12">
        <v>0</v>
      </c>
      <c r="V124" s="12">
        <v>887778420</v>
      </c>
      <c r="W124" s="12">
        <v>586903269</v>
      </c>
      <c r="X124" s="12">
        <v>1494711473</v>
      </c>
      <c r="Y124" s="12">
        <v>195385876</v>
      </c>
      <c r="Z124" s="12">
        <v>488363580</v>
      </c>
      <c r="AA124" s="12">
        <v>0</v>
      </c>
      <c r="AB124" s="12">
        <v>4188816783</v>
      </c>
      <c r="AC124" s="12">
        <v>607684365</v>
      </c>
      <c r="AD124" s="12">
        <v>4189690968</v>
      </c>
      <c r="AE124" s="12">
        <v>1268069615</v>
      </c>
      <c r="AF124" s="12">
        <v>833815934</v>
      </c>
      <c r="AG124" s="12">
        <v>396917785</v>
      </c>
      <c r="AH124" s="12">
        <v>1224167084</v>
      </c>
      <c r="AI124" s="12">
        <v>684828733</v>
      </c>
      <c r="AJ124" s="12">
        <v>303548787</v>
      </c>
      <c r="AK124" s="12">
        <v>42771344</v>
      </c>
      <c r="AL124" s="205">
        <v>28297430884</v>
      </c>
    </row>
    <row r="125" spans="1:38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45039743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15515143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05">
        <v>60554886</v>
      </c>
    </row>
    <row r="126" spans="1:38" s="26" customFormat="1" ht="15" x14ac:dyDescent="0.25">
      <c r="A126" s="74" t="s">
        <v>370</v>
      </c>
      <c r="B126" s="29" t="s">
        <v>149</v>
      </c>
      <c r="C126" s="12">
        <v>12398155</v>
      </c>
      <c r="D126" s="12">
        <v>0</v>
      </c>
      <c r="E126" s="12">
        <v>84577</v>
      </c>
      <c r="F126" s="12">
        <v>2443123</v>
      </c>
      <c r="G126" s="12">
        <v>15837292</v>
      </c>
      <c r="H126" s="12">
        <v>31867058</v>
      </c>
      <c r="I126" s="12">
        <v>565054</v>
      </c>
      <c r="J126" s="12">
        <v>111116</v>
      </c>
      <c r="K126" s="12">
        <v>2503823</v>
      </c>
      <c r="L126" s="12">
        <v>1424024</v>
      </c>
      <c r="M126" s="12">
        <v>9937845</v>
      </c>
      <c r="N126" s="12">
        <v>38976258</v>
      </c>
      <c r="O126" s="12">
        <v>26256263</v>
      </c>
      <c r="P126" s="12">
        <v>11476658</v>
      </c>
      <c r="Q126" s="12">
        <v>898190</v>
      </c>
      <c r="R126" s="12">
        <v>7774584</v>
      </c>
      <c r="S126" s="12">
        <v>321245</v>
      </c>
      <c r="T126" s="12">
        <v>10112000</v>
      </c>
      <c r="U126" s="12">
        <v>0</v>
      </c>
      <c r="V126" s="12">
        <v>26933256</v>
      </c>
      <c r="W126" s="12">
        <v>61326228</v>
      </c>
      <c r="X126" s="12">
        <v>63377029</v>
      </c>
      <c r="Y126" s="12">
        <v>124455</v>
      </c>
      <c r="Z126" s="12">
        <v>4159520</v>
      </c>
      <c r="AA126" s="12">
        <v>0</v>
      </c>
      <c r="AB126" s="12">
        <v>43816667</v>
      </c>
      <c r="AC126" s="12">
        <v>14020163</v>
      </c>
      <c r="AD126" s="12">
        <v>0</v>
      </c>
      <c r="AE126" s="12">
        <v>7858826</v>
      </c>
      <c r="AF126" s="12">
        <v>8628442</v>
      </c>
      <c r="AG126" s="12">
        <v>25962897</v>
      </c>
      <c r="AH126" s="12">
        <v>7415513</v>
      </c>
      <c r="AI126" s="12">
        <v>12783765</v>
      </c>
      <c r="AJ126" s="12">
        <v>2124992</v>
      </c>
      <c r="AK126" s="12">
        <v>1318148</v>
      </c>
      <c r="AL126" s="205">
        <v>452837166</v>
      </c>
    </row>
    <row r="127" spans="1:38" s="26" customFormat="1" ht="15" x14ac:dyDescent="0.25">
      <c r="A127" s="74" t="s">
        <v>371</v>
      </c>
      <c r="B127" s="29" t="s">
        <v>150</v>
      </c>
      <c r="C127" s="12">
        <v>1093829</v>
      </c>
      <c r="D127" s="12">
        <v>0</v>
      </c>
      <c r="E127" s="12">
        <v>0</v>
      </c>
      <c r="F127" s="12">
        <v>546612</v>
      </c>
      <c r="G127" s="12">
        <v>531144</v>
      </c>
      <c r="H127" s="12">
        <v>3460197</v>
      </c>
      <c r="I127" s="12">
        <v>34770</v>
      </c>
      <c r="J127" s="12">
        <v>56264</v>
      </c>
      <c r="K127" s="12">
        <v>172032</v>
      </c>
      <c r="L127" s="12">
        <v>41585</v>
      </c>
      <c r="M127" s="12">
        <v>1156105</v>
      </c>
      <c r="N127" s="12">
        <v>3006911</v>
      </c>
      <c r="O127" s="12">
        <v>1246984</v>
      </c>
      <c r="P127" s="12">
        <v>0</v>
      </c>
      <c r="Q127" s="12">
        <v>99982</v>
      </c>
      <c r="R127" s="12">
        <v>630255</v>
      </c>
      <c r="S127" s="12">
        <v>0</v>
      </c>
      <c r="T127" s="12">
        <v>324460</v>
      </c>
      <c r="U127" s="12">
        <v>0</v>
      </c>
      <c r="V127" s="12">
        <v>2167761</v>
      </c>
      <c r="W127" s="12">
        <v>495944</v>
      </c>
      <c r="X127" s="12">
        <v>4386504</v>
      </c>
      <c r="Y127" s="12">
        <v>5149</v>
      </c>
      <c r="Z127" s="12">
        <v>780021</v>
      </c>
      <c r="AA127" s="12">
        <v>0</v>
      </c>
      <c r="AB127" s="12">
        <v>6821003</v>
      </c>
      <c r="AC127" s="12">
        <v>709844</v>
      </c>
      <c r="AD127" s="12">
        <v>0</v>
      </c>
      <c r="AE127" s="12">
        <v>621225</v>
      </c>
      <c r="AF127" s="12">
        <v>915643</v>
      </c>
      <c r="AG127" s="12">
        <v>1851993</v>
      </c>
      <c r="AH127" s="12">
        <v>0</v>
      </c>
      <c r="AI127" s="12">
        <v>1065355</v>
      </c>
      <c r="AJ127" s="12">
        <v>0</v>
      </c>
      <c r="AK127" s="12">
        <v>37302</v>
      </c>
      <c r="AL127" s="205">
        <v>32258874</v>
      </c>
    </row>
    <row r="128" spans="1:38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1766168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140187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10392986</v>
      </c>
      <c r="AF128" s="12">
        <v>0</v>
      </c>
      <c r="AG128" s="12">
        <v>0</v>
      </c>
      <c r="AH128" s="12">
        <v>371086344</v>
      </c>
      <c r="AI128" s="12">
        <v>0</v>
      </c>
      <c r="AJ128" s="12">
        <v>0</v>
      </c>
      <c r="AK128" s="12">
        <v>0</v>
      </c>
      <c r="AL128" s="205">
        <v>383385685</v>
      </c>
    </row>
    <row r="129" spans="1:38" s="26" customFormat="1" ht="15" x14ac:dyDescent="0.25">
      <c r="A129" s="74" t="s">
        <v>373</v>
      </c>
      <c r="B129" s="29" t="s">
        <v>152</v>
      </c>
      <c r="C129" s="12">
        <v>11111441</v>
      </c>
      <c r="D129" s="12">
        <v>0</v>
      </c>
      <c r="E129" s="12">
        <v>2972127</v>
      </c>
      <c r="F129" s="12">
        <v>249862</v>
      </c>
      <c r="G129" s="12">
        <v>11522401</v>
      </c>
      <c r="H129" s="12">
        <v>54617541</v>
      </c>
      <c r="I129" s="12">
        <v>0</v>
      </c>
      <c r="J129" s="12">
        <v>4404026</v>
      </c>
      <c r="K129" s="12">
        <v>2092847</v>
      </c>
      <c r="L129" s="12">
        <v>2481078</v>
      </c>
      <c r="M129" s="12">
        <v>44227665</v>
      </c>
      <c r="N129" s="12">
        <v>38430149</v>
      </c>
      <c r="O129" s="12">
        <v>25082733</v>
      </c>
      <c r="P129" s="12">
        <v>18508</v>
      </c>
      <c r="Q129" s="12">
        <v>163153</v>
      </c>
      <c r="R129" s="12">
        <v>33615420</v>
      </c>
      <c r="S129" s="12">
        <v>0</v>
      </c>
      <c r="T129" s="12">
        <v>52160003</v>
      </c>
      <c r="U129" s="12">
        <v>0</v>
      </c>
      <c r="V129" s="12">
        <v>34932959</v>
      </c>
      <c r="W129" s="12">
        <v>27210026</v>
      </c>
      <c r="X129" s="12">
        <v>11946829</v>
      </c>
      <c r="Y129" s="12">
        <v>55651</v>
      </c>
      <c r="Z129" s="12">
        <v>6900444</v>
      </c>
      <c r="AA129" s="12">
        <v>0</v>
      </c>
      <c r="AB129" s="12">
        <v>208603648</v>
      </c>
      <c r="AC129" s="12">
        <v>120649086</v>
      </c>
      <c r="AD129" s="12">
        <v>0</v>
      </c>
      <c r="AE129" s="12">
        <v>33907423</v>
      </c>
      <c r="AF129" s="12">
        <v>7463602</v>
      </c>
      <c r="AG129" s="12">
        <v>6807993</v>
      </c>
      <c r="AH129" s="12">
        <v>162379993</v>
      </c>
      <c r="AI129" s="12">
        <v>35883419</v>
      </c>
      <c r="AJ129" s="12">
        <v>18119498</v>
      </c>
      <c r="AK129" s="12">
        <v>884323</v>
      </c>
      <c r="AL129" s="205">
        <v>958893848</v>
      </c>
    </row>
    <row r="130" spans="1:38" s="26" customFormat="1" ht="15" x14ac:dyDescent="0.25">
      <c r="A130" s="74" t="s">
        <v>374</v>
      </c>
      <c r="B130" s="29" t="s">
        <v>153</v>
      </c>
      <c r="C130" s="12">
        <v>593708751</v>
      </c>
      <c r="D130" s="12">
        <v>858442</v>
      </c>
      <c r="E130" s="12">
        <v>1113543</v>
      </c>
      <c r="F130" s="12">
        <v>1280179</v>
      </c>
      <c r="G130" s="12">
        <v>3251827</v>
      </c>
      <c r="H130" s="12">
        <v>24106366</v>
      </c>
      <c r="I130" s="12">
        <v>905675</v>
      </c>
      <c r="J130" s="12">
        <v>1423339</v>
      </c>
      <c r="K130" s="12">
        <v>1714024</v>
      </c>
      <c r="L130" s="12">
        <v>3322464</v>
      </c>
      <c r="M130" s="12">
        <v>8250804</v>
      </c>
      <c r="N130" s="12">
        <v>21063868</v>
      </c>
      <c r="O130" s="12">
        <v>6283649</v>
      </c>
      <c r="P130" s="12">
        <v>858498</v>
      </c>
      <c r="Q130" s="12">
        <v>1160407</v>
      </c>
      <c r="R130" s="12">
        <v>3327196</v>
      </c>
      <c r="S130" s="12">
        <v>1600602</v>
      </c>
      <c r="T130" s="12">
        <v>6956598</v>
      </c>
      <c r="U130" s="12">
        <v>0</v>
      </c>
      <c r="V130" s="12">
        <v>13525128</v>
      </c>
      <c r="W130" s="12">
        <v>4542283</v>
      </c>
      <c r="X130" s="12">
        <v>12422020</v>
      </c>
      <c r="Y130" s="12">
        <v>1297228</v>
      </c>
      <c r="Z130" s="12">
        <v>1952995</v>
      </c>
      <c r="AA130" s="12">
        <v>858442</v>
      </c>
      <c r="AB130" s="12">
        <v>49721029</v>
      </c>
      <c r="AC130" s="12">
        <v>8528431</v>
      </c>
      <c r="AD130" s="12">
        <v>0</v>
      </c>
      <c r="AE130" s="12">
        <v>5760059</v>
      </c>
      <c r="AF130" s="12">
        <v>3065921</v>
      </c>
      <c r="AG130" s="12">
        <v>3048365</v>
      </c>
      <c r="AH130" s="12">
        <v>8845935</v>
      </c>
      <c r="AI130" s="12">
        <v>10873851</v>
      </c>
      <c r="AJ130" s="12">
        <v>858442</v>
      </c>
      <c r="AK130" s="12">
        <v>951081</v>
      </c>
      <c r="AL130" s="205">
        <v>807437442</v>
      </c>
    </row>
    <row r="131" spans="1:38" s="26" customFormat="1" ht="15" x14ac:dyDescent="0.25">
      <c r="A131" s="74" t="s">
        <v>375</v>
      </c>
      <c r="B131" s="29" t="s">
        <v>154</v>
      </c>
      <c r="C131" s="12">
        <v>1961190</v>
      </c>
      <c r="D131" s="12">
        <v>0</v>
      </c>
      <c r="E131" s="12">
        <v>0</v>
      </c>
      <c r="F131" s="12">
        <v>0</v>
      </c>
      <c r="G131" s="12">
        <v>658571</v>
      </c>
      <c r="H131" s="12">
        <v>8924790</v>
      </c>
      <c r="I131" s="12">
        <v>0</v>
      </c>
      <c r="J131" s="12">
        <v>62926</v>
      </c>
      <c r="K131" s="12">
        <v>0</v>
      </c>
      <c r="L131" s="12">
        <v>0</v>
      </c>
      <c r="M131" s="12">
        <v>2083615</v>
      </c>
      <c r="N131" s="12">
        <v>8493604</v>
      </c>
      <c r="O131" s="12">
        <v>2415610</v>
      </c>
      <c r="P131" s="12">
        <v>0</v>
      </c>
      <c r="Q131" s="12">
        <v>147001</v>
      </c>
      <c r="R131" s="12">
        <v>166340</v>
      </c>
      <c r="S131" s="12">
        <v>0</v>
      </c>
      <c r="T131" s="12">
        <v>2040454</v>
      </c>
      <c r="U131" s="12">
        <v>0</v>
      </c>
      <c r="V131" s="12">
        <v>3570097</v>
      </c>
      <c r="W131" s="12">
        <v>72844</v>
      </c>
      <c r="X131" s="12">
        <v>6868901</v>
      </c>
      <c r="Y131" s="12">
        <v>0</v>
      </c>
      <c r="Z131" s="12">
        <v>69161</v>
      </c>
      <c r="AA131" s="12">
        <v>0</v>
      </c>
      <c r="AB131" s="12">
        <v>3438342</v>
      </c>
      <c r="AC131" s="12">
        <v>3470870</v>
      </c>
      <c r="AD131" s="12">
        <v>0</v>
      </c>
      <c r="AE131" s="12">
        <v>0</v>
      </c>
      <c r="AF131" s="12">
        <v>9600573</v>
      </c>
      <c r="AG131" s="12">
        <v>0</v>
      </c>
      <c r="AH131" s="12">
        <v>42279356</v>
      </c>
      <c r="AI131" s="12">
        <v>0</v>
      </c>
      <c r="AJ131" s="12">
        <v>0</v>
      </c>
      <c r="AK131" s="12">
        <v>1136111</v>
      </c>
      <c r="AL131" s="205">
        <v>97460356</v>
      </c>
    </row>
    <row r="132" spans="1:38" s="26" customFormat="1" ht="15" x14ac:dyDescent="0.25">
      <c r="A132" s="74" t="s">
        <v>376</v>
      </c>
      <c r="B132" s="29" t="s">
        <v>155</v>
      </c>
      <c r="C132" s="12">
        <v>70125698</v>
      </c>
      <c r="D132" s="12">
        <v>0</v>
      </c>
      <c r="E132" s="12">
        <v>986910</v>
      </c>
      <c r="F132" s="12">
        <v>193142</v>
      </c>
      <c r="G132" s="12">
        <v>2425507</v>
      </c>
      <c r="H132" s="12">
        <v>47287247</v>
      </c>
      <c r="I132" s="12">
        <v>0</v>
      </c>
      <c r="J132" s="12">
        <v>0</v>
      </c>
      <c r="K132" s="12">
        <v>275239</v>
      </c>
      <c r="L132" s="12">
        <v>1194001</v>
      </c>
      <c r="M132" s="12">
        <v>39435544</v>
      </c>
      <c r="N132" s="12">
        <v>10444646</v>
      </c>
      <c r="O132" s="12">
        <v>20398978</v>
      </c>
      <c r="P132" s="12">
        <v>0</v>
      </c>
      <c r="Q132" s="12">
        <v>7346</v>
      </c>
      <c r="R132" s="12">
        <v>32890736</v>
      </c>
      <c r="S132" s="12">
        <v>555946</v>
      </c>
      <c r="T132" s="12">
        <v>9453445</v>
      </c>
      <c r="U132" s="12">
        <v>0</v>
      </c>
      <c r="V132" s="12">
        <v>15581898</v>
      </c>
      <c r="W132" s="12">
        <v>544512</v>
      </c>
      <c r="X132" s="12">
        <v>9826966</v>
      </c>
      <c r="Y132" s="12">
        <v>31344</v>
      </c>
      <c r="Z132" s="12">
        <v>658359</v>
      </c>
      <c r="AA132" s="12">
        <v>0</v>
      </c>
      <c r="AB132" s="12">
        <v>102898417</v>
      </c>
      <c r="AC132" s="12">
        <v>121133103</v>
      </c>
      <c r="AD132" s="12">
        <v>0</v>
      </c>
      <c r="AE132" s="12">
        <v>4910558</v>
      </c>
      <c r="AF132" s="12">
        <v>3144852</v>
      </c>
      <c r="AG132" s="12">
        <v>10121526</v>
      </c>
      <c r="AH132" s="12">
        <v>12704600</v>
      </c>
      <c r="AI132" s="12">
        <v>100584334</v>
      </c>
      <c r="AJ132" s="12">
        <v>0</v>
      </c>
      <c r="AK132" s="12">
        <v>8093188</v>
      </c>
      <c r="AL132" s="205">
        <v>625908042</v>
      </c>
    </row>
    <row r="133" spans="1:38" s="26" customFormat="1" ht="15" x14ac:dyDescent="0.25">
      <c r="A133" s="74" t="s">
        <v>377</v>
      </c>
      <c r="B133" s="29" t="s">
        <v>156</v>
      </c>
      <c r="C133" s="12">
        <v>198004215</v>
      </c>
      <c r="D133" s="12">
        <v>0</v>
      </c>
      <c r="E133" s="12">
        <v>0</v>
      </c>
      <c r="F133" s="12">
        <v>0</v>
      </c>
      <c r="G133" s="12">
        <v>0</v>
      </c>
      <c r="H133" s="12">
        <v>74909726</v>
      </c>
      <c r="I133" s="12">
        <v>0</v>
      </c>
      <c r="J133" s="12">
        <v>0</v>
      </c>
      <c r="K133" s="12">
        <v>0</v>
      </c>
      <c r="L133" s="12">
        <v>0</v>
      </c>
      <c r="M133" s="12">
        <v>139515</v>
      </c>
      <c r="N133" s="12">
        <v>1581597</v>
      </c>
      <c r="O133" s="12">
        <v>0</v>
      </c>
      <c r="P133" s="12">
        <v>0</v>
      </c>
      <c r="Q133" s="12">
        <v>0</v>
      </c>
      <c r="R133" s="12">
        <v>4447791</v>
      </c>
      <c r="S133" s="12">
        <v>0</v>
      </c>
      <c r="T133" s="12">
        <v>93360</v>
      </c>
      <c r="U133" s="12">
        <v>0</v>
      </c>
      <c r="V133" s="12">
        <v>2600701</v>
      </c>
      <c r="W133" s="12">
        <v>0</v>
      </c>
      <c r="X133" s="12">
        <v>8069727</v>
      </c>
      <c r="Y133" s="12">
        <v>0</v>
      </c>
      <c r="Z133" s="12">
        <v>225535</v>
      </c>
      <c r="AA133" s="12">
        <v>0</v>
      </c>
      <c r="AB133" s="12">
        <v>21221599</v>
      </c>
      <c r="AC133" s="12">
        <v>3301908</v>
      </c>
      <c r="AD133" s="12">
        <v>0</v>
      </c>
      <c r="AE133" s="12">
        <v>0</v>
      </c>
      <c r="AF133" s="12">
        <v>3965</v>
      </c>
      <c r="AG133" s="12">
        <v>0</v>
      </c>
      <c r="AH133" s="12">
        <v>0</v>
      </c>
      <c r="AI133" s="12">
        <v>160532951</v>
      </c>
      <c r="AJ133" s="12">
        <v>0</v>
      </c>
      <c r="AK133" s="12">
        <v>0</v>
      </c>
      <c r="AL133" s="205">
        <v>475132590</v>
      </c>
    </row>
    <row r="134" spans="1:38" s="26" customFormat="1" ht="15" x14ac:dyDescent="0.25">
      <c r="A134" s="74" t="s">
        <v>378</v>
      </c>
      <c r="B134" s="29" t="s">
        <v>70</v>
      </c>
      <c r="C134" s="12">
        <v>1448585</v>
      </c>
      <c r="D134" s="12">
        <v>0</v>
      </c>
      <c r="E134" s="12">
        <v>0</v>
      </c>
      <c r="F134" s="12">
        <v>0</v>
      </c>
      <c r="G134" s="12">
        <v>0</v>
      </c>
      <c r="H134" s="12">
        <v>4353272</v>
      </c>
      <c r="I134" s="12">
        <v>0</v>
      </c>
      <c r="J134" s="12">
        <v>0</v>
      </c>
      <c r="K134" s="12">
        <v>0</v>
      </c>
      <c r="L134" s="12">
        <v>0</v>
      </c>
      <c r="M134" s="12">
        <v>4423093</v>
      </c>
      <c r="N134" s="12">
        <v>3351797</v>
      </c>
      <c r="O134" s="12">
        <v>86279</v>
      </c>
      <c r="P134" s="12">
        <v>0</v>
      </c>
      <c r="Q134" s="12">
        <v>0</v>
      </c>
      <c r="R134" s="12">
        <v>602736</v>
      </c>
      <c r="S134" s="12">
        <v>0</v>
      </c>
      <c r="T134" s="12">
        <v>3463330</v>
      </c>
      <c r="U134" s="12">
        <v>0</v>
      </c>
      <c r="V134" s="12">
        <v>4883243</v>
      </c>
      <c r="W134" s="12">
        <v>550029</v>
      </c>
      <c r="X134" s="12">
        <v>0</v>
      </c>
      <c r="Y134" s="12">
        <v>0</v>
      </c>
      <c r="Z134" s="12">
        <v>110776</v>
      </c>
      <c r="AA134" s="12">
        <v>0</v>
      </c>
      <c r="AB134" s="12">
        <v>57229356</v>
      </c>
      <c r="AC134" s="12">
        <v>1037562</v>
      </c>
      <c r="AD134" s="12">
        <v>0</v>
      </c>
      <c r="AE134" s="12">
        <v>213241</v>
      </c>
      <c r="AF134" s="12">
        <v>374748</v>
      </c>
      <c r="AG134" s="12">
        <v>0</v>
      </c>
      <c r="AH134" s="12">
        <v>15926549</v>
      </c>
      <c r="AI134" s="12">
        <v>1511349</v>
      </c>
      <c r="AJ134" s="12">
        <v>1302958</v>
      </c>
      <c r="AK134" s="12">
        <v>0</v>
      </c>
      <c r="AL134" s="205">
        <v>100868903</v>
      </c>
    </row>
    <row r="135" spans="1:38" s="26" customFormat="1" ht="15" x14ac:dyDescent="0.25">
      <c r="A135" s="121" t="s">
        <v>379</v>
      </c>
      <c r="B135" s="122" t="s">
        <v>163</v>
      </c>
      <c r="C135" s="120">
        <v>2962149635</v>
      </c>
      <c r="D135" s="120">
        <v>858442</v>
      </c>
      <c r="E135" s="120">
        <v>10629474</v>
      </c>
      <c r="F135" s="120">
        <v>198377502</v>
      </c>
      <c r="G135" s="120">
        <v>1069770602</v>
      </c>
      <c r="H135" s="120">
        <v>3410970141</v>
      </c>
      <c r="I135" s="120">
        <v>21307992</v>
      </c>
      <c r="J135" s="120">
        <v>195111640</v>
      </c>
      <c r="K135" s="120">
        <v>277142651</v>
      </c>
      <c r="L135" s="120">
        <v>28739295</v>
      </c>
      <c r="M135" s="120">
        <v>973399100</v>
      </c>
      <c r="N135" s="120">
        <v>1655774515</v>
      </c>
      <c r="O135" s="120">
        <v>860574678</v>
      </c>
      <c r="P135" s="120">
        <v>12353664</v>
      </c>
      <c r="Q135" s="120">
        <v>203630383</v>
      </c>
      <c r="R135" s="120">
        <v>770494315</v>
      </c>
      <c r="S135" s="120">
        <v>61473170</v>
      </c>
      <c r="T135" s="120">
        <v>1026004315</v>
      </c>
      <c r="U135" s="120">
        <v>0</v>
      </c>
      <c r="V135" s="120">
        <v>1118518118</v>
      </c>
      <c r="W135" s="120">
        <v>724981909</v>
      </c>
      <c r="X135" s="120">
        <v>1738488772</v>
      </c>
      <c r="Y135" s="120">
        <v>212700161</v>
      </c>
      <c r="Z135" s="120">
        <v>525025896</v>
      </c>
      <c r="AA135" s="120">
        <v>858442</v>
      </c>
      <c r="AB135" s="120">
        <v>4936964929</v>
      </c>
      <c r="AC135" s="120">
        <v>1052198635</v>
      </c>
      <c r="AD135" s="120">
        <v>4189690968</v>
      </c>
      <c r="AE135" s="120">
        <v>1363744254</v>
      </c>
      <c r="AF135" s="120">
        <v>905833986</v>
      </c>
      <c r="AG135" s="120">
        <v>470823954</v>
      </c>
      <c r="AH135" s="120">
        <v>1902208562</v>
      </c>
      <c r="AI135" s="120">
        <v>1083070737</v>
      </c>
      <c r="AJ135" s="120">
        <v>336308459</v>
      </c>
      <c r="AK135" s="120">
        <v>64301225</v>
      </c>
      <c r="AL135" s="202">
        <v>34364480521</v>
      </c>
    </row>
    <row r="136" spans="1:38" s="26" customFormat="1" ht="15" x14ac:dyDescent="0.25">
      <c r="A136" s="74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0</v>
      </c>
      <c r="G136" s="12">
        <v>514994</v>
      </c>
      <c r="H136" s="12">
        <v>0</v>
      </c>
      <c r="I136" s="12">
        <v>1568520</v>
      </c>
      <c r="J136" s="12">
        <v>0</v>
      </c>
      <c r="K136" s="12">
        <v>0</v>
      </c>
      <c r="L136" s="12">
        <v>0</v>
      </c>
      <c r="M136" s="12">
        <v>0</v>
      </c>
      <c r="N136" s="12">
        <v>5020237</v>
      </c>
      <c r="O136" s="12">
        <v>0</v>
      </c>
      <c r="P136" s="12">
        <v>185511</v>
      </c>
      <c r="Q136" s="12">
        <v>0</v>
      </c>
      <c r="R136" s="12">
        <v>0</v>
      </c>
      <c r="S136" s="12">
        <v>625600</v>
      </c>
      <c r="T136" s="12">
        <v>0</v>
      </c>
      <c r="U136" s="12">
        <v>0</v>
      </c>
      <c r="V136" s="12">
        <v>8821215</v>
      </c>
      <c r="W136" s="12">
        <v>2452846</v>
      </c>
      <c r="X136" s="12">
        <v>0</v>
      </c>
      <c r="Y136" s="12">
        <v>0</v>
      </c>
      <c r="Z136" s="12">
        <v>32903</v>
      </c>
      <c r="AA136" s="12">
        <v>0</v>
      </c>
      <c r="AB136" s="12">
        <v>0</v>
      </c>
      <c r="AC136" s="12">
        <v>0</v>
      </c>
      <c r="AD136" s="12">
        <v>276926535</v>
      </c>
      <c r="AE136" s="12">
        <v>213611</v>
      </c>
      <c r="AF136" s="12">
        <v>748790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205">
        <v>297110762</v>
      </c>
    </row>
    <row r="137" spans="1:38" s="26" customFormat="1" ht="15" x14ac:dyDescent="0.25">
      <c r="A137" s="74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348528</v>
      </c>
      <c r="H137" s="12">
        <v>0</v>
      </c>
      <c r="I137" s="12">
        <v>144412</v>
      </c>
      <c r="J137" s="12">
        <v>0</v>
      </c>
      <c r="K137" s="12">
        <v>0</v>
      </c>
      <c r="L137" s="12">
        <v>0</v>
      </c>
      <c r="M137" s="12">
        <v>0</v>
      </c>
      <c r="N137" s="12">
        <v>6659883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100000</v>
      </c>
      <c r="W137" s="12">
        <v>241130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52319556</v>
      </c>
      <c r="AE137" s="12">
        <v>835289</v>
      </c>
      <c r="AF137" s="12">
        <v>660084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205">
        <v>61308882</v>
      </c>
    </row>
    <row r="138" spans="1:38" s="26" customFormat="1" ht="15" x14ac:dyDescent="0.25">
      <c r="A138" s="74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172050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556820</v>
      </c>
      <c r="W138" s="12">
        <v>0</v>
      </c>
      <c r="X138" s="12">
        <v>0</v>
      </c>
      <c r="Y138" s="12">
        <v>0</v>
      </c>
      <c r="Z138" s="12">
        <v>9261</v>
      </c>
      <c r="AA138" s="12">
        <v>0</v>
      </c>
      <c r="AB138" s="12">
        <v>0</v>
      </c>
      <c r="AC138" s="12">
        <v>0</v>
      </c>
      <c r="AD138" s="12">
        <v>8130266</v>
      </c>
      <c r="AE138" s="12">
        <v>623195</v>
      </c>
      <c r="AF138" s="12">
        <v>0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205">
        <v>9491592</v>
      </c>
    </row>
    <row r="139" spans="1:38" s="26" customFormat="1" ht="15" x14ac:dyDescent="0.25">
      <c r="A139" s="74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0</v>
      </c>
      <c r="G139" s="12">
        <v>4557889</v>
      </c>
      <c r="H139" s="12">
        <v>0</v>
      </c>
      <c r="I139" s="12">
        <v>9161265</v>
      </c>
      <c r="J139" s="12">
        <v>0</v>
      </c>
      <c r="K139" s="12">
        <v>0</v>
      </c>
      <c r="L139" s="12">
        <v>264159</v>
      </c>
      <c r="M139" s="12">
        <v>0</v>
      </c>
      <c r="N139" s="12">
        <v>89539274</v>
      </c>
      <c r="O139" s="12">
        <v>0</v>
      </c>
      <c r="P139" s="12">
        <v>4105995</v>
      </c>
      <c r="Q139" s="12">
        <v>0</v>
      </c>
      <c r="R139" s="12">
        <v>0</v>
      </c>
      <c r="S139" s="12">
        <v>26794739</v>
      </c>
      <c r="T139" s="12">
        <v>0</v>
      </c>
      <c r="U139" s="12">
        <v>0</v>
      </c>
      <c r="V139" s="12">
        <v>29060231</v>
      </c>
      <c r="W139" s="12">
        <v>3539626</v>
      </c>
      <c r="X139" s="12">
        <v>1107953</v>
      </c>
      <c r="Y139" s="12">
        <v>207000</v>
      </c>
      <c r="Z139" s="12">
        <v>15770910</v>
      </c>
      <c r="AA139" s="12">
        <v>0</v>
      </c>
      <c r="AB139" s="12">
        <v>290853800</v>
      </c>
      <c r="AC139" s="12">
        <v>0</v>
      </c>
      <c r="AD139" s="12">
        <v>609218896</v>
      </c>
      <c r="AE139" s="12">
        <v>53418635</v>
      </c>
      <c r="AF139" s="12">
        <v>50316133</v>
      </c>
      <c r="AG139" s="12">
        <v>0</v>
      </c>
      <c r="AH139" s="12">
        <v>0</v>
      </c>
      <c r="AI139" s="12">
        <v>0</v>
      </c>
      <c r="AJ139" s="12">
        <v>3471224</v>
      </c>
      <c r="AK139" s="12">
        <v>0</v>
      </c>
      <c r="AL139" s="205">
        <v>1191387729</v>
      </c>
    </row>
    <row r="140" spans="1:38" s="26" customFormat="1" ht="15" x14ac:dyDescent="0.25">
      <c r="A140" s="74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205">
        <v>0</v>
      </c>
    </row>
    <row r="141" spans="1:38" s="26" customFormat="1" ht="15" x14ac:dyDescent="0.25">
      <c r="A141" s="74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115075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2033272</v>
      </c>
      <c r="O141" s="12">
        <v>0</v>
      </c>
      <c r="P141" s="12">
        <v>78783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902010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991879</v>
      </c>
      <c r="AE141" s="12">
        <v>111152</v>
      </c>
      <c r="AF141" s="12">
        <v>56250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205">
        <v>4288421</v>
      </c>
    </row>
    <row r="142" spans="1:38" s="26" customFormat="1" ht="15" x14ac:dyDescent="0.25">
      <c r="A142" s="74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80206</v>
      </c>
      <c r="O142" s="12">
        <v>0</v>
      </c>
      <c r="P142" s="12">
        <v>10925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311427</v>
      </c>
      <c r="W142" s="12">
        <v>58243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793094</v>
      </c>
      <c r="AE142" s="12">
        <v>39194</v>
      </c>
      <c r="AF142" s="12">
        <v>80000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205">
        <v>1373089</v>
      </c>
    </row>
    <row r="143" spans="1:38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205">
        <v>0</v>
      </c>
    </row>
    <row r="144" spans="1:38" s="26" customFormat="1" ht="15" x14ac:dyDescent="0.25">
      <c r="A144" s="74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17152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591292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327373</v>
      </c>
      <c r="W144" s="12">
        <v>0</v>
      </c>
      <c r="X144" s="12">
        <v>0</v>
      </c>
      <c r="Y144" s="12">
        <v>0</v>
      </c>
      <c r="Z144" s="12">
        <v>38567</v>
      </c>
      <c r="AA144" s="12">
        <v>0</v>
      </c>
      <c r="AB144" s="12">
        <v>0</v>
      </c>
      <c r="AC144" s="12">
        <v>0</v>
      </c>
      <c r="AD144" s="12">
        <v>266648007</v>
      </c>
      <c r="AE144" s="12">
        <v>1657351</v>
      </c>
      <c r="AF144" s="12">
        <v>84552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205">
        <v>269364294</v>
      </c>
    </row>
    <row r="145" spans="1:38" s="26" customFormat="1" ht="15" x14ac:dyDescent="0.25">
      <c r="A145" s="74" t="s">
        <v>389</v>
      </c>
      <c r="B145" s="29" t="s">
        <v>153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132300</v>
      </c>
      <c r="J145" s="12">
        <v>0</v>
      </c>
      <c r="K145" s="12">
        <v>0</v>
      </c>
      <c r="L145" s="12">
        <v>0</v>
      </c>
      <c r="M145" s="12">
        <v>0</v>
      </c>
      <c r="N145" s="12">
        <v>673677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51331</v>
      </c>
      <c r="W145" s="12">
        <v>0</v>
      </c>
      <c r="X145" s="12">
        <v>8947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5306382</v>
      </c>
      <c r="AE145" s="12">
        <v>181201</v>
      </c>
      <c r="AF145" s="12">
        <v>432000</v>
      </c>
      <c r="AG145" s="12">
        <v>0</v>
      </c>
      <c r="AH145" s="12">
        <v>0</v>
      </c>
      <c r="AI145" s="12">
        <v>0</v>
      </c>
      <c r="AJ145" s="12">
        <v>0</v>
      </c>
      <c r="AK145" s="12">
        <v>0</v>
      </c>
      <c r="AL145" s="205">
        <v>6785838</v>
      </c>
    </row>
    <row r="146" spans="1:38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1902716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20032200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205">
        <v>21934916</v>
      </c>
    </row>
    <row r="147" spans="1:38" s="26" customFormat="1" ht="15" x14ac:dyDescent="0.25">
      <c r="A147" s="74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8576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95039</v>
      </c>
      <c r="O147" s="12">
        <v>0</v>
      </c>
      <c r="P147" s="12">
        <v>9500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3050155</v>
      </c>
      <c r="AD147" s="12">
        <v>1769368</v>
      </c>
      <c r="AE147" s="12">
        <v>48357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205">
        <v>4980995</v>
      </c>
    </row>
    <row r="148" spans="1:38" s="26" customFormat="1" ht="15" x14ac:dyDescent="0.25">
      <c r="A148" s="74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1129723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675230</v>
      </c>
      <c r="AE148" s="12">
        <v>13388</v>
      </c>
      <c r="AF148" s="12">
        <v>267954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205">
        <v>2086295</v>
      </c>
    </row>
    <row r="149" spans="1:38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1245897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14342903</v>
      </c>
      <c r="AA149" s="12">
        <v>0</v>
      </c>
      <c r="AB149" s="12">
        <v>0</v>
      </c>
      <c r="AC149" s="12">
        <v>0</v>
      </c>
      <c r="AD149" s="12">
        <v>80970461</v>
      </c>
      <c r="AE149" s="12">
        <v>0</v>
      </c>
      <c r="AF149" s="12">
        <v>20800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205">
        <v>96580061</v>
      </c>
    </row>
    <row r="150" spans="1:38" s="26" customFormat="1" ht="15" x14ac:dyDescent="0.25">
      <c r="A150" s="121" t="s">
        <v>394</v>
      </c>
      <c r="B150" s="122" t="s">
        <v>164</v>
      </c>
      <c r="C150" s="120">
        <v>0</v>
      </c>
      <c r="D150" s="120">
        <v>0</v>
      </c>
      <c r="E150" s="120">
        <v>0</v>
      </c>
      <c r="F150" s="120">
        <v>0</v>
      </c>
      <c r="G150" s="120">
        <v>5562214</v>
      </c>
      <c r="H150" s="120">
        <v>0</v>
      </c>
      <c r="I150" s="120">
        <v>11006497</v>
      </c>
      <c r="J150" s="120">
        <v>0</v>
      </c>
      <c r="K150" s="120">
        <v>0</v>
      </c>
      <c r="L150" s="120">
        <v>264159</v>
      </c>
      <c r="M150" s="120">
        <v>0</v>
      </c>
      <c r="N150" s="120">
        <v>109143266</v>
      </c>
      <c r="O150" s="120">
        <v>0</v>
      </c>
      <c r="P150" s="120">
        <v>4390714</v>
      </c>
      <c r="Q150" s="120">
        <v>0</v>
      </c>
      <c r="R150" s="120">
        <v>0</v>
      </c>
      <c r="S150" s="120">
        <v>27420339</v>
      </c>
      <c r="T150" s="120">
        <v>0</v>
      </c>
      <c r="U150" s="120">
        <v>0</v>
      </c>
      <c r="V150" s="120">
        <v>40130407</v>
      </c>
      <c r="W150" s="120">
        <v>6291845</v>
      </c>
      <c r="X150" s="120">
        <v>1116900</v>
      </c>
      <c r="Y150" s="120">
        <v>207000</v>
      </c>
      <c r="Z150" s="120">
        <v>30194544</v>
      </c>
      <c r="AA150" s="120">
        <v>0</v>
      </c>
      <c r="AB150" s="120">
        <v>290853800</v>
      </c>
      <c r="AC150" s="120">
        <v>3050155</v>
      </c>
      <c r="AD150" s="120">
        <v>1323781874</v>
      </c>
      <c r="AE150" s="120">
        <v>57141373</v>
      </c>
      <c r="AF150" s="120">
        <v>52666563</v>
      </c>
      <c r="AG150" s="120">
        <v>0</v>
      </c>
      <c r="AH150" s="120">
        <v>0</v>
      </c>
      <c r="AI150" s="120">
        <v>0</v>
      </c>
      <c r="AJ150" s="120">
        <v>3471224</v>
      </c>
      <c r="AK150" s="120">
        <v>0</v>
      </c>
      <c r="AL150" s="202">
        <v>1966692874</v>
      </c>
    </row>
    <row r="151" spans="1:38" s="26" customFormat="1" ht="15" collapsed="1" x14ac:dyDescent="0.25">
      <c r="A151" s="75" t="s">
        <v>35</v>
      </c>
      <c r="B151" s="32" t="s">
        <v>116</v>
      </c>
      <c r="C151" s="31">
        <v>2962149635</v>
      </c>
      <c r="D151" s="31">
        <v>858442</v>
      </c>
      <c r="E151" s="31">
        <v>10629474</v>
      </c>
      <c r="F151" s="31">
        <v>198377502</v>
      </c>
      <c r="G151" s="31">
        <v>1075332816</v>
      </c>
      <c r="H151" s="31">
        <v>3410970141</v>
      </c>
      <c r="I151" s="31">
        <v>32314489</v>
      </c>
      <c r="J151" s="31">
        <v>195228983</v>
      </c>
      <c r="K151" s="31">
        <v>277142651</v>
      </c>
      <c r="L151" s="31">
        <v>29003454</v>
      </c>
      <c r="M151" s="31">
        <v>973399100</v>
      </c>
      <c r="N151" s="31">
        <v>1764917781</v>
      </c>
      <c r="O151" s="31">
        <v>860574678</v>
      </c>
      <c r="P151" s="31">
        <v>16744378</v>
      </c>
      <c r="Q151" s="31">
        <v>203630383</v>
      </c>
      <c r="R151" s="31">
        <v>770494315</v>
      </c>
      <c r="S151" s="31">
        <v>88893509</v>
      </c>
      <c r="T151" s="31">
        <v>1045830322</v>
      </c>
      <c r="U151" s="31">
        <v>0</v>
      </c>
      <c r="V151" s="31">
        <v>1158648525</v>
      </c>
      <c r="W151" s="31">
        <v>731273754</v>
      </c>
      <c r="X151" s="31">
        <v>1951419711</v>
      </c>
      <c r="Y151" s="31">
        <v>212907161</v>
      </c>
      <c r="Z151" s="31">
        <v>555220440</v>
      </c>
      <c r="AA151" s="31">
        <v>858442</v>
      </c>
      <c r="AB151" s="31">
        <v>5231484192</v>
      </c>
      <c r="AC151" s="31">
        <v>1055248790</v>
      </c>
      <c r="AD151" s="31">
        <v>5513472842</v>
      </c>
      <c r="AE151" s="31">
        <v>1841647730</v>
      </c>
      <c r="AF151" s="31">
        <v>960701390</v>
      </c>
      <c r="AG151" s="31">
        <v>470823954</v>
      </c>
      <c r="AH151" s="31">
        <v>1902208562</v>
      </c>
      <c r="AI151" s="31">
        <v>1083070737</v>
      </c>
      <c r="AJ151" s="31">
        <v>339779683</v>
      </c>
      <c r="AK151" s="31">
        <v>64301225</v>
      </c>
      <c r="AL151" s="206">
        <v>36989559191</v>
      </c>
    </row>
    <row r="152" spans="1:38" s="26" customFormat="1" ht="15" x14ac:dyDescent="0.25">
      <c r="A152" s="74" t="s">
        <v>395</v>
      </c>
      <c r="B152" s="29" t="s">
        <v>144</v>
      </c>
      <c r="C152" s="12">
        <v>27017356</v>
      </c>
      <c r="D152" s="12">
        <v>280285878</v>
      </c>
      <c r="E152" s="12">
        <v>310754837</v>
      </c>
      <c r="F152" s="12">
        <v>33718</v>
      </c>
      <c r="G152" s="12">
        <v>2682012</v>
      </c>
      <c r="H152" s="12">
        <v>47530974</v>
      </c>
      <c r="I152" s="12">
        <v>37939262</v>
      </c>
      <c r="J152" s="12">
        <v>34000748</v>
      </c>
      <c r="K152" s="12">
        <v>17428000</v>
      </c>
      <c r="L152" s="12">
        <v>786533241</v>
      </c>
      <c r="M152" s="12">
        <v>18395180</v>
      </c>
      <c r="N152" s="12">
        <v>984627130</v>
      </c>
      <c r="O152" s="12">
        <v>216942969</v>
      </c>
      <c r="P152" s="12">
        <v>21172859</v>
      </c>
      <c r="Q152" s="12">
        <v>464159338</v>
      </c>
      <c r="R152" s="12">
        <v>498556693</v>
      </c>
      <c r="S152" s="12">
        <v>706422</v>
      </c>
      <c r="T152" s="12">
        <v>87810296</v>
      </c>
      <c r="U152" s="12">
        <v>0</v>
      </c>
      <c r="V152" s="12">
        <v>584682085</v>
      </c>
      <c r="W152" s="12">
        <v>60853149</v>
      </c>
      <c r="X152" s="12">
        <v>144619854</v>
      </c>
      <c r="Y152" s="12">
        <v>350750</v>
      </c>
      <c r="Z152" s="12">
        <v>35936920</v>
      </c>
      <c r="AA152" s="12">
        <v>4415451</v>
      </c>
      <c r="AB152" s="12">
        <v>379974377</v>
      </c>
      <c r="AC152" s="12">
        <v>175246482</v>
      </c>
      <c r="AD152" s="12">
        <v>335724099</v>
      </c>
      <c r="AE152" s="12">
        <v>140466269</v>
      </c>
      <c r="AF152" s="12">
        <v>60712004</v>
      </c>
      <c r="AG152" s="12">
        <v>33230269</v>
      </c>
      <c r="AH152" s="12">
        <v>1926055</v>
      </c>
      <c r="AI152" s="12">
        <v>1984707</v>
      </c>
      <c r="AJ152" s="12">
        <v>279111</v>
      </c>
      <c r="AK152" s="12">
        <v>0</v>
      </c>
      <c r="AL152" s="205">
        <v>5796978495</v>
      </c>
    </row>
    <row r="153" spans="1:38" s="26" customFormat="1" ht="15" x14ac:dyDescent="0.25">
      <c r="A153" s="74" t="s">
        <v>396</v>
      </c>
      <c r="B153" s="29" t="s">
        <v>145</v>
      </c>
      <c r="C153" s="12">
        <v>128827674</v>
      </c>
      <c r="D153" s="12">
        <v>140834065</v>
      </c>
      <c r="E153" s="12">
        <v>57158057</v>
      </c>
      <c r="F153" s="12">
        <v>2123273</v>
      </c>
      <c r="G153" s="12">
        <v>9750000</v>
      </c>
      <c r="H153" s="12">
        <v>82544908</v>
      </c>
      <c r="I153" s="12">
        <v>7349917</v>
      </c>
      <c r="J153" s="12">
        <v>0</v>
      </c>
      <c r="K153" s="12">
        <v>0</v>
      </c>
      <c r="L153" s="12">
        <v>7515647</v>
      </c>
      <c r="M153" s="12">
        <v>65307109</v>
      </c>
      <c r="N153" s="12">
        <v>25824882</v>
      </c>
      <c r="O153" s="12">
        <v>262685058</v>
      </c>
      <c r="P153" s="12">
        <v>58231974</v>
      </c>
      <c r="Q153" s="12">
        <v>189975917</v>
      </c>
      <c r="R153" s="12">
        <v>288553529</v>
      </c>
      <c r="S153" s="12">
        <v>1123</v>
      </c>
      <c r="T153" s="12">
        <v>84049942</v>
      </c>
      <c r="U153" s="12">
        <v>0</v>
      </c>
      <c r="V153" s="12">
        <v>162584327</v>
      </c>
      <c r="W153" s="12">
        <v>98746000</v>
      </c>
      <c r="X153" s="12">
        <v>56955196</v>
      </c>
      <c r="Y153" s="12">
        <v>0</v>
      </c>
      <c r="Z153" s="12">
        <v>528500</v>
      </c>
      <c r="AA153" s="12">
        <v>0</v>
      </c>
      <c r="AB153" s="12">
        <v>93166308</v>
      </c>
      <c r="AC153" s="12">
        <v>237272175</v>
      </c>
      <c r="AD153" s="12">
        <v>86105776</v>
      </c>
      <c r="AE153" s="12">
        <v>147488128</v>
      </c>
      <c r="AF153" s="12">
        <v>139465446</v>
      </c>
      <c r="AG153" s="12">
        <v>17863132</v>
      </c>
      <c r="AH153" s="12">
        <v>717425329</v>
      </c>
      <c r="AI153" s="12">
        <v>1000000</v>
      </c>
      <c r="AJ153" s="12">
        <v>0</v>
      </c>
      <c r="AK153" s="12">
        <v>2590897</v>
      </c>
      <c r="AL153" s="205">
        <v>3171924289</v>
      </c>
    </row>
    <row r="154" spans="1:38" s="26" customFormat="1" ht="15" x14ac:dyDescent="0.25">
      <c r="A154" s="74" t="s">
        <v>397</v>
      </c>
      <c r="B154" s="29" t="s">
        <v>146</v>
      </c>
      <c r="C154" s="12">
        <v>36792</v>
      </c>
      <c r="D154" s="12">
        <v>9472064</v>
      </c>
      <c r="E154" s="12">
        <v>45946871</v>
      </c>
      <c r="F154" s="12">
        <v>0</v>
      </c>
      <c r="G154" s="12">
        <v>0</v>
      </c>
      <c r="H154" s="12">
        <v>906728</v>
      </c>
      <c r="I154" s="12">
        <v>2000000</v>
      </c>
      <c r="J154" s="12">
        <v>3210364</v>
      </c>
      <c r="K154" s="12">
        <v>0</v>
      </c>
      <c r="L154" s="12">
        <v>9422727</v>
      </c>
      <c r="M154" s="12">
        <v>18982746</v>
      </c>
      <c r="N154" s="12">
        <v>2100000</v>
      </c>
      <c r="O154" s="12">
        <v>47872000</v>
      </c>
      <c r="P154" s="12">
        <v>0</v>
      </c>
      <c r="Q154" s="12">
        <v>0</v>
      </c>
      <c r="R154" s="12">
        <v>8340277</v>
      </c>
      <c r="S154" s="12">
        <v>166727</v>
      </c>
      <c r="T154" s="12">
        <v>7948053</v>
      </c>
      <c r="U154" s="12">
        <v>0</v>
      </c>
      <c r="V154" s="12">
        <v>14694132</v>
      </c>
      <c r="W154" s="12">
        <v>1857961</v>
      </c>
      <c r="X154" s="12">
        <v>3380597</v>
      </c>
      <c r="Y154" s="12">
        <v>0</v>
      </c>
      <c r="Z154" s="12">
        <v>11250000</v>
      </c>
      <c r="AA154" s="12">
        <v>0</v>
      </c>
      <c r="AB154" s="12">
        <v>51065669</v>
      </c>
      <c r="AC154" s="12">
        <v>8500000</v>
      </c>
      <c r="AD154" s="12">
        <v>79083527</v>
      </c>
      <c r="AE154" s="12">
        <v>6666750</v>
      </c>
      <c r="AF154" s="12">
        <v>1000000</v>
      </c>
      <c r="AG154" s="12">
        <v>9910000</v>
      </c>
      <c r="AH154" s="12">
        <v>343353244</v>
      </c>
      <c r="AI154" s="12">
        <v>8902000</v>
      </c>
      <c r="AJ154" s="12">
        <v>0</v>
      </c>
      <c r="AK154" s="12">
        <v>0</v>
      </c>
      <c r="AL154" s="205">
        <v>696069229</v>
      </c>
    </row>
    <row r="155" spans="1:38" s="26" customFormat="1" ht="15" x14ac:dyDescent="0.25">
      <c r="A155" s="74" t="s">
        <v>398</v>
      </c>
      <c r="B155" s="29" t="s">
        <v>147</v>
      </c>
      <c r="C155" s="12">
        <v>702241104</v>
      </c>
      <c r="D155" s="12">
        <v>319822707</v>
      </c>
      <c r="E155" s="12">
        <v>925888631</v>
      </c>
      <c r="F155" s="12">
        <v>181514001</v>
      </c>
      <c r="G155" s="12">
        <v>925388722</v>
      </c>
      <c r="H155" s="12">
        <v>494589336</v>
      </c>
      <c r="I155" s="12">
        <v>579594436</v>
      </c>
      <c r="J155" s="12">
        <v>1651016066</v>
      </c>
      <c r="K155" s="12">
        <v>27221578</v>
      </c>
      <c r="L155" s="12">
        <v>937840832</v>
      </c>
      <c r="M155" s="12">
        <v>150246156</v>
      </c>
      <c r="N155" s="12">
        <v>643741136</v>
      </c>
      <c r="O155" s="12">
        <v>957162018</v>
      </c>
      <c r="P155" s="12">
        <v>322064785</v>
      </c>
      <c r="Q155" s="12">
        <v>187230538</v>
      </c>
      <c r="R155" s="12">
        <v>551011939</v>
      </c>
      <c r="S155" s="12">
        <v>10635838</v>
      </c>
      <c r="T155" s="12">
        <v>2766737889</v>
      </c>
      <c r="U155" s="12">
        <v>0</v>
      </c>
      <c r="V155" s="12">
        <v>329478121</v>
      </c>
      <c r="W155" s="12">
        <v>640638734</v>
      </c>
      <c r="X155" s="12">
        <v>1283263621</v>
      </c>
      <c r="Y155" s="12">
        <v>37130938</v>
      </c>
      <c r="Z155" s="12">
        <v>283271244</v>
      </c>
      <c r="AA155" s="12">
        <v>0</v>
      </c>
      <c r="AB155" s="12">
        <v>2373279394</v>
      </c>
      <c r="AC155" s="12">
        <v>1245637564</v>
      </c>
      <c r="AD155" s="12">
        <v>2421197356</v>
      </c>
      <c r="AE155" s="12">
        <v>522216684</v>
      </c>
      <c r="AF155" s="12">
        <v>58272945</v>
      </c>
      <c r="AG155" s="12">
        <v>99003255</v>
      </c>
      <c r="AH155" s="12">
        <v>1534315125</v>
      </c>
      <c r="AI155" s="12">
        <v>368397923</v>
      </c>
      <c r="AJ155" s="12">
        <v>226540534</v>
      </c>
      <c r="AK155" s="12">
        <v>42209347</v>
      </c>
      <c r="AL155" s="205">
        <v>23798800497</v>
      </c>
    </row>
    <row r="156" spans="1:38" s="26" customFormat="1" ht="15" x14ac:dyDescent="0.25">
      <c r="A156" s="74" t="s">
        <v>399</v>
      </c>
      <c r="B156" s="29" t="s">
        <v>148</v>
      </c>
      <c r="C156" s="12">
        <v>9631115</v>
      </c>
      <c r="D156" s="12">
        <v>0</v>
      </c>
      <c r="E156" s="12">
        <v>0</v>
      </c>
      <c r="F156" s="12">
        <v>11564422</v>
      </c>
      <c r="G156" s="12">
        <v>38792511</v>
      </c>
      <c r="H156" s="12">
        <v>5958474</v>
      </c>
      <c r="I156" s="12">
        <v>9631115</v>
      </c>
      <c r="J156" s="12">
        <v>11564422</v>
      </c>
      <c r="K156" s="12">
        <v>11564422</v>
      </c>
      <c r="L156" s="12">
        <v>11564422</v>
      </c>
      <c r="M156" s="12">
        <v>11564422</v>
      </c>
      <c r="N156" s="12">
        <v>0</v>
      </c>
      <c r="O156" s="12">
        <v>0</v>
      </c>
      <c r="P156" s="12">
        <v>11564422</v>
      </c>
      <c r="Q156" s="12">
        <v>0</v>
      </c>
      <c r="R156" s="12">
        <v>12286649</v>
      </c>
      <c r="S156" s="12">
        <v>11564422</v>
      </c>
      <c r="T156" s="12">
        <v>0</v>
      </c>
      <c r="U156" s="12">
        <v>0</v>
      </c>
      <c r="V156" s="12">
        <v>0</v>
      </c>
      <c r="W156" s="12">
        <v>11564422</v>
      </c>
      <c r="X156" s="12">
        <v>11564422</v>
      </c>
      <c r="Y156" s="12">
        <v>37328086</v>
      </c>
      <c r="Z156" s="12">
        <v>11564422</v>
      </c>
      <c r="AA156" s="12">
        <v>11564422</v>
      </c>
      <c r="AB156" s="12">
        <v>11564422</v>
      </c>
      <c r="AC156" s="12">
        <v>0</v>
      </c>
      <c r="AD156" s="12">
        <v>0</v>
      </c>
      <c r="AE156" s="12">
        <v>0</v>
      </c>
      <c r="AF156" s="12">
        <v>11564422</v>
      </c>
      <c r="AG156" s="12">
        <v>11564422</v>
      </c>
      <c r="AH156" s="12">
        <v>0</v>
      </c>
      <c r="AI156" s="12">
        <v>0</v>
      </c>
      <c r="AJ156" s="12">
        <v>0</v>
      </c>
      <c r="AK156" s="12">
        <v>0</v>
      </c>
      <c r="AL156" s="205">
        <v>275529858</v>
      </c>
    </row>
    <row r="157" spans="1:38" s="26" customFormat="1" ht="15" x14ac:dyDescent="0.25">
      <c r="A157" s="74" t="s">
        <v>400</v>
      </c>
      <c r="B157" s="29" t="s">
        <v>149</v>
      </c>
      <c r="C157" s="12">
        <v>1849338</v>
      </c>
      <c r="D157" s="12">
        <v>12977000</v>
      </c>
      <c r="E157" s="12">
        <v>68946553</v>
      </c>
      <c r="F157" s="12">
        <v>17473</v>
      </c>
      <c r="G157" s="12">
        <v>8125000</v>
      </c>
      <c r="H157" s="12">
        <v>56324921</v>
      </c>
      <c r="I157" s="12">
        <v>16157002</v>
      </c>
      <c r="J157" s="12">
        <v>60380000</v>
      </c>
      <c r="K157" s="12">
        <v>96519</v>
      </c>
      <c r="L157" s="12">
        <v>359225019</v>
      </c>
      <c r="M157" s="12">
        <v>57526670</v>
      </c>
      <c r="N157" s="12">
        <v>64787454</v>
      </c>
      <c r="O157" s="12">
        <v>117667490</v>
      </c>
      <c r="P157" s="12">
        <v>217889873</v>
      </c>
      <c r="Q157" s="12">
        <v>5329586</v>
      </c>
      <c r="R157" s="12">
        <v>319769139</v>
      </c>
      <c r="S157" s="12">
        <v>149208</v>
      </c>
      <c r="T157" s="12">
        <v>100725553</v>
      </c>
      <c r="U157" s="12">
        <v>0</v>
      </c>
      <c r="V157" s="12">
        <v>58180255</v>
      </c>
      <c r="W157" s="12">
        <v>3224000</v>
      </c>
      <c r="X157" s="12">
        <v>12525135</v>
      </c>
      <c r="Y157" s="12">
        <v>0</v>
      </c>
      <c r="Z157" s="12">
        <v>6007448</v>
      </c>
      <c r="AA157" s="12">
        <v>0</v>
      </c>
      <c r="AB157" s="12">
        <v>140727963</v>
      </c>
      <c r="AC157" s="12">
        <v>370164444</v>
      </c>
      <c r="AD157" s="12">
        <v>146275387</v>
      </c>
      <c r="AE157" s="12">
        <v>124755324</v>
      </c>
      <c r="AF157" s="12">
        <v>20817619</v>
      </c>
      <c r="AG157" s="12">
        <v>101980190</v>
      </c>
      <c r="AH157" s="12">
        <v>36809872</v>
      </c>
      <c r="AI157" s="12">
        <v>6459456</v>
      </c>
      <c r="AJ157" s="12">
        <v>3346314</v>
      </c>
      <c r="AK157" s="12">
        <v>0</v>
      </c>
      <c r="AL157" s="205">
        <v>2499217205</v>
      </c>
    </row>
    <row r="158" spans="1:38" s="26" customFormat="1" ht="15" x14ac:dyDescent="0.25">
      <c r="A158" s="74" t="s">
        <v>401</v>
      </c>
      <c r="B158" s="29" t="s">
        <v>150</v>
      </c>
      <c r="C158" s="12">
        <v>16392</v>
      </c>
      <c r="D158" s="12">
        <v>9517819</v>
      </c>
      <c r="E158" s="12">
        <v>0</v>
      </c>
      <c r="F158" s="12">
        <v>43664</v>
      </c>
      <c r="G158" s="12">
        <v>345000</v>
      </c>
      <c r="H158" s="12">
        <v>12521755</v>
      </c>
      <c r="I158" s="12">
        <v>0</v>
      </c>
      <c r="J158" s="12">
        <v>1436364</v>
      </c>
      <c r="K158" s="12">
        <v>527832</v>
      </c>
      <c r="L158" s="12">
        <v>19889134</v>
      </c>
      <c r="M158" s="12">
        <v>0</v>
      </c>
      <c r="N158" s="12">
        <v>4208219</v>
      </c>
      <c r="O158" s="12">
        <v>1774656</v>
      </c>
      <c r="P158" s="12">
        <v>4422036</v>
      </c>
      <c r="Q158" s="12">
        <v>1522812</v>
      </c>
      <c r="R158" s="12">
        <v>101256</v>
      </c>
      <c r="S158" s="12">
        <v>0</v>
      </c>
      <c r="T158" s="12">
        <v>2568182</v>
      </c>
      <c r="U158" s="12">
        <v>0</v>
      </c>
      <c r="V158" s="12">
        <v>2089278</v>
      </c>
      <c r="W158" s="12">
        <v>2319116</v>
      </c>
      <c r="X158" s="12">
        <v>2907574</v>
      </c>
      <c r="Y158" s="12">
        <v>72727</v>
      </c>
      <c r="Z158" s="12">
        <v>12863637</v>
      </c>
      <c r="AA158" s="12">
        <v>387273</v>
      </c>
      <c r="AB158" s="12">
        <v>5824618</v>
      </c>
      <c r="AC158" s="12">
        <v>10707629</v>
      </c>
      <c r="AD158" s="12">
        <v>6850000</v>
      </c>
      <c r="AE158" s="12">
        <v>1000000</v>
      </c>
      <c r="AF158" s="12">
        <v>756818</v>
      </c>
      <c r="AG158" s="12">
        <v>524795</v>
      </c>
      <c r="AH158" s="12">
        <v>0</v>
      </c>
      <c r="AI158" s="12">
        <v>3124616</v>
      </c>
      <c r="AJ158" s="12">
        <v>0</v>
      </c>
      <c r="AK158" s="12">
        <v>0</v>
      </c>
      <c r="AL158" s="205">
        <v>108323202</v>
      </c>
    </row>
    <row r="159" spans="1:38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7486189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2928000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16506659</v>
      </c>
      <c r="AE159" s="12">
        <v>249089315</v>
      </c>
      <c r="AF159" s="12">
        <v>0</v>
      </c>
      <c r="AG159" s="12">
        <v>0</v>
      </c>
      <c r="AH159" s="12">
        <v>441088707</v>
      </c>
      <c r="AI159" s="12">
        <v>0</v>
      </c>
      <c r="AJ159" s="12">
        <v>0</v>
      </c>
      <c r="AK159" s="12">
        <v>0</v>
      </c>
      <c r="AL159" s="205">
        <v>717098870</v>
      </c>
    </row>
    <row r="160" spans="1:38" s="26" customFormat="1" ht="15" x14ac:dyDescent="0.25">
      <c r="A160" s="74" t="s">
        <v>403</v>
      </c>
      <c r="B160" s="29" t="s">
        <v>152</v>
      </c>
      <c r="C160" s="12">
        <v>16239196</v>
      </c>
      <c r="D160" s="12">
        <v>0</v>
      </c>
      <c r="E160" s="12">
        <v>399858851</v>
      </c>
      <c r="F160" s="12">
        <v>0</v>
      </c>
      <c r="G160" s="12">
        <v>322371471</v>
      </c>
      <c r="H160" s="12">
        <v>72575087</v>
      </c>
      <c r="I160" s="12">
        <v>6491000</v>
      </c>
      <c r="J160" s="12">
        <v>3494422</v>
      </c>
      <c r="K160" s="12">
        <v>1600000</v>
      </c>
      <c r="L160" s="12">
        <v>400996280</v>
      </c>
      <c r="M160" s="12">
        <v>144534364</v>
      </c>
      <c r="N160" s="12">
        <v>36365207</v>
      </c>
      <c r="O160" s="12">
        <v>175177546</v>
      </c>
      <c r="P160" s="12">
        <v>227876307</v>
      </c>
      <c r="Q160" s="12">
        <v>901803</v>
      </c>
      <c r="R160" s="12">
        <v>31526363</v>
      </c>
      <c r="S160" s="12">
        <v>0</v>
      </c>
      <c r="T160" s="12">
        <v>24935990</v>
      </c>
      <c r="U160" s="12">
        <v>0</v>
      </c>
      <c r="V160" s="12">
        <v>103037673</v>
      </c>
      <c r="W160" s="12">
        <v>46364764</v>
      </c>
      <c r="X160" s="12">
        <v>41040178</v>
      </c>
      <c r="Y160" s="12">
        <v>464027</v>
      </c>
      <c r="Z160" s="12">
        <v>38261482</v>
      </c>
      <c r="AA160" s="12">
        <v>33150</v>
      </c>
      <c r="AB160" s="12">
        <v>75984097</v>
      </c>
      <c r="AC160" s="12">
        <v>396262089</v>
      </c>
      <c r="AD160" s="12">
        <v>225883485</v>
      </c>
      <c r="AE160" s="12">
        <v>232690208</v>
      </c>
      <c r="AF160" s="12">
        <v>6494847</v>
      </c>
      <c r="AG160" s="12">
        <v>56344333</v>
      </c>
      <c r="AH160" s="12">
        <v>269320142</v>
      </c>
      <c r="AI160" s="12">
        <v>16515258</v>
      </c>
      <c r="AJ160" s="12">
        <v>7512058</v>
      </c>
      <c r="AK160" s="12">
        <v>2378459</v>
      </c>
      <c r="AL160" s="205">
        <v>3383530137</v>
      </c>
    </row>
    <row r="161" spans="1:38" s="26" customFormat="1" ht="15" x14ac:dyDescent="0.25">
      <c r="A161" s="74" t="s">
        <v>404</v>
      </c>
      <c r="B161" s="29" t="s">
        <v>153</v>
      </c>
      <c r="C161" s="12">
        <v>32176513</v>
      </c>
      <c r="D161" s="12">
        <v>45488329</v>
      </c>
      <c r="E161" s="12">
        <v>257147345</v>
      </c>
      <c r="F161" s="12">
        <v>41982122</v>
      </c>
      <c r="G161" s="12">
        <v>45675539</v>
      </c>
      <c r="H161" s="12">
        <v>57419164</v>
      </c>
      <c r="I161" s="12">
        <v>100058249</v>
      </c>
      <c r="J161" s="12">
        <v>44800266</v>
      </c>
      <c r="K161" s="12">
        <v>49639732</v>
      </c>
      <c r="L161" s="12">
        <v>187182384</v>
      </c>
      <c r="M161" s="12">
        <v>33597075</v>
      </c>
      <c r="N161" s="12">
        <v>6227011</v>
      </c>
      <c r="O161" s="12">
        <v>65438316</v>
      </c>
      <c r="P161" s="12">
        <v>42005480</v>
      </c>
      <c r="Q161" s="12">
        <v>47248039</v>
      </c>
      <c r="R161" s="12">
        <v>81954721</v>
      </c>
      <c r="S161" s="12">
        <v>50206555</v>
      </c>
      <c r="T161" s="12">
        <v>9200000</v>
      </c>
      <c r="U161" s="12">
        <v>0</v>
      </c>
      <c r="V161" s="12">
        <v>34738572</v>
      </c>
      <c r="W161" s="12">
        <v>67258838</v>
      </c>
      <c r="X161" s="12">
        <v>59953342</v>
      </c>
      <c r="Y161" s="12">
        <v>42675539</v>
      </c>
      <c r="Z161" s="12">
        <v>43316448</v>
      </c>
      <c r="AA161" s="12">
        <v>41975539</v>
      </c>
      <c r="AB161" s="12">
        <v>144909632</v>
      </c>
      <c r="AC161" s="12">
        <v>51520212</v>
      </c>
      <c r="AD161" s="12">
        <v>248740698</v>
      </c>
      <c r="AE161" s="12">
        <v>42563812</v>
      </c>
      <c r="AF161" s="12">
        <v>43220539</v>
      </c>
      <c r="AG161" s="12">
        <v>41975539</v>
      </c>
      <c r="AH161" s="12">
        <v>486770365</v>
      </c>
      <c r="AI161" s="12">
        <v>53238098</v>
      </c>
      <c r="AJ161" s="12">
        <v>41975539</v>
      </c>
      <c r="AK161" s="12">
        <v>42096879</v>
      </c>
      <c r="AL161" s="205">
        <v>2684376431</v>
      </c>
    </row>
    <row r="162" spans="1:38" s="26" customFormat="1" ht="15" x14ac:dyDescent="0.25">
      <c r="A162" s="74" t="s">
        <v>405</v>
      </c>
      <c r="B162" s="29" t="s">
        <v>154</v>
      </c>
      <c r="C162" s="12">
        <v>283329</v>
      </c>
      <c r="D162" s="12">
        <v>0</v>
      </c>
      <c r="E162" s="12">
        <v>45647</v>
      </c>
      <c r="F162" s="12">
        <v>147290063</v>
      </c>
      <c r="G162" s="12">
        <v>129035846</v>
      </c>
      <c r="H162" s="12">
        <v>0</v>
      </c>
      <c r="I162" s="12">
        <v>0</v>
      </c>
      <c r="J162" s="12">
        <v>0</v>
      </c>
      <c r="K162" s="12">
        <v>0</v>
      </c>
      <c r="L162" s="12">
        <v>37019336</v>
      </c>
      <c r="M162" s="12">
        <v>0</v>
      </c>
      <c r="N162" s="12">
        <v>0</v>
      </c>
      <c r="O162" s="12">
        <v>12803428</v>
      </c>
      <c r="P162" s="12">
        <v>9333</v>
      </c>
      <c r="Q162" s="12">
        <v>0</v>
      </c>
      <c r="R162" s="12">
        <v>0</v>
      </c>
      <c r="S162" s="12">
        <v>0</v>
      </c>
      <c r="T162" s="12">
        <v>231000000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0</v>
      </c>
      <c r="AC162" s="12">
        <v>282357250</v>
      </c>
      <c r="AD162" s="12">
        <v>0</v>
      </c>
      <c r="AE162" s="12">
        <v>0</v>
      </c>
      <c r="AF162" s="12">
        <v>40000000</v>
      </c>
      <c r="AG162" s="12">
        <v>0</v>
      </c>
      <c r="AH162" s="12">
        <v>556611180</v>
      </c>
      <c r="AI162" s="12">
        <v>0</v>
      </c>
      <c r="AJ162" s="12">
        <v>0</v>
      </c>
      <c r="AK162" s="12">
        <v>9619436</v>
      </c>
      <c r="AL162" s="205">
        <v>1446074848</v>
      </c>
    </row>
    <row r="163" spans="1:38" s="26" customFormat="1" ht="15" x14ac:dyDescent="0.25">
      <c r="A163" s="74" t="s">
        <v>406</v>
      </c>
      <c r="B163" s="29" t="s">
        <v>155</v>
      </c>
      <c r="C163" s="12">
        <v>1375939654</v>
      </c>
      <c r="D163" s="12">
        <v>7649804</v>
      </c>
      <c r="E163" s="12">
        <v>29290408</v>
      </c>
      <c r="F163" s="12">
        <v>9634</v>
      </c>
      <c r="G163" s="12">
        <v>0</v>
      </c>
      <c r="H163" s="12">
        <v>204522889</v>
      </c>
      <c r="I163" s="12">
        <v>12700000</v>
      </c>
      <c r="J163" s="12">
        <v>0</v>
      </c>
      <c r="K163" s="12">
        <v>138296</v>
      </c>
      <c r="L163" s="12">
        <v>159569236</v>
      </c>
      <c r="M163" s="12">
        <v>12351198</v>
      </c>
      <c r="N163" s="12">
        <v>9842949</v>
      </c>
      <c r="O163" s="12">
        <v>54465072</v>
      </c>
      <c r="P163" s="12">
        <v>34187589</v>
      </c>
      <c r="Q163" s="12">
        <v>4074545</v>
      </c>
      <c r="R163" s="12">
        <v>55286290</v>
      </c>
      <c r="S163" s="12">
        <v>227206</v>
      </c>
      <c r="T163" s="12">
        <v>2544900</v>
      </c>
      <c r="U163" s="12">
        <v>0</v>
      </c>
      <c r="V163" s="12">
        <v>0</v>
      </c>
      <c r="W163" s="12">
        <v>4023255</v>
      </c>
      <c r="X163" s="12">
        <v>24607789</v>
      </c>
      <c r="Y163" s="12">
        <v>399300000</v>
      </c>
      <c r="Z163" s="12">
        <v>5137335</v>
      </c>
      <c r="AA163" s="12">
        <v>79125</v>
      </c>
      <c r="AB163" s="12">
        <v>567101400</v>
      </c>
      <c r="AC163" s="12">
        <v>512159333</v>
      </c>
      <c r="AD163" s="12">
        <v>150733339</v>
      </c>
      <c r="AE163" s="12">
        <v>78918537</v>
      </c>
      <c r="AF163" s="12">
        <v>48713583</v>
      </c>
      <c r="AG163" s="12">
        <v>34811252</v>
      </c>
      <c r="AH163" s="12">
        <v>9016057</v>
      </c>
      <c r="AI163" s="12">
        <v>34385284</v>
      </c>
      <c r="AJ163" s="12">
        <v>0</v>
      </c>
      <c r="AK163" s="12">
        <v>8426521</v>
      </c>
      <c r="AL163" s="205">
        <v>3840212480</v>
      </c>
    </row>
    <row r="164" spans="1:38" s="26" customFormat="1" ht="15" x14ac:dyDescent="0.25">
      <c r="A164" s="74" t="s">
        <v>407</v>
      </c>
      <c r="B164" s="29" t="s">
        <v>156</v>
      </c>
      <c r="C164" s="12">
        <v>1124693266</v>
      </c>
      <c r="D164" s="12">
        <v>0</v>
      </c>
      <c r="E164" s="12">
        <v>0</v>
      </c>
      <c r="F164" s="12">
        <v>3853772</v>
      </c>
      <c r="G164" s="12">
        <v>75000000</v>
      </c>
      <c r="H164" s="12">
        <v>2206119683</v>
      </c>
      <c r="I164" s="12">
        <v>6500000</v>
      </c>
      <c r="J164" s="12">
        <v>0</v>
      </c>
      <c r="K164" s="12">
        <v>0</v>
      </c>
      <c r="L164" s="12">
        <v>91300</v>
      </c>
      <c r="M164" s="12">
        <v>0</v>
      </c>
      <c r="N164" s="12">
        <v>149763095</v>
      </c>
      <c r="O164" s="12">
        <v>125150000</v>
      </c>
      <c r="P164" s="12">
        <v>221180</v>
      </c>
      <c r="Q164" s="12">
        <v>91531606</v>
      </c>
      <c r="R164" s="12">
        <v>187308045</v>
      </c>
      <c r="S164" s="12">
        <v>65009161</v>
      </c>
      <c r="T164" s="12">
        <v>65758685</v>
      </c>
      <c r="U164" s="12">
        <v>0</v>
      </c>
      <c r="V164" s="12">
        <v>250537488</v>
      </c>
      <c r="W164" s="12">
        <v>21109674</v>
      </c>
      <c r="X164" s="12">
        <v>3599152</v>
      </c>
      <c r="Y164" s="12">
        <v>0</v>
      </c>
      <c r="Z164" s="12">
        <v>0</v>
      </c>
      <c r="AA164" s="12">
        <v>0</v>
      </c>
      <c r="AB164" s="12">
        <v>346555221</v>
      </c>
      <c r="AC164" s="12">
        <v>0</v>
      </c>
      <c r="AD164" s="12">
        <v>191398371</v>
      </c>
      <c r="AE164" s="12">
        <v>10404988</v>
      </c>
      <c r="AF164" s="12">
        <v>0</v>
      </c>
      <c r="AG164" s="12">
        <v>0</v>
      </c>
      <c r="AH164" s="12">
        <v>539427</v>
      </c>
      <c r="AI164" s="12">
        <v>152744000</v>
      </c>
      <c r="AJ164" s="12">
        <v>0</v>
      </c>
      <c r="AK164" s="12">
        <v>0</v>
      </c>
      <c r="AL164" s="205">
        <v>5077888114</v>
      </c>
    </row>
    <row r="165" spans="1:38" s="26" customFormat="1" ht="15" x14ac:dyDescent="0.25">
      <c r="A165" s="74" t="s">
        <v>408</v>
      </c>
      <c r="B165" s="29" t="s">
        <v>70</v>
      </c>
      <c r="C165" s="12">
        <v>0</v>
      </c>
      <c r="D165" s="12">
        <v>14903181</v>
      </c>
      <c r="E165" s="12">
        <v>0</v>
      </c>
      <c r="F165" s="12">
        <v>184855163</v>
      </c>
      <c r="G165" s="12">
        <v>275443928</v>
      </c>
      <c r="H165" s="12">
        <v>558334299</v>
      </c>
      <c r="I165" s="12">
        <v>11294450</v>
      </c>
      <c r="J165" s="12">
        <v>0</v>
      </c>
      <c r="K165" s="12">
        <v>222657371</v>
      </c>
      <c r="L165" s="12">
        <v>117648250</v>
      </c>
      <c r="M165" s="12">
        <v>6324192</v>
      </c>
      <c r="N165" s="12">
        <v>196548540</v>
      </c>
      <c r="O165" s="12">
        <v>3040723</v>
      </c>
      <c r="P165" s="12">
        <v>200000000</v>
      </c>
      <c r="Q165" s="12">
        <v>0</v>
      </c>
      <c r="R165" s="12">
        <v>225356141</v>
      </c>
      <c r="S165" s="12">
        <v>0</v>
      </c>
      <c r="T165" s="12">
        <v>3255699895</v>
      </c>
      <c r="U165" s="12">
        <v>0</v>
      </c>
      <c r="V165" s="12">
        <v>79851660</v>
      </c>
      <c r="W165" s="12">
        <v>0</v>
      </c>
      <c r="X165" s="12">
        <v>724329764</v>
      </c>
      <c r="Y165" s="12">
        <v>3620353</v>
      </c>
      <c r="Z165" s="12">
        <v>78873111</v>
      </c>
      <c r="AA165" s="12">
        <v>0</v>
      </c>
      <c r="AB165" s="12">
        <v>1373449514</v>
      </c>
      <c r="AC165" s="12">
        <v>305786778</v>
      </c>
      <c r="AD165" s="12">
        <v>359817721</v>
      </c>
      <c r="AE165" s="12">
        <v>142676475</v>
      </c>
      <c r="AF165" s="12">
        <v>62799728</v>
      </c>
      <c r="AG165" s="12">
        <v>328265524</v>
      </c>
      <c r="AH165" s="12">
        <v>404570696</v>
      </c>
      <c r="AI165" s="12">
        <v>4484402</v>
      </c>
      <c r="AJ165" s="12">
        <v>108639150</v>
      </c>
      <c r="AK165" s="12">
        <v>18556</v>
      </c>
      <c r="AL165" s="205">
        <v>9249289565</v>
      </c>
    </row>
    <row r="166" spans="1:38" s="26" customFormat="1" ht="15" x14ac:dyDescent="0.25">
      <c r="A166" s="121" t="s">
        <v>409</v>
      </c>
      <c r="B166" s="122" t="s">
        <v>99</v>
      </c>
      <c r="C166" s="120">
        <v>3418951729</v>
      </c>
      <c r="D166" s="120">
        <v>840950847</v>
      </c>
      <c r="E166" s="120">
        <v>2095037200</v>
      </c>
      <c r="F166" s="120">
        <v>573287305</v>
      </c>
      <c r="G166" s="120">
        <v>1832610029</v>
      </c>
      <c r="H166" s="120">
        <v>3799348218</v>
      </c>
      <c r="I166" s="120">
        <v>789715431</v>
      </c>
      <c r="J166" s="120">
        <v>1809902652</v>
      </c>
      <c r="K166" s="120">
        <v>330873750</v>
      </c>
      <c r="L166" s="120">
        <v>3034497808</v>
      </c>
      <c r="M166" s="120">
        <v>526315301</v>
      </c>
      <c r="N166" s="120">
        <v>2124035623</v>
      </c>
      <c r="O166" s="120">
        <v>2040179276</v>
      </c>
      <c r="P166" s="120">
        <v>1139645838</v>
      </c>
      <c r="Q166" s="120">
        <v>991974184</v>
      </c>
      <c r="R166" s="120">
        <v>2260051042</v>
      </c>
      <c r="S166" s="120">
        <v>138666662</v>
      </c>
      <c r="T166" s="120">
        <v>6641907385</v>
      </c>
      <c r="U166" s="120">
        <v>0</v>
      </c>
      <c r="V166" s="120">
        <v>1619873591</v>
      </c>
      <c r="W166" s="120">
        <v>957959913</v>
      </c>
      <c r="X166" s="120">
        <v>2368746624</v>
      </c>
      <c r="Y166" s="120">
        <v>520942420</v>
      </c>
      <c r="Z166" s="120">
        <v>527010547</v>
      </c>
      <c r="AA166" s="120">
        <v>58454960</v>
      </c>
      <c r="AB166" s="120">
        <v>5563602615</v>
      </c>
      <c r="AC166" s="120">
        <v>3595613956</v>
      </c>
      <c r="AD166" s="120">
        <v>4268316418</v>
      </c>
      <c r="AE166" s="120">
        <v>1698936490</v>
      </c>
      <c r="AF166" s="120">
        <v>493817951</v>
      </c>
      <c r="AG166" s="120">
        <v>735472711</v>
      </c>
      <c r="AH166" s="120">
        <v>4801746199</v>
      </c>
      <c r="AI166" s="120">
        <v>651235744</v>
      </c>
      <c r="AJ166" s="120">
        <v>388292706</v>
      </c>
      <c r="AK166" s="120">
        <v>107340095</v>
      </c>
      <c r="AL166" s="202">
        <v>62745313220</v>
      </c>
    </row>
    <row r="167" spans="1:38" s="26" customFormat="1" ht="15" collapsed="1" x14ac:dyDescent="0.25">
      <c r="A167" s="75" t="s">
        <v>36</v>
      </c>
      <c r="B167" s="32" t="s">
        <v>99</v>
      </c>
      <c r="C167" s="31">
        <v>3418951729</v>
      </c>
      <c r="D167" s="31">
        <v>840950847</v>
      </c>
      <c r="E167" s="31">
        <v>2095037200</v>
      </c>
      <c r="F167" s="31">
        <v>573287305</v>
      </c>
      <c r="G167" s="31">
        <v>1832610029</v>
      </c>
      <c r="H167" s="31">
        <v>3799348218</v>
      </c>
      <c r="I167" s="31">
        <v>789715431</v>
      </c>
      <c r="J167" s="31">
        <v>1809902652</v>
      </c>
      <c r="K167" s="31">
        <v>330873750</v>
      </c>
      <c r="L167" s="31">
        <v>3034497808</v>
      </c>
      <c r="M167" s="31">
        <v>526315301</v>
      </c>
      <c r="N167" s="31">
        <v>2124035623</v>
      </c>
      <c r="O167" s="31">
        <v>2040179276</v>
      </c>
      <c r="P167" s="31">
        <v>1139645838</v>
      </c>
      <c r="Q167" s="31">
        <v>991974184</v>
      </c>
      <c r="R167" s="31">
        <v>2260051042</v>
      </c>
      <c r="S167" s="31">
        <v>138666662</v>
      </c>
      <c r="T167" s="31">
        <v>6641907385</v>
      </c>
      <c r="U167" s="31">
        <v>0</v>
      </c>
      <c r="V167" s="31">
        <v>1619873591</v>
      </c>
      <c r="W167" s="31">
        <v>957959913</v>
      </c>
      <c r="X167" s="31">
        <v>2368746624</v>
      </c>
      <c r="Y167" s="31">
        <v>520942420</v>
      </c>
      <c r="Z167" s="31">
        <v>527010547</v>
      </c>
      <c r="AA167" s="31">
        <v>58454960</v>
      </c>
      <c r="AB167" s="31">
        <v>5563602615</v>
      </c>
      <c r="AC167" s="31">
        <v>3595613956</v>
      </c>
      <c r="AD167" s="31">
        <v>4268316418</v>
      </c>
      <c r="AE167" s="31">
        <v>1698936490</v>
      </c>
      <c r="AF167" s="31">
        <v>493817951</v>
      </c>
      <c r="AG167" s="31">
        <v>735472711</v>
      </c>
      <c r="AH167" s="31">
        <v>4801746199</v>
      </c>
      <c r="AI167" s="31">
        <v>651235744</v>
      </c>
      <c r="AJ167" s="31">
        <v>388292706</v>
      </c>
      <c r="AK167" s="31">
        <v>107340095</v>
      </c>
      <c r="AL167" s="206">
        <v>62745313220</v>
      </c>
    </row>
    <row r="168" spans="1:38" s="26" customFormat="1" ht="15" x14ac:dyDescent="0.25">
      <c r="A168" s="74" t="s">
        <v>410</v>
      </c>
      <c r="B168" s="29" t="s">
        <v>144</v>
      </c>
      <c r="C168" s="12">
        <v>0</v>
      </c>
      <c r="D168" s="12">
        <v>4358618</v>
      </c>
      <c r="E168" s="12">
        <v>0</v>
      </c>
      <c r="F168" s="12">
        <v>0</v>
      </c>
      <c r="G168" s="12">
        <v>0</v>
      </c>
      <c r="H168" s="12">
        <v>16297273</v>
      </c>
      <c r="I168" s="12">
        <v>2454545</v>
      </c>
      <c r="J168" s="12">
        <v>0</v>
      </c>
      <c r="K168" s="12">
        <v>0</v>
      </c>
      <c r="L168" s="12">
        <v>6500000</v>
      </c>
      <c r="M168" s="12">
        <v>4272727</v>
      </c>
      <c r="N168" s="12">
        <v>85335273</v>
      </c>
      <c r="O168" s="12">
        <v>0</v>
      </c>
      <c r="P168" s="12">
        <v>0</v>
      </c>
      <c r="Q168" s="12">
        <v>28748611</v>
      </c>
      <c r="R168" s="12">
        <v>3030000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1656818</v>
      </c>
      <c r="AB168" s="12">
        <v>1728000</v>
      </c>
      <c r="AC168" s="12">
        <v>0</v>
      </c>
      <c r="AD168" s="12">
        <v>37736355</v>
      </c>
      <c r="AE168" s="12">
        <v>34500000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205">
        <v>226618220</v>
      </c>
    </row>
    <row r="169" spans="1:38" s="26" customFormat="1" ht="15" x14ac:dyDescent="0.25">
      <c r="A169" s="74" t="s">
        <v>411</v>
      </c>
      <c r="B169" s="29" t="s">
        <v>145</v>
      </c>
      <c r="C169" s="12">
        <v>0</v>
      </c>
      <c r="D169" s="12">
        <v>42060635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5500000</v>
      </c>
      <c r="M169" s="12">
        <v>19399107</v>
      </c>
      <c r="N169" s="12">
        <v>3500000</v>
      </c>
      <c r="O169" s="12">
        <v>1181818</v>
      </c>
      <c r="P169" s="12">
        <v>0</v>
      </c>
      <c r="Q169" s="12">
        <v>0</v>
      </c>
      <c r="R169" s="12">
        <v>75100000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102043432</v>
      </c>
      <c r="AC169" s="12">
        <v>0</v>
      </c>
      <c r="AD169" s="12">
        <v>0</v>
      </c>
      <c r="AE169" s="12">
        <v>0</v>
      </c>
      <c r="AF169" s="12">
        <v>0</v>
      </c>
      <c r="AG169" s="12">
        <v>630000</v>
      </c>
      <c r="AH169" s="12">
        <v>0</v>
      </c>
      <c r="AI169" s="12">
        <v>1636364</v>
      </c>
      <c r="AJ169" s="12">
        <v>0</v>
      </c>
      <c r="AK169" s="12">
        <v>0</v>
      </c>
      <c r="AL169" s="205">
        <v>251051356</v>
      </c>
    </row>
    <row r="170" spans="1:38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5985652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05">
        <v>5985652</v>
      </c>
    </row>
    <row r="171" spans="1:38" s="26" customFormat="1" ht="15" x14ac:dyDescent="0.25">
      <c r="A171" s="74" t="s">
        <v>413</v>
      </c>
      <c r="B171" s="29" t="s">
        <v>147</v>
      </c>
      <c r="C171" s="12">
        <v>30535334</v>
      </c>
      <c r="D171" s="12">
        <v>156421077</v>
      </c>
      <c r="E171" s="12">
        <v>83479652</v>
      </c>
      <c r="F171" s="12">
        <v>72192514</v>
      </c>
      <c r="G171" s="12">
        <v>410648160</v>
      </c>
      <c r="H171" s="12">
        <v>388041324</v>
      </c>
      <c r="I171" s="12">
        <v>56461852</v>
      </c>
      <c r="J171" s="12">
        <v>180395427</v>
      </c>
      <c r="K171" s="12">
        <v>26116136</v>
      </c>
      <c r="L171" s="12">
        <v>166654921</v>
      </c>
      <c r="M171" s="12">
        <v>316269869</v>
      </c>
      <c r="N171" s="12">
        <v>342157353</v>
      </c>
      <c r="O171" s="12">
        <v>42727273</v>
      </c>
      <c r="P171" s="12">
        <v>79966636</v>
      </c>
      <c r="Q171" s="12">
        <v>45698679</v>
      </c>
      <c r="R171" s="12">
        <v>135424438</v>
      </c>
      <c r="S171" s="12">
        <v>464000</v>
      </c>
      <c r="T171" s="12">
        <v>840689388</v>
      </c>
      <c r="U171" s="12">
        <v>0</v>
      </c>
      <c r="V171" s="12">
        <v>318442843</v>
      </c>
      <c r="W171" s="12">
        <v>218706385</v>
      </c>
      <c r="X171" s="12">
        <v>152615597</v>
      </c>
      <c r="Y171" s="12">
        <v>15538364</v>
      </c>
      <c r="Z171" s="12">
        <v>33081973</v>
      </c>
      <c r="AA171" s="12">
        <v>20931984</v>
      </c>
      <c r="AB171" s="12">
        <v>1312635835</v>
      </c>
      <c r="AC171" s="12">
        <v>158645958</v>
      </c>
      <c r="AD171" s="12">
        <v>857868592</v>
      </c>
      <c r="AE171" s="12">
        <v>853334540</v>
      </c>
      <c r="AF171" s="12">
        <v>79846710</v>
      </c>
      <c r="AG171" s="12">
        <v>90452782</v>
      </c>
      <c r="AH171" s="12">
        <v>431655889</v>
      </c>
      <c r="AI171" s="12">
        <v>172147663</v>
      </c>
      <c r="AJ171" s="12">
        <v>14371889</v>
      </c>
      <c r="AK171" s="12">
        <v>9855800</v>
      </c>
      <c r="AL171" s="205">
        <v>8114476837</v>
      </c>
    </row>
    <row r="172" spans="1:38" s="26" customFormat="1" ht="15" x14ac:dyDescent="0.25">
      <c r="A172" s="74" t="s">
        <v>414</v>
      </c>
      <c r="B172" s="29" t="s">
        <v>148</v>
      </c>
      <c r="C172" s="12">
        <v>608628</v>
      </c>
      <c r="D172" s="12">
        <v>0</v>
      </c>
      <c r="E172" s="12">
        <v>0</v>
      </c>
      <c r="F172" s="12">
        <v>608628</v>
      </c>
      <c r="G172" s="12">
        <v>0</v>
      </c>
      <c r="H172" s="12">
        <v>608628</v>
      </c>
      <c r="I172" s="12">
        <v>608628</v>
      </c>
      <c r="J172" s="12">
        <v>608628</v>
      </c>
      <c r="K172" s="12">
        <v>608628</v>
      </c>
      <c r="L172" s="12">
        <v>608628</v>
      </c>
      <c r="M172" s="12">
        <v>608628</v>
      </c>
      <c r="N172" s="12">
        <v>0</v>
      </c>
      <c r="O172" s="12">
        <v>0</v>
      </c>
      <c r="P172" s="12">
        <v>608628</v>
      </c>
      <c r="Q172" s="12">
        <v>0</v>
      </c>
      <c r="R172" s="12">
        <v>608635</v>
      </c>
      <c r="S172" s="12">
        <v>608628</v>
      </c>
      <c r="T172" s="12">
        <v>0</v>
      </c>
      <c r="U172" s="12">
        <v>0</v>
      </c>
      <c r="V172" s="12">
        <v>0</v>
      </c>
      <c r="W172" s="12">
        <v>608628</v>
      </c>
      <c r="X172" s="12">
        <v>608628</v>
      </c>
      <c r="Y172" s="12">
        <v>0</v>
      </c>
      <c r="Z172" s="12">
        <v>608628</v>
      </c>
      <c r="AA172" s="12">
        <v>608628</v>
      </c>
      <c r="AB172" s="12">
        <v>608628</v>
      </c>
      <c r="AC172" s="12">
        <v>0</v>
      </c>
      <c r="AD172" s="12">
        <v>0</v>
      </c>
      <c r="AE172" s="12">
        <v>0</v>
      </c>
      <c r="AF172" s="12">
        <v>608628</v>
      </c>
      <c r="AG172" s="12">
        <v>608628</v>
      </c>
      <c r="AH172" s="12">
        <v>0</v>
      </c>
      <c r="AI172" s="12">
        <v>0</v>
      </c>
      <c r="AJ172" s="12">
        <v>0</v>
      </c>
      <c r="AK172" s="12">
        <v>0</v>
      </c>
      <c r="AL172" s="205">
        <v>10955311</v>
      </c>
    </row>
    <row r="173" spans="1:38" s="26" customFormat="1" ht="15" x14ac:dyDescent="0.25">
      <c r="A173" s="74" t="s">
        <v>415</v>
      </c>
      <c r="B173" s="29" t="s">
        <v>149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757992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2612000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9555744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4926999</v>
      </c>
      <c r="AG173" s="12">
        <v>0</v>
      </c>
      <c r="AH173" s="12">
        <v>0</v>
      </c>
      <c r="AI173" s="12">
        <v>0</v>
      </c>
      <c r="AJ173" s="12">
        <v>0</v>
      </c>
      <c r="AK173" s="12">
        <v>0</v>
      </c>
      <c r="AL173" s="205">
        <v>17852735</v>
      </c>
    </row>
    <row r="174" spans="1:38" s="26" customFormat="1" ht="15" x14ac:dyDescent="0.25">
      <c r="A174" s="74" t="s">
        <v>416</v>
      </c>
      <c r="B174" s="29" t="s">
        <v>150</v>
      </c>
      <c r="C174" s="12">
        <v>0</v>
      </c>
      <c r="D174" s="12">
        <v>500000</v>
      </c>
      <c r="E174" s="12">
        <v>0</v>
      </c>
      <c r="F174" s="12">
        <v>0</v>
      </c>
      <c r="G174" s="12">
        <v>200000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3214777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05">
        <v>3914777</v>
      </c>
    </row>
    <row r="175" spans="1:38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6019000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05">
        <v>6019000</v>
      </c>
    </row>
    <row r="176" spans="1:38" s="26" customFormat="1" ht="15" x14ac:dyDescent="0.25">
      <c r="A176" s="74" t="s">
        <v>418</v>
      </c>
      <c r="B176" s="29" t="s">
        <v>152</v>
      </c>
      <c r="C176" s="12">
        <v>0</v>
      </c>
      <c r="D176" s="12">
        <v>1300000</v>
      </c>
      <c r="E176" s="12">
        <v>0</v>
      </c>
      <c r="F176" s="12">
        <v>0</v>
      </c>
      <c r="G176" s="12">
        <v>100000</v>
      </c>
      <c r="H176" s="12">
        <v>0</v>
      </c>
      <c r="I176" s="12">
        <v>0</v>
      </c>
      <c r="J176" s="12">
        <v>0</v>
      </c>
      <c r="K176" s="12">
        <v>0</v>
      </c>
      <c r="L176" s="12">
        <v>10501884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720000</v>
      </c>
      <c r="S176" s="12">
        <v>0</v>
      </c>
      <c r="T176" s="12">
        <v>0</v>
      </c>
      <c r="U176" s="12">
        <v>0</v>
      </c>
      <c r="V176" s="12">
        <v>-5335886</v>
      </c>
      <c r="W176" s="12">
        <v>5446650</v>
      </c>
      <c r="X176" s="12">
        <v>0</v>
      </c>
      <c r="Y176" s="12">
        <v>0</v>
      </c>
      <c r="Z176" s="12">
        <v>0</v>
      </c>
      <c r="AA176" s="12">
        <v>0</v>
      </c>
      <c r="AB176" s="12">
        <v>4299301</v>
      </c>
      <c r="AC176" s="12">
        <v>1211981</v>
      </c>
      <c r="AD176" s="12">
        <v>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205">
        <v>18243930</v>
      </c>
    </row>
    <row r="177" spans="1:38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205">
        <v>0</v>
      </c>
    </row>
    <row r="178" spans="1:38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05">
        <v>0</v>
      </c>
    </row>
    <row r="179" spans="1:38" s="26" customFormat="1" ht="15" x14ac:dyDescent="0.25">
      <c r="A179" s="74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227273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108155</v>
      </c>
      <c r="AC179" s="12">
        <v>0</v>
      </c>
      <c r="AD179" s="12">
        <v>0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05">
        <v>335428</v>
      </c>
    </row>
    <row r="180" spans="1:38" s="26" customFormat="1" ht="15" x14ac:dyDescent="0.25">
      <c r="A180" s="74" t="s">
        <v>422</v>
      </c>
      <c r="B180" s="29" t="s">
        <v>156</v>
      </c>
      <c r="C180" s="12">
        <v>0</v>
      </c>
      <c r="D180" s="12">
        <v>0</v>
      </c>
      <c r="E180" s="12">
        <v>0</v>
      </c>
      <c r="F180" s="12">
        <v>0</v>
      </c>
      <c r="G180" s="12">
        <v>0</v>
      </c>
      <c r="H180" s="12">
        <v>679985000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27342040</v>
      </c>
      <c r="R180" s="12">
        <v>14735658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16200000</v>
      </c>
      <c r="AB180" s="12">
        <v>3417437</v>
      </c>
      <c r="AC180" s="12">
        <v>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205">
        <v>741680135</v>
      </c>
    </row>
    <row r="181" spans="1:38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05">
        <v>0</v>
      </c>
    </row>
    <row r="182" spans="1:38" s="26" customFormat="1" ht="15" x14ac:dyDescent="0.25">
      <c r="A182" s="121" t="s">
        <v>424</v>
      </c>
      <c r="B182" s="122" t="s">
        <v>165</v>
      </c>
      <c r="C182" s="120">
        <v>31143962</v>
      </c>
      <c r="D182" s="120">
        <v>204640330</v>
      </c>
      <c r="E182" s="120">
        <v>83479652</v>
      </c>
      <c r="F182" s="120">
        <v>72801142</v>
      </c>
      <c r="G182" s="120">
        <v>410948160</v>
      </c>
      <c r="H182" s="120">
        <v>1084932225</v>
      </c>
      <c r="I182" s="120">
        <v>59525025</v>
      </c>
      <c r="J182" s="120">
        <v>181004055</v>
      </c>
      <c r="K182" s="120">
        <v>26724764</v>
      </c>
      <c r="L182" s="120">
        <v>190523425</v>
      </c>
      <c r="M182" s="120">
        <v>340550331</v>
      </c>
      <c r="N182" s="120">
        <v>431219899</v>
      </c>
      <c r="O182" s="120">
        <v>43909091</v>
      </c>
      <c r="P182" s="120">
        <v>80575264</v>
      </c>
      <c r="Q182" s="120">
        <v>101789330</v>
      </c>
      <c r="R182" s="120">
        <v>232230731</v>
      </c>
      <c r="S182" s="120">
        <v>1072628</v>
      </c>
      <c r="T182" s="120">
        <v>840689388</v>
      </c>
      <c r="U182" s="120">
        <v>0</v>
      </c>
      <c r="V182" s="120">
        <v>313106957</v>
      </c>
      <c r="W182" s="120">
        <v>224761663</v>
      </c>
      <c r="X182" s="120">
        <v>165994746</v>
      </c>
      <c r="Y182" s="120">
        <v>15538364</v>
      </c>
      <c r="Z182" s="120">
        <v>33690601</v>
      </c>
      <c r="AA182" s="120">
        <v>39397430</v>
      </c>
      <c r="AB182" s="120">
        <v>1424840788</v>
      </c>
      <c r="AC182" s="120">
        <v>159857939</v>
      </c>
      <c r="AD182" s="120">
        <v>901623947</v>
      </c>
      <c r="AE182" s="120">
        <v>893820192</v>
      </c>
      <c r="AF182" s="120">
        <v>85382337</v>
      </c>
      <c r="AG182" s="120">
        <v>91691410</v>
      </c>
      <c r="AH182" s="120">
        <v>431655889</v>
      </c>
      <c r="AI182" s="120">
        <v>173784027</v>
      </c>
      <c r="AJ182" s="120">
        <v>14371889</v>
      </c>
      <c r="AK182" s="120">
        <v>9855800</v>
      </c>
      <c r="AL182" s="202">
        <v>9397133381</v>
      </c>
    </row>
    <row r="183" spans="1:38" s="26" customFormat="1" ht="15" collapsed="1" x14ac:dyDescent="0.25">
      <c r="A183" s="75" t="s">
        <v>37</v>
      </c>
      <c r="B183" s="32" t="s">
        <v>1377</v>
      </c>
      <c r="C183" s="31">
        <v>31143962</v>
      </c>
      <c r="D183" s="31">
        <v>204640330</v>
      </c>
      <c r="E183" s="31">
        <v>83479652</v>
      </c>
      <c r="F183" s="31">
        <v>72801142</v>
      </c>
      <c r="G183" s="31">
        <v>410948160</v>
      </c>
      <c r="H183" s="31">
        <v>1084932225</v>
      </c>
      <c r="I183" s="31">
        <v>59525025</v>
      </c>
      <c r="J183" s="31">
        <v>181004055</v>
      </c>
      <c r="K183" s="31">
        <v>26724764</v>
      </c>
      <c r="L183" s="31">
        <v>190523425</v>
      </c>
      <c r="M183" s="31">
        <v>340550331</v>
      </c>
      <c r="N183" s="31">
        <v>431219899</v>
      </c>
      <c r="O183" s="31">
        <v>43909091</v>
      </c>
      <c r="P183" s="31">
        <v>80575264</v>
      </c>
      <c r="Q183" s="31">
        <v>101789330</v>
      </c>
      <c r="R183" s="31">
        <v>232230731</v>
      </c>
      <c r="S183" s="31">
        <v>1072628</v>
      </c>
      <c r="T183" s="31">
        <v>840689388</v>
      </c>
      <c r="U183" s="31">
        <v>0</v>
      </c>
      <c r="V183" s="31">
        <v>313106957</v>
      </c>
      <c r="W183" s="31">
        <v>224761663</v>
      </c>
      <c r="X183" s="31">
        <v>165994746</v>
      </c>
      <c r="Y183" s="31">
        <v>15538364</v>
      </c>
      <c r="Z183" s="31">
        <v>33690601</v>
      </c>
      <c r="AA183" s="31">
        <v>39397430</v>
      </c>
      <c r="AB183" s="31">
        <v>1424840788</v>
      </c>
      <c r="AC183" s="31">
        <v>159857939</v>
      </c>
      <c r="AD183" s="31">
        <v>901623947</v>
      </c>
      <c r="AE183" s="31">
        <v>893820192</v>
      </c>
      <c r="AF183" s="31">
        <v>85382337</v>
      </c>
      <c r="AG183" s="31">
        <v>91691410</v>
      </c>
      <c r="AH183" s="31">
        <v>431655889</v>
      </c>
      <c r="AI183" s="31">
        <v>173784027</v>
      </c>
      <c r="AJ183" s="31">
        <v>14371889</v>
      </c>
      <c r="AK183" s="31">
        <v>9855800</v>
      </c>
      <c r="AL183" s="206">
        <v>9397133381</v>
      </c>
    </row>
    <row r="184" spans="1:38" s="26" customFormat="1" ht="15" x14ac:dyDescent="0.25">
      <c r="A184" s="74" t="s">
        <v>425</v>
      </c>
      <c r="B184" s="29" t="s">
        <v>144</v>
      </c>
      <c r="C184" s="12">
        <v>0</v>
      </c>
      <c r="D184" s="12">
        <v>0</v>
      </c>
      <c r="E184" s="12">
        <v>41893584</v>
      </c>
      <c r="F184" s="12">
        <v>0</v>
      </c>
      <c r="G184" s="12">
        <v>0</v>
      </c>
      <c r="H184" s="12">
        <v>979104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330983986</v>
      </c>
      <c r="O184" s="12">
        <v>68327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0</v>
      </c>
      <c r="AA184" s="12">
        <v>7763363</v>
      </c>
      <c r="AB184" s="12">
        <v>0</v>
      </c>
      <c r="AC184" s="12">
        <v>0</v>
      </c>
      <c r="AD184" s="12">
        <v>0</v>
      </c>
      <c r="AE184" s="12">
        <v>222494780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205">
        <v>604183144</v>
      </c>
    </row>
    <row r="185" spans="1:38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05">
        <v>0</v>
      </c>
    </row>
    <row r="186" spans="1:38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v>2960859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05">
        <v>2960859</v>
      </c>
    </row>
    <row r="187" spans="1:38" s="26" customFormat="1" ht="15" x14ac:dyDescent="0.25">
      <c r="A187" s="74" t="s">
        <v>428</v>
      </c>
      <c r="B187" s="29" t="s">
        <v>147</v>
      </c>
      <c r="C187" s="12">
        <v>0</v>
      </c>
      <c r="D187" s="12">
        <v>0</v>
      </c>
      <c r="E187" s="12">
        <v>296124529</v>
      </c>
      <c r="F187" s="12">
        <v>0</v>
      </c>
      <c r="G187" s="12">
        <v>0</v>
      </c>
      <c r="H187" s="12">
        <v>29556640</v>
      </c>
      <c r="I187" s="12">
        <v>4143914</v>
      </c>
      <c r="J187" s="12">
        <v>0</v>
      </c>
      <c r="K187" s="12">
        <v>0</v>
      </c>
      <c r="L187" s="12">
        <v>95583238</v>
      </c>
      <c r="M187" s="12">
        <v>16754958</v>
      </c>
      <c r="N187" s="12">
        <v>254577326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57202716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4739235</v>
      </c>
      <c r="AC187" s="12">
        <v>96414761</v>
      </c>
      <c r="AD187" s="12">
        <v>0</v>
      </c>
      <c r="AE187" s="12">
        <v>1778140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205">
        <v>856875457</v>
      </c>
    </row>
    <row r="188" spans="1:38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05">
        <v>0</v>
      </c>
    </row>
    <row r="189" spans="1:38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05">
        <v>0</v>
      </c>
    </row>
    <row r="190" spans="1:38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18810221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05">
        <v>18810221</v>
      </c>
    </row>
    <row r="191" spans="1:38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05">
        <v>0</v>
      </c>
    </row>
    <row r="192" spans="1:38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912000</v>
      </c>
      <c r="F192" s="12">
        <v>0</v>
      </c>
      <c r="G192" s="12">
        <v>81599326</v>
      </c>
      <c r="H192" s="12">
        <v>41358963</v>
      </c>
      <c r="I192" s="12">
        <v>1239001</v>
      </c>
      <c r="J192" s="12">
        <v>0</v>
      </c>
      <c r="K192" s="12">
        <v>0</v>
      </c>
      <c r="L192" s="12">
        <v>83756079</v>
      </c>
      <c r="M192" s="12">
        <v>0</v>
      </c>
      <c r="N192" s="12">
        <v>3001451</v>
      </c>
      <c r="O192" s="12">
        <v>29849693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559545</v>
      </c>
      <c r="AB192" s="12">
        <v>0</v>
      </c>
      <c r="AC192" s="12">
        <v>11416537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205">
        <v>253692595</v>
      </c>
    </row>
    <row r="193" spans="1:38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1230039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05">
        <v>1230039</v>
      </c>
    </row>
    <row r="194" spans="1:38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814422508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05">
        <v>814422508</v>
      </c>
    </row>
    <row r="195" spans="1:38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48000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941117</v>
      </c>
      <c r="AD195" s="12">
        <v>0</v>
      </c>
      <c r="AE195" s="12">
        <v>1821310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05">
        <v>2810427</v>
      </c>
    </row>
    <row r="196" spans="1:38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05">
        <v>0</v>
      </c>
    </row>
    <row r="197" spans="1:38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12134618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05">
        <v>12134618</v>
      </c>
    </row>
    <row r="198" spans="1:38" s="26" customFormat="1" ht="15" x14ac:dyDescent="0.25">
      <c r="A198" s="121" t="s">
        <v>439</v>
      </c>
      <c r="B198" s="122" t="s">
        <v>157</v>
      </c>
      <c r="C198" s="120">
        <v>0</v>
      </c>
      <c r="D198" s="120">
        <v>0</v>
      </c>
      <c r="E198" s="120">
        <v>338930113</v>
      </c>
      <c r="F198" s="120">
        <v>0</v>
      </c>
      <c r="G198" s="120">
        <v>896021834</v>
      </c>
      <c r="H198" s="120">
        <v>91934967</v>
      </c>
      <c r="I198" s="120">
        <v>17565533</v>
      </c>
      <c r="J198" s="120">
        <v>0</v>
      </c>
      <c r="K198" s="120">
        <v>0</v>
      </c>
      <c r="L198" s="120">
        <v>182300176</v>
      </c>
      <c r="M198" s="120">
        <v>16754958</v>
      </c>
      <c r="N198" s="120">
        <v>588562763</v>
      </c>
      <c r="O198" s="120">
        <v>29918020</v>
      </c>
      <c r="P198" s="120">
        <v>0</v>
      </c>
      <c r="Q198" s="120">
        <v>0</v>
      </c>
      <c r="R198" s="120">
        <v>0</v>
      </c>
      <c r="S198" s="120">
        <v>0</v>
      </c>
      <c r="T198" s="120">
        <v>0</v>
      </c>
      <c r="U198" s="120">
        <v>0</v>
      </c>
      <c r="V198" s="120">
        <v>57202716</v>
      </c>
      <c r="W198" s="120">
        <v>0</v>
      </c>
      <c r="X198" s="120">
        <v>0</v>
      </c>
      <c r="Y198" s="120">
        <v>0</v>
      </c>
      <c r="Z198" s="120">
        <v>0</v>
      </c>
      <c r="AA198" s="120">
        <v>8322908</v>
      </c>
      <c r="AB198" s="120">
        <v>4739235</v>
      </c>
      <c r="AC198" s="120">
        <v>108772415</v>
      </c>
      <c r="AD198" s="120">
        <v>0</v>
      </c>
      <c r="AE198" s="120">
        <v>226094230</v>
      </c>
      <c r="AF198" s="120">
        <v>0</v>
      </c>
      <c r="AG198" s="120">
        <v>0</v>
      </c>
      <c r="AH198" s="120">
        <v>0</v>
      </c>
      <c r="AI198" s="120">
        <v>0</v>
      </c>
      <c r="AJ198" s="120">
        <v>0</v>
      </c>
      <c r="AK198" s="120">
        <v>0</v>
      </c>
      <c r="AL198" s="202">
        <v>2567119868</v>
      </c>
    </row>
    <row r="199" spans="1:38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05">
        <v>0</v>
      </c>
    </row>
    <row r="200" spans="1:38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05">
        <v>0</v>
      </c>
    </row>
    <row r="201" spans="1:38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05">
        <v>0</v>
      </c>
    </row>
    <row r="202" spans="1:38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05">
        <v>0</v>
      </c>
    </row>
    <row r="203" spans="1:38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05">
        <v>0</v>
      </c>
    </row>
    <row r="204" spans="1:38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05">
        <v>0</v>
      </c>
    </row>
    <row r="205" spans="1:38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05">
        <v>0</v>
      </c>
    </row>
    <row r="206" spans="1:38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05">
        <v>0</v>
      </c>
    </row>
    <row r="207" spans="1:38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05">
        <v>0</v>
      </c>
    </row>
    <row r="208" spans="1:38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05">
        <v>0</v>
      </c>
    </row>
    <row r="209" spans="1:38" s="26" customFormat="1" ht="15" x14ac:dyDescent="0.25">
      <c r="A209" s="74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05">
        <v>0</v>
      </c>
    </row>
    <row r="210" spans="1:38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05">
        <v>0</v>
      </c>
    </row>
    <row r="211" spans="1:38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05">
        <v>0</v>
      </c>
    </row>
    <row r="212" spans="1:38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32145911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05">
        <v>32145911</v>
      </c>
    </row>
    <row r="213" spans="1:38" s="26" customFormat="1" ht="15" x14ac:dyDescent="0.25">
      <c r="A213" s="121" t="s">
        <v>454</v>
      </c>
      <c r="B213" s="122" t="s">
        <v>158</v>
      </c>
      <c r="C213" s="120">
        <v>0</v>
      </c>
      <c r="D213" s="120">
        <v>0</v>
      </c>
      <c r="E213" s="120">
        <v>0</v>
      </c>
      <c r="F213" s="120">
        <v>0</v>
      </c>
      <c r="G213" s="120">
        <v>32145911</v>
      </c>
      <c r="H213" s="120">
        <v>0</v>
      </c>
      <c r="I213" s="120">
        <v>0</v>
      </c>
      <c r="J213" s="120">
        <v>0</v>
      </c>
      <c r="K213" s="120">
        <v>0</v>
      </c>
      <c r="L213" s="120">
        <v>0</v>
      </c>
      <c r="M213" s="120">
        <v>0</v>
      </c>
      <c r="N213" s="120">
        <v>0</v>
      </c>
      <c r="O213" s="120">
        <v>0</v>
      </c>
      <c r="P213" s="120">
        <v>0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0</v>
      </c>
      <c r="AA213" s="120">
        <v>0</v>
      </c>
      <c r="AB213" s="120">
        <v>0</v>
      </c>
      <c r="AC213" s="120">
        <v>0</v>
      </c>
      <c r="AD213" s="120">
        <v>0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202">
        <v>32145911</v>
      </c>
    </row>
    <row r="214" spans="1:38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0</v>
      </c>
      <c r="E214" s="31">
        <v>338930113</v>
      </c>
      <c r="F214" s="31">
        <v>0</v>
      </c>
      <c r="G214" s="31">
        <v>928167745</v>
      </c>
      <c r="H214" s="31">
        <v>91934967</v>
      </c>
      <c r="I214" s="31">
        <v>17565533</v>
      </c>
      <c r="J214" s="31">
        <v>0</v>
      </c>
      <c r="K214" s="31">
        <v>0</v>
      </c>
      <c r="L214" s="31">
        <v>182300176</v>
      </c>
      <c r="M214" s="31">
        <v>16754958</v>
      </c>
      <c r="N214" s="31">
        <v>588562763</v>
      </c>
      <c r="O214" s="31">
        <v>29918020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57202716</v>
      </c>
      <c r="W214" s="31">
        <v>0</v>
      </c>
      <c r="X214" s="31">
        <v>0</v>
      </c>
      <c r="Y214" s="31">
        <v>0</v>
      </c>
      <c r="Z214" s="31">
        <v>0</v>
      </c>
      <c r="AA214" s="31">
        <v>8322908</v>
      </c>
      <c r="AB214" s="31">
        <v>4739235</v>
      </c>
      <c r="AC214" s="31">
        <v>108772415</v>
      </c>
      <c r="AD214" s="31">
        <v>0</v>
      </c>
      <c r="AE214" s="31">
        <v>226094230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206">
        <v>2599265779</v>
      </c>
    </row>
    <row r="215" spans="1:38" s="26" customFormat="1" ht="15" x14ac:dyDescent="0.25">
      <c r="A215" s="74" t="s">
        <v>455</v>
      </c>
      <c r="B215" s="29" t="s">
        <v>144</v>
      </c>
      <c r="C215" s="12">
        <v>135635142</v>
      </c>
      <c r="D215" s="12">
        <v>0</v>
      </c>
      <c r="E215" s="12">
        <v>0</v>
      </c>
      <c r="F215" s="12">
        <v>6320771</v>
      </c>
      <c r="G215" s="12">
        <v>100172051</v>
      </c>
      <c r="H215" s="12">
        <v>585528634</v>
      </c>
      <c r="I215" s="12">
        <v>26218182</v>
      </c>
      <c r="J215" s="12">
        <v>0</v>
      </c>
      <c r="K215" s="12">
        <v>0</v>
      </c>
      <c r="L215" s="12">
        <v>7997830528</v>
      </c>
      <c r="M215" s="12">
        <v>469050481</v>
      </c>
      <c r="N215" s="12">
        <v>5576761670</v>
      </c>
      <c r="O215" s="12">
        <v>419569634</v>
      </c>
      <c r="P215" s="12">
        <v>0</v>
      </c>
      <c r="Q215" s="12">
        <v>0</v>
      </c>
      <c r="R215" s="12">
        <v>0</v>
      </c>
      <c r="S215" s="12">
        <v>0</v>
      </c>
      <c r="T215" s="12">
        <v>2131760546</v>
      </c>
      <c r="U215" s="12">
        <v>0</v>
      </c>
      <c r="V215" s="12">
        <v>1395101937</v>
      </c>
      <c r="W215" s="12">
        <v>591923994</v>
      </c>
      <c r="X215" s="12">
        <v>0</v>
      </c>
      <c r="Y215" s="12">
        <v>0</v>
      </c>
      <c r="Z215" s="12">
        <v>0</v>
      </c>
      <c r="AA215" s="12">
        <v>15966223</v>
      </c>
      <c r="AB215" s="12">
        <v>0</v>
      </c>
      <c r="AC215" s="12">
        <v>0</v>
      </c>
      <c r="AD215" s="12">
        <v>8652111241</v>
      </c>
      <c r="AE215" s="12">
        <v>0</v>
      </c>
      <c r="AF215" s="12">
        <v>0</v>
      </c>
      <c r="AG215" s="12">
        <v>0</v>
      </c>
      <c r="AH215" s="12">
        <v>11336014</v>
      </c>
      <c r="AI215" s="12">
        <v>0</v>
      </c>
      <c r="AJ215" s="12">
        <v>3817201</v>
      </c>
      <c r="AK215" s="12">
        <v>0</v>
      </c>
      <c r="AL215" s="205">
        <v>28119104249</v>
      </c>
    </row>
    <row r="216" spans="1:38" s="26" customFormat="1" ht="15" x14ac:dyDescent="0.25">
      <c r="A216" s="74" t="s">
        <v>456</v>
      </c>
      <c r="B216" s="29" t="s">
        <v>145</v>
      </c>
      <c r="C216" s="12">
        <v>523447496</v>
      </c>
      <c r="D216" s="12">
        <v>0</v>
      </c>
      <c r="E216" s="12">
        <v>0</v>
      </c>
      <c r="F216" s="12">
        <v>4056421</v>
      </c>
      <c r="G216" s="12">
        <v>48738348</v>
      </c>
      <c r="H216" s="12">
        <v>385512138</v>
      </c>
      <c r="I216" s="12">
        <v>0</v>
      </c>
      <c r="J216" s="12">
        <v>0</v>
      </c>
      <c r="K216" s="12">
        <v>0</v>
      </c>
      <c r="L216" s="12">
        <v>253779762</v>
      </c>
      <c r="M216" s="12">
        <v>1462476648</v>
      </c>
      <c r="N216" s="12">
        <v>26010283</v>
      </c>
      <c r="O216" s="12">
        <v>295104173</v>
      </c>
      <c r="P216" s="12">
        <v>0</v>
      </c>
      <c r="Q216" s="12">
        <v>0</v>
      </c>
      <c r="R216" s="12">
        <v>0</v>
      </c>
      <c r="S216" s="12">
        <v>0</v>
      </c>
      <c r="T216" s="12">
        <v>3508078642</v>
      </c>
      <c r="U216" s="12">
        <v>0</v>
      </c>
      <c r="V216" s="12">
        <v>33768174</v>
      </c>
      <c r="W216" s="12">
        <v>0</v>
      </c>
      <c r="X216" s="12">
        <v>0</v>
      </c>
      <c r="Y216" s="12">
        <v>0</v>
      </c>
      <c r="Z216" s="12">
        <v>0</v>
      </c>
      <c r="AA216" s="12">
        <v>0</v>
      </c>
      <c r="AB216" s="12">
        <v>0</v>
      </c>
      <c r="AC216" s="12">
        <v>0</v>
      </c>
      <c r="AD216" s="12">
        <v>0</v>
      </c>
      <c r="AE216" s="12">
        <v>0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2">
        <v>0</v>
      </c>
      <c r="AL216" s="205">
        <v>6540972085</v>
      </c>
    </row>
    <row r="217" spans="1:38" s="26" customFormat="1" ht="15" x14ac:dyDescent="0.25">
      <c r="A217" s="74" t="s">
        <v>457</v>
      </c>
      <c r="B217" s="29" t="s">
        <v>146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38001897</v>
      </c>
      <c r="I217" s="12">
        <v>0</v>
      </c>
      <c r="J217" s="12">
        <v>0</v>
      </c>
      <c r="K217" s="12">
        <v>0</v>
      </c>
      <c r="L217" s="12">
        <v>22477701</v>
      </c>
      <c r="M217" s="12">
        <v>92009463</v>
      </c>
      <c r="N217" s="12">
        <v>8247540</v>
      </c>
      <c r="O217" s="12">
        <v>42561969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19118733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3640000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205">
        <v>226057303</v>
      </c>
    </row>
    <row r="218" spans="1:38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183048852</v>
      </c>
      <c r="F218" s="12">
        <v>0</v>
      </c>
      <c r="G218" s="12">
        <v>0</v>
      </c>
      <c r="H218" s="12">
        <v>0</v>
      </c>
      <c r="I218" s="12">
        <v>3019138708</v>
      </c>
      <c r="J218" s="12">
        <v>0</v>
      </c>
      <c r="K218" s="12">
        <v>0</v>
      </c>
      <c r="L218" s="12">
        <v>0</v>
      </c>
      <c r="M218" s="12">
        <v>9722651985</v>
      </c>
      <c r="N218" s="12">
        <v>5719858629</v>
      </c>
      <c r="O218" s="12">
        <v>49497962</v>
      </c>
      <c r="P218" s="12">
        <v>0</v>
      </c>
      <c r="Q218" s="12">
        <v>0</v>
      </c>
      <c r="R218" s="12">
        <v>0</v>
      </c>
      <c r="S218" s="12">
        <v>0</v>
      </c>
      <c r="T218" s="12">
        <v>3553347715</v>
      </c>
      <c r="U218" s="12">
        <v>0</v>
      </c>
      <c r="V218" s="12">
        <v>2500000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175861968</v>
      </c>
      <c r="AE218" s="12">
        <v>0</v>
      </c>
      <c r="AF218" s="12">
        <v>4269169896</v>
      </c>
      <c r="AG218" s="12">
        <v>0</v>
      </c>
      <c r="AH218" s="12">
        <v>0</v>
      </c>
      <c r="AI218" s="12">
        <v>0</v>
      </c>
      <c r="AJ218" s="12">
        <v>500808971</v>
      </c>
      <c r="AK218" s="12">
        <v>0</v>
      </c>
      <c r="AL218" s="205">
        <v>27195884686</v>
      </c>
    </row>
    <row r="219" spans="1:38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05">
        <v>0</v>
      </c>
    </row>
    <row r="220" spans="1:38" s="26" customFormat="1" ht="15" x14ac:dyDescent="0.25">
      <c r="A220" s="74" t="s">
        <v>460</v>
      </c>
      <c r="B220" s="29" t="s">
        <v>149</v>
      </c>
      <c r="C220" s="12">
        <v>19181794</v>
      </c>
      <c r="D220" s="12">
        <v>0</v>
      </c>
      <c r="E220" s="12">
        <v>0</v>
      </c>
      <c r="F220" s="12">
        <v>0</v>
      </c>
      <c r="G220" s="12">
        <v>41076917</v>
      </c>
      <c r="H220" s="12">
        <v>314247213</v>
      </c>
      <c r="I220" s="12">
        <v>0</v>
      </c>
      <c r="J220" s="12">
        <v>0</v>
      </c>
      <c r="K220" s="12">
        <v>0</v>
      </c>
      <c r="L220" s="12">
        <v>185810442</v>
      </c>
      <c r="M220" s="12">
        <v>266187549</v>
      </c>
      <c r="N220" s="12">
        <v>36268810</v>
      </c>
      <c r="O220" s="12">
        <v>117712960</v>
      </c>
      <c r="P220" s="12">
        <v>0</v>
      </c>
      <c r="Q220" s="12">
        <v>0</v>
      </c>
      <c r="R220" s="12">
        <v>0</v>
      </c>
      <c r="S220" s="12">
        <v>0</v>
      </c>
      <c r="T220" s="12">
        <v>623029</v>
      </c>
      <c r="U220" s="12">
        <v>0</v>
      </c>
      <c r="V220" s="12">
        <v>65903524</v>
      </c>
      <c r="W220" s="12">
        <v>1599885968</v>
      </c>
      <c r="X220" s="12">
        <v>0</v>
      </c>
      <c r="Y220" s="12">
        <v>0</v>
      </c>
      <c r="Z220" s="12">
        <v>0</v>
      </c>
      <c r="AA220" s="12">
        <v>429545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1508362</v>
      </c>
      <c r="AI220" s="12">
        <v>0</v>
      </c>
      <c r="AJ220" s="12">
        <v>30140966</v>
      </c>
      <c r="AK220" s="12">
        <v>0</v>
      </c>
      <c r="AL220" s="205">
        <v>2678977079</v>
      </c>
    </row>
    <row r="221" spans="1:38" s="26" customFormat="1" ht="15" x14ac:dyDescent="0.25">
      <c r="A221" s="74" t="s">
        <v>461</v>
      </c>
      <c r="B221" s="29" t="s">
        <v>150</v>
      </c>
      <c r="C221" s="12">
        <v>1022250</v>
      </c>
      <c r="D221" s="12">
        <v>0</v>
      </c>
      <c r="E221" s="12">
        <v>0</v>
      </c>
      <c r="F221" s="12">
        <v>0</v>
      </c>
      <c r="G221" s="12">
        <v>2837727</v>
      </c>
      <c r="H221" s="12">
        <v>96557867</v>
      </c>
      <c r="I221" s="12">
        <v>0</v>
      </c>
      <c r="J221" s="12">
        <v>0</v>
      </c>
      <c r="K221" s="12">
        <v>0</v>
      </c>
      <c r="L221" s="12">
        <v>5415843</v>
      </c>
      <c r="M221" s="12">
        <v>3465456</v>
      </c>
      <c r="N221" s="12">
        <v>9523340</v>
      </c>
      <c r="O221" s="12">
        <v>4944881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8211726</v>
      </c>
      <c r="W221" s="12">
        <v>0</v>
      </c>
      <c r="X221" s="12">
        <v>0</v>
      </c>
      <c r="Y221" s="12">
        <v>0</v>
      </c>
      <c r="Z221" s="12">
        <v>0</v>
      </c>
      <c r="AA221" s="12">
        <v>2367909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205">
        <v>134346999</v>
      </c>
    </row>
    <row r="222" spans="1:38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147789550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25002000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1313796611</v>
      </c>
      <c r="AE222" s="12">
        <v>12714641621</v>
      </c>
      <c r="AF222" s="12">
        <v>0</v>
      </c>
      <c r="AG222" s="12">
        <v>0</v>
      </c>
      <c r="AH222" s="12">
        <v>8522903779</v>
      </c>
      <c r="AI222" s="12">
        <v>0</v>
      </c>
      <c r="AJ222" s="12">
        <v>0</v>
      </c>
      <c r="AK222" s="12">
        <v>0</v>
      </c>
      <c r="AL222" s="205">
        <v>22724133561</v>
      </c>
    </row>
    <row r="223" spans="1:38" s="26" customFormat="1" ht="15" x14ac:dyDescent="0.25">
      <c r="A223" s="74" t="s">
        <v>463</v>
      </c>
      <c r="B223" s="29" t="s">
        <v>152</v>
      </c>
      <c r="C223" s="12">
        <v>49269088</v>
      </c>
      <c r="D223" s="12">
        <v>0</v>
      </c>
      <c r="E223" s="12">
        <v>1425241232</v>
      </c>
      <c r="F223" s="12">
        <v>0</v>
      </c>
      <c r="G223" s="12">
        <v>196491095</v>
      </c>
      <c r="H223" s="12">
        <v>874034396</v>
      </c>
      <c r="I223" s="12">
        <v>22244459</v>
      </c>
      <c r="J223" s="12">
        <v>0</v>
      </c>
      <c r="K223" s="12">
        <v>5554558201</v>
      </c>
      <c r="L223" s="12">
        <v>1592758648</v>
      </c>
      <c r="M223" s="12">
        <v>295492959</v>
      </c>
      <c r="N223" s="12">
        <v>253019542</v>
      </c>
      <c r="O223" s="12">
        <v>236513008</v>
      </c>
      <c r="P223" s="12">
        <v>0</v>
      </c>
      <c r="Q223" s="12">
        <v>0</v>
      </c>
      <c r="R223" s="12">
        <v>0</v>
      </c>
      <c r="S223" s="12">
        <v>0</v>
      </c>
      <c r="T223" s="12">
        <v>2378641922</v>
      </c>
      <c r="U223" s="12">
        <v>0</v>
      </c>
      <c r="V223" s="12">
        <v>3621745036</v>
      </c>
      <c r="W223" s="12">
        <v>0</v>
      </c>
      <c r="X223" s="12">
        <v>0</v>
      </c>
      <c r="Y223" s="12">
        <v>0</v>
      </c>
      <c r="Z223" s="12">
        <v>0</v>
      </c>
      <c r="AA223" s="12">
        <v>552442</v>
      </c>
      <c r="AB223" s="12">
        <v>730035258</v>
      </c>
      <c r="AC223" s="12">
        <v>0</v>
      </c>
      <c r="AD223" s="12">
        <v>653852291</v>
      </c>
      <c r="AE223" s="12">
        <v>0</v>
      </c>
      <c r="AF223" s="12">
        <v>0</v>
      </c>
      <c r="AG223" s="12">
        <v>1920940782</v>
      </c>
      <c r="AH223" s="12">
        <v>848538588</v>
      </c>
      <c r="AI223" s="12">
        <v>756954717</v>
      </c>
      <c r="AJ223" s="12">
        <v>135410871</v>
      </c>
      <c r="AK223" s="12">
        <v>0</v>
      </c>
      <c r="AL223" s="205">
        <v>21546294535</v>
      </c>
    </row>
    <row r="224" spans="1:38" s="26" customFormat="1" ht="15" x14ac:dyDescent="0.25">
      <c r="A224" s="74" t="s">
        <v>464</v>
      </c>
      <c r="B224" s="29" t="s">
        <v>153</v>
      </c>
      <c r="C224" s="12">
        <v>330518019</v>
      </c>
      <c r="D224" s="12">
        <v>0</v>
      </c>
      <c r="E224" s="12">
        <v>167628119</v>
      </c>
      <c r="F224" s="12">
        <v>0</v>
      </c>
      <c r="G224" s="12">
        <v>12186136</v>
      </c>
      <c r="H224" s="12">
        <v>32781874</v>
      </c>
      <c r="I224" s="12">
        <v>0</v>
      </c>
      <c r="J224" s="12">
        <v>0</v>
      </c>
      <c r="K224" s="12">
        <v>0</v>
      </c>
      <c r="L224" s="12">
        <v>3721113</v>
      </c>
      <c r="M224" s="12">
        <v>8140318</v>
      </c>
      <c r="N224" s="12">
        <v>49290418</v>
      </c>
      <c r="O224" s="12">
        <v>18543842</v>
      </c>
      <c r="P224" s="12">
        <v>0</v>
      </c>
      <c r="Q224" s="12">
        <v>0</v>
      </c>
      <c r="R224" s="12">
        <v>0</v>
      </c>
      <c r="S224" s="12">
        <v>0</v>
      </c>
      <c r="T224" s="12">
        <v>1571728</v>
      </c>
      <c r="U224" s="12">
        <v>0</v>
      </c>
      <c r="V224" s="12">
        <v>26311347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2112185</v>
      </c>
      <c r="AE224" s="12">
        <v>0</v>
      </c>
      <c r="AF224" s="12">
        <v>0</v>
      </c>
      <c r="AG224" s="12">
        <v>0</v>
      </c>
      <c r="AH224" s="12">
        <v>0</v>
      </c>
      <c r="AI224" s="12">
        <v>0</v>
      </c>
      <c r="AJ224" s="12">
        <v>0</v>
      </c>
      <c r="AK224" s="12">
        <v>0</v>
      </c>
      <c r="AL224" s="205">
        <v>652805099</v>
      </c>
    </row>
    <row r="225" spans="1:38" s="26" customFormat="1" ht="15" x14ac:dyDescent="0.25">
      <c r="A225" s="74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278818794</v>
      </c>
      <c r="H225" s="12">
        <v>0</v>
      </c>
      <c r="I225" s="12">
        <v>0</v>
      </c>
      <c r="J225" s="12">
        <v>0</v>
      </c>
      <c r="K225" s="12">
        <v>0</v>
      </c>
      <c r="L225" s="12">
        <v>1080198977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05">
        <v>1359017771</v>
      </c>
    </row>
    <row r="226" spans="1:38" s="26" customFormat="1" ht="15" x14ac:dyDescent="0.25">
      <c r="A226" s="74" t="s">
        <v>466</v>
      </c>
      <c r="B226" s="29" t="s">
        <v>155</v>
      </c>
      <c r="C226" s="12">
        <v>43410187</v>
      </c>
      <c r="D226" s="12">
        <v>0</v>
      </c>
      <c r="E226" s="12">
        <v>0</v>
      </c>
      <c r="F226" s="12">
        <v>0</v>
      </c>
      <c r="G226" s="12">
        <v>0</v>
      </c>
      <c r="H226" s="12">
        <v>88088665</v>
      </c>
      <c r="I226" s="12">
        <v>0</v>
      </c>
      <c r="J226" s="12">
        <v>0</v>
      </c>
      <c r="K226" s="12">
        <v>0</v>
      </c>
      <c r="L226" s="12">
        <v>163280409</v>
      </c>
      <c r="M226" s="12">
        <v>458979442</v>
      </c>
      <c r="N226" s="12">
        <v>65458020</v>
      </c>
      <c r="O226" s="12">
        <v>292733561</v>
      </c>
      <c r="P226" s="12">
        <v>0</v>
      </c>
      <c r="Q226" s="12">
        <v>0</v>
      </c>
      <c r="R226" s="12">
        <v>0</v>
      </c>
      <c r="S226" s="12">
        <v>0</v>
      </c>
      <c r="T226" s="12">
        <v>15846111</v>
      </c>
      <c r="U226" s="12">
        <v>0</v>
      </c>
      <c r="V226" s="12">
        <v>122350813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4777624757</v>
      </c>
      <c r="AC226" s="12">
        <v>0</v>
      </c>
      <c r="AD226" s="12">
        <v>129075237</v>
      </c>
      <c r="AE226" s="12">
        <v>0</v>
      </c>
      <c r="AF226" s="12">
        <v>0</v>
      </c>
      <c r="AG226" s="12">
        <v>0</v>
      </c>
      <c r="AH226" s="12">
        <v>9618915</v>
      </c>
      <c r="AI226" s="12">
        <v>0</v>
      </c>
      <c r="AJ226" s="12">
        <v>0</v>
      </c>
      <c r="AK226" s="12">
        <v>0</v>
      </c>
      <c r="AL226" s="205">
        <v>6166466117</v>
      </c>
    </row>
    <row r="227" spans="1:38" s="26" customFormat="1" ht="15" x14ac:dyDescent="0.25">
      <c r="A227" s="74" t="s">
        <v>467</v>
      </c>
      <c r="B227" s="29" t="s">
        <v>156</v>
      </c>
      <c r="C227" s="12">
        <v>14171080079</v>
      </c>
      <c r="D227" s="12">
        <v>0</v>
      </c>
      <c r="E227" s="12">
        <v>0</v>
      </c>
      <c r="F227" s="12">
        <v>0</v>
      </c>
      <c r="G227" s="12">
        <v>175000000</v>
      </c>
      <c r="H227" s="12">
        <v>1746855437</v>
      </c>
      <c r="I227" s="12">
        <v>6153300</v>
      </c>
      <c r="J227" s="12">
        <v>0</v>
      </c>
      <c r="K227" s="12">
        <v>0</v>
      </c>
      <c r="L227" s="12">
        <v>19344161</v>
      </c>
      <c r="M227" s="12">
        <v>0</v>
      </c>
      <c r="N227" s="12">
        <v>1275777585</v>
      </c>
      <c r="O227" s="12">
        <v>0</v>
      </c>
      <c r="P227" s="12">
        <v>0</v>
      </c>
      <c r="Q227" s="12">
        <v>0</v>
      </c>
      <c r="R227" s="12">
        <v>215234611</v>
      </c>
      <c r="S227" s="12">
        <v>0</v>
      </c>
      <c r="T227" s="12">
        <v>5890000</v>
      </c>
      <c r="U227" s="12">
        <v>0</v>
      </c>
      <c r="V227" s="12">
        <v>109540000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1505569392</v>
      </c>
      <c r="AE227" s="12">
        <v>0</v>
      </c>
      <c r="AF227" s="12">
        <v>0</v>
      </c>
      <c r="AG227" s="12">
        <v>0</v>
      </c>
      <c r="AH227" s="12">
        <v>0</v>
      </c>
      <c r="AI227" s="12">
        <v>94330311</v>
      </c>
      <c r="AJ227" s="12">
        <v>0</v>
      </c>
      <c r="AK227" s="12">
        <v>0</v>
      </c>
      <c r="AL227" s="205">
        <v>19324774876</v>
      </c>
    </row>
    <row r="228" spans="1:38" s="26" customFormat="1" ht="15" x14ac:dyDescent="0.25">
      <c r="A228" s="74" t="s">
        <v>468</v>
      </c>
      <c r="B228" s="29" t="s">
        <v>70</v>
      </c>
      <c r="C228" s="12">
        <v>0</v>
      </c>
      <c r="D228" s="12">
        <v>101045201</v>
      </c>
      <c r="E228" s="12">
        <v>0</v>
      </c>
      <c r="F228" s="12">
        <v>405657997</v>
      </c>
      <c r="G228" s="12">
        <v>1341448896</v>
      </c>
      <c r="H228" s="12">
        <v>2966115280</v>
      </c>
      <c r="I228" s="12">
        <v>0</v>
      </c>
      <c r="J228" s="12">
        <v>0</v>
      </c>
      <c r="K228" s="12">
        <v>2380935877</v>
      </c>
      <c r="L228" s="12">
        <v>7793942159</v>
      </c>
      <c r="M228" s="12">
        <v>23735476</v>
      </c>
      <c r="N228" s="12">
        <v>187611242</v>
      </c>
      <c r="O228" s="12">
        <v>4043828</v>
      </c>
      <c r="P228" s="12">
        <v>0</v>
      </c>
      <c r="Q228" s="12">
        <v>0</v>
      </c>
      <c r="R228" s="12">
        <v>0</v>
      </c>
      <c r="S228" s="12">
        <v>0</v>
      </c>
      <c r="T228" s="12">
        <v>995182209</v>
      </c>
      <c r="U228" s="12">
        <v>0</v>
      </c>
      <c r="V228" s="12">
        <v>1097467642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918296984</v>
      </c>
      <c r="AD228" s="12">
        <v>1130568312</v>
      </c>
      <c r="AE228" s="12">
        <v>0</v>
      </c>
      <c r="AF228" s="12">
        <v>31399864</v>
      </c>
      <c r="AG228" s="12">
        <v>1612841249</v>
      </c>
      <c r="AH228" s="12">
        <v>29817250</v>
      </c>
      <c r="AI228" s="12">
        <v>423081</v>
      </c>
      <c r="AJ228" s="12">
        <v>301339125</v>
      </c>
      <c r="AK228" s="12">
        <v>0</v>
      </c>
      <c r="AL228" s="205">
        <v>21321871672</v>
      </c>
    </row>
    <row r="229" spans="1:38" s="26" customFormat="1" ht="15" x14ac:dyDescent="0.25">
      <c r="A229" s="121" t="s">
        <v>469</v>
      </c>
      <c r="B229" s="122" t="s">
        <v>157</v>
      </c>
      <c r="C229" s="120">
        <v>15273564055</v>
      </c>
      <c r="D229" s="120">
        <v>101045201</v>
      </c>
      <c r="E229" s="120">
        <v>1775918203</v>
      </c>
      <c r="F229" s="120">
        <v>416035189</v>
      </c>
      <c r="G229" s="120">
        <v>2196769964</v>
      </c>
      <c r="H229" s="120">
        <v>7127723401</v>
      </c>
      <c r="I229" s="120">
        <v>3073754649</v>
      </c>
      <c r="J229" s="120">
        <v>0</v>
      </c>
      <c r="K229" s="120">
        <v>7935494078</v>
      </c>
      <c r="L229" s="120">
        <v>19118559743</v>
      </c>
      <c r="M229" s="120">
        <v>12949979327</v>
      </c>
      <c r="N229" s="120">
        <v>13207827079</v>
      </c>
      <c r="O229" s="120">
        <v>1481225818</v>
      </c>
      <c r="P229" s="120">
        <v>0</v>
      </c>
      <c r="Q229" s="120">
        <v>0</v>
      </c>
      <c r="R229" s="120">
        <v>215234611</v>
      </c>
      <c r="S229" s="120">
        <v>0</v>
      </c>
      <c r="T229" s="120">
        <v>12615943902</v>
      </c>
      <c r="U229" s="120">
        <v>0</v>
      </c>
      <c r="V229" s="120">
        <v>6502018932</v>
      </c>
      <c r="W229" s="120">
        <v>2191809962</v>
      </c>
      <c r="X229" s="120">
        <v>0</v>
      </c>
      <c r="Y229" s="120">
        <v>0</v>
      </c>
      <c r="Z229" s="120">
        <v>0</v>
      </c>
      <c r="AA229" s="120">
        <v>19316119</v>
      </c>
      <c r="AB229" s="120">
        <v>5507660015</v>
      </c>
      <c r="AC229" s="120">
        <v>921936984</v>
      </c>
      <c r="AD229" s="120">
        <v>13562947237</v>
      </c>
      <c r="AE229" s="120">
        <v>12714641621</v>
      </c>
      <c r="AF229" s="120">
        <v>4300569760</v>
      </c>
      <c r="AG229" s="120">
        <v>3533782031</v>
      </c>
      <c r="AH229" s="120">
        <v>9423722908</v>
      </c>
      <c r="AI229" s="120">
        <v>851708109</v>
      </c>
      <c r="AJ229" s="120">
        <v>971517134</v>
      </c>
      <c r="AK229" s="120">
        <v>0</v>
      </c>
      <c r="AL229" s="202">
        <v>157990706032</v>
      </c>
    </row>
    <row r="230" spans="1:38" s="26" customFormat="1" ht="15" x14ac:dyDescent="0.25">
      <c r="A230" s="74" t="s">
        <v>470</v>
      </c>
      <c r="B230" s="29" t="s">
        <v>144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2000000000</v>
      </c>
      <c r="O230" s="12">
        <v>0</v>
      </c>
      <c r="P230" s="12">
        <v>0</v>
      </c>
      <c r="Q230" s="12">
        <v>169676970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0</v>
      </c>
      <c r="AD230" s="12">
        <v>114696756</v>
      </c>
      <c r="AE230" s="12">
        <v>0</v>
      </c>
      <c r="AF230" s="12">
        <v>0</v>
      </c>
      <c r="AG230" s="12">
        <v>0</v>
      </c>
      <c r="AH230" s="12">
        <v>14646710</v>
      </c>
      <c r="AI230" s="12">
        <v>0</v>
      </c>
      <c r="AJ230" s="12">
        <v>0</v>
      </c>
      <c r="AK230" s="12">
        <v>0</v>
      </c>
      <c r="AL230" s="205">
        <v>2299020436</v>
      </c>
    </row>
    <row r="231" spans="1:38" s="26" customFormat="1" ht="15" x14ac:dyDescent="0.25">
      <c r="A231" s="74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331421254</v>
      </c>
      <c r="AE231" s="12">
        <v>0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205">
        <v>331421254</v>
      </c>
    </row>
    <row r="232" spans="1:38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205">
        <v>0</v>
      </c>
    </row>
    <row r="233" spans="1:38" s="26" customFormat="1" ht="15" x14ac:dyDescent="0.25">
      <c r="A233" s="74" t="s">
        <v>473</v>
      </c>
      <c r="B233" s="29" t="s">
        <v>147</v>
      </c>
      <c r="C233" s="12">
        <v>0</v>
      </c>
      <c r="D233" s="12">
        <v>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5699245</v>
      </c>
      <c r="R233" s="12">
        <v>0</v>
      </c>
      <c r="S233" s="12">
        <v>0</v>
      </c>
      <c r="T233" s="12">
        <v>310630600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222981174</v>
      </c>
      <c r="AF233" s="12">
        <v>0</v>
      </c>
      <c r="AG233" s="12">
        <v>0</v>
      </c>
      <c r="AH233" s="12">
        <v>0</v>
      </c>
      <c r="AI233" s="12">
        <v>394042854</v>
      </c>
      <c r="AJ233" s="12">
        <v>0</v>
      </c>
      <c r="AK233" s="12">
        <v>0</v>
      </c>
      <c r="AL233" s="205">
        <v>933353873</v>
      </c>
    </row>
    <row r="234" spans="1:38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05">
        <v>0</v>
      </c>
    </row>
    <row r="235" spans="1:38" s="26" customFormat="1" ht="15" x14ac:dyDescent="0.25">
      <c r="A235" s="74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5760000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28774641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205">
        <v>34534641</v>
      </c>
    </row>
    <row r="236" spans="1:38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05">
        <v>0</v>
      </c>
    </row>
    <row r="237" spans="1:38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205">
        <v>0</v>
      </c>
    </row>
    <row r="238" spans="1:38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263520167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20294999</v>
      </c>
      <c r="AE238" s="12">
        <v>483884906</v>
      </c>
      <c r="AF238" s="12">
        <v>0</v>
      </c>
      <c r="AG238" s="12">
        <v>0</v>
      </c>
      <c r="AH238" s="12">
        <v>4896905</v>
      </c>
      <c r="AI238" s="12">
        <v>0</v>
      </c>
      <c r="AJ238" s="12">
        <v>0</v>
      </c>
      <c r="AK238" s="12">
        <v>0</v>
      </c>
      <c r="AL238" s="205">
        <v>772596977</v>
      </c>
    </row>
    <row r="239" spans="1:38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68805119</v>
      </c>
      <c r="AE239" s="12">
        <v>0</v>
      </c>
      <c r="AF239" s="12">
        <v>0</v>
      </c>
      <c r="AG239" s="12">
        <v>0</v>
      </c>
      <c r="AH239" s="12">
        <v>2118022562</v>
      </c>
      <c r="AI239" s="12">
        <v>0</v>
      </c>
      <c r="AJ239" s="12">
        <v>0</v>
      </c>
      <c r="AK239" s="12">
        <v>0</v>
      </c>
      <c r="AL239" s="205">
        <v>2186827681</v>
      </c>
    </row>
    <row r="240" spans="1:38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262007542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19485175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205">
        <v>281492717</v>
      </c>
    </row>
    <row r="241" spans="1:38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68985419</v>
      </c>
      <c r="AE241" s="12">
        <v>0</v>
      </c>
      <c r="AF241" s="12">
        <v>0</v>
      </c>
      <c r="AG241" s="12">
        <v>0</v>
      </c>
      <c r="AH241" s="12">
        <v>706245680</v>
      </c>
      <c r="AI241" s="12">
        <v>0</v>
      </c>
      <c r="AJ241" s="12">
        <v>0</v>
      </c>
      <c r="AK241" s="12">
        <v>0</v>
      </c>
      <c r="AL241" s="205">
        <v>775231099</v>
      </c>
    </row>
    <row r="242" spans="1:38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978745924</v>
      </c>
      <c r="AC242" s="12">
        <v>8400425639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205">
        <v>9379171563</v>
      </c>
    </row>
    <row r="243" spans="1:38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108148545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382011114</v>
      </c>
      <c r="AC243" s="12">
        <v>0</v>
      </c>
      <c r="AD243" s="12">
        <v>0</v>
      </c>
      <c r="AE243" s="12">
        <v>334991666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05">
        <v>825151325</v>
      </c>
    </row>
    <row r="244" spans="1:38" s="26" customFormat="1" ht="15" x14ac:dyDescent="0.25">
      <c r="A244" s="121" t="s">
        <v>484</v>
      </c>
      <c r="B244" s="122" t="s">
        <v>158</v>
      </c>
      <c r="C244" s="120">
        <v>0</v>
      </c>
      <c r="D244" s="120">
        <v>0</v>
      </c>
      <c r="E244" s="120">
        <v>0</v>
      </c>
      <c r="F244" s="120">
        <v>0</v>
      </c>
      <c r="G244" s="120">
        <v>263520167</v>
      </c>
      <c r="H244" s="120">
        <v>108148545</v>
      </c>
      <c r="I244" s="120">
        <v>0</v>
      </c>
      <c r="J244" s="120">
        <v>0</v>
      </c>
      <c r="K244" s="120">
        <v>0</v>
      </c>
      <c r="L244" s="120">
        <v>0</v>
      </c>
      <c r="M244" s="120">
        <v>0</v>
      </c>
      <c r="N244" s="120">
        <v>2000000000</v>
      </c>
      <c r="O244" s="120">
        <v>0</v>
      </c>
      <c r="P244" s="120">
        <v>0</v>
      </c>
      <c r="Q244" s="120">
        <v>181136215</v>
      </c>
      <c r="R244" s="120">
        <v>0</v>
      </c>
      <c r="S244" s="120">
        <v>0</v>
      </c>
      <c r="T244" s="120">
        <v>572638142</v>
      </c>
      <c r="U244" s="120">
        <v>0</v>
      </c>
      <c r="V244" s="120">
        <v>0</v>
      </c>
      <c r="W244" s="120">
        <v>0</v>
      </c>
      <c r="X244" s="120">
        <v>0</v>
      </c>
      <c r="Y244" s="120">
        <v>0</v>
      </c>
      <c r="Z244" s="120">
        <v>0</v>
      </c>
      <c r="AA244" s="120">
        <v>0</v>
      </c>
      <c r="AB244" s="120">
        <v>1360757038</v>
      </c>
      <c r="AC244" s="120">
        <v>8400425639</v>
      </c>
      <c r="AD244" s="120">
        <v>652463363</v>
      </c>
      <c r="AE244" s="120">
        <v>1041857746</v>
      </c>
      <c r="AF244" s="120">
        <v>0</v>
      </c>
      <c r="AG244" s="120">
        <v>0</v>
      </c>
      <c r="AH244" s="120">
        <v>2843811857</v>
      </c>
      <c r="AI244" s="120">
        <v>394042854</v>
      </c>
      <c r="AJ244" s="120">
        <v>0</v>
      </c>
      <c r="AK244" s="120">
        <v>0</v>
      </c>
      <c r="AL244" s="202">
        <v>17818801566</v>
      </c>
    </row>
    <row r="245" spans="1:38" s="26" customFormat="1" ht="15" collapsed="1" x14ac:dyDescent="0.25">
      <c r="A245" s="75" t="s">
        <v>39</v>
      </c>
      <c r="B245" s="32" t="s">
        <v>101</v>
      </c>
      <c r="C245" s="31">
        <v>15273564055</v>
      </c>
      <c r="D245" s="31">
        <v>101045201</v>
      </c>
      <c r="E245" s="31">
        <v>1775918203</v>
      </c>
      <c r="F245" s="31">
        <v>416035189</v>
      </c>
      <c r="G245" s="31">
        <v>2460290131</v>
      </c>
      <c r="H245" s="31">
        <v>7235871946</v>
      </c>
      <c r="I245" s="31">
        <v>3073754649</v>
      </c>
      <c r="J245" s="31">
        <v>0</v>
      </c>
      <c r="K245" s="31">
        <v>7935494078</v>
      </c>
      <c r="L245" s="31">
        <v>19118559743</v>
      </c>
      <c r="M245" s="31">
        <v>12949979327</v>
      </c>
      <c r="N245" s="31">
        <v>15207827079</v>
      </c>
      <c r="O245" s="31">
        <v>1481225818</v>
      </c>
      <c r="P245" s="31">
        <v>0</v>
      </c>
      <c r="Q245" s="31">
        <v>181136215</v>
      </c>
      <c r="R245" s="31">
        <v>215234611</v>
      </c>
      <c r="S245" s="31">
        <v>0</v>
      </c>
      <c r="T245" s="31">
        <v>13188582044</v>
      </c>
      <c r="U245" s="31">
        <v>0</v>
      </c>
      <c r="V245" s="31">
        <v>6502018932</v>
      </c>
      <c r="W245" s="31">
        <v>2191809962</v>
      </c>
      <c r="X245" s="31">
        <v>0</v>
      </c>
      <c r="Y245" s="31">
        <v>0</v>
      </c>
      <c r="Z245" s="31">
        <v>0</v>
      </c>
      <c r="AA245" s="31">
        <v>19316119</v>
      </c>
      <c r="AB245" s="31">
        <v>6868417053</v>
      </c>
      <c r="AC245" s="31">
        <v>9322362623</v>
      </c>
      <c r="AD245" s="31">
        <v>14215410600</v>
      </c>
      <c r="AE245" s="31">
        <v>13756499367</v>
      </c>
      <c r="AF245" s="31">
        <v>4300569760</v>
      </c>
      <c r="AG245" s="31">
        <v>3533782031</v>
      </c>
      <c r="AH245" s="31">
        <v>12267534765</v>
      </c>
      <c r="AI245" s="31">
        <v>1245750963</v>
      </c>
      <c r="AJ245" s="31">
        <v>971517134</v>
      </c>
      <c r="AK245" s="31">
        <v>0</v>
      </c>
      <c r="AL245" s="206">
        <v>175809507598</v>
      </c>
    </row>
    <row r="246" spans="1:38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05">
        <v>0</v>
      </c>
    </row>
    <row r="247" spans="1:38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05">
        <v>0</v>
      </c>
    </row>
    <row r="248" spans="1:38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05">
        <v>0</v>
      </c>
    </row>
    <row r="249" spans="1:38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05">
        <v>0</v>
      </c>
    </row>
    <row r="250" spans="1:38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05">
        <v>0</v>
      </c>
    </row>
    <row r="251" spans="1:38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05">
        <v>0</v>
      </c>
    </row>
    <row r="252" spans="1:38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05">
        <v>0</v>
      </c>
    </row>
    <row r="253" spans="1:38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05">
        <v>0</v>
      </c>
    </row>
    <row r="254" spans="1:38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05">
        <v>0</v>
      </c>
    </row>
    <row r="255" spans="1:38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05">
        <v>0</v>
      </c>
    </row>
    <row r="256" spans="1:38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05">
        <v>0</v>
      </c>
    </row>
    <row r="257" spans="1:38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05">
        <v>0</v>
      </c>
    </row>
    <row r="258" spans="1:38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05">
        <v>0</v>
      </c>
    </row>
    <row r="259" spans="1:38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05">
        <v>0</v>
      </c>
    </row>
    <row r="260" spans="1:38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0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0</v>
      </c>
      <c r="O260" s="120">
        <v>0</v>
      </c>
      <c r="P260" s="120">
        <v>0</v>
      </c>
      <c r="Q260" s="120">
        <v>0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202">
        <v>0</v>
      </c>
    </row>
    <row r="261" spans="1:38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05">
        <v>0</v>
      </c>
    </row>
    <row r="262" spans="1:38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05">
        <v>0</v>
      </c>
    </row>
    <row r="263" spans="1:38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05">
        <v>0</v>
      </c>
    </row>
    <row r="264" spans="1:38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205">
        <v>0</v>
      </c>
    </row>
    <row r="265" spans="1:38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205">
        <v>0</v>
      </c>
    </row>
    <row r="266" spans="1:38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205">
        <v>0</v>
      </c>
    </row>
    <row r="267" spans="1:38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205">
        <v>0</v>
      </c>
    </row>
    <row r="268" spans="1:38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205">
        <v>0</v>
      </c>
    </row>
    <row r="269" spans="1:38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205">
        <v>0</v>
      </c>
    </row>
    <row r="270" spans="1:38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205">
        <v>0</v>
      </c>
    </row>
    <row r="271" spans="1:38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205">
        <v>0</v>
      </c>
    </row>
    <row r="272" spans="1:38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205">
        <v>0</v>
      </c>
    </row>
    <row r="273" spans="1:38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205">
        <v>0</v>
      </c>
    </row>
    <row r="274" spans="1:38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205">
        <v>0</v>
      </c>
    </row>
    <row r="275" spans="1:38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202">
        <v>0</v>
      </c>
    </row>
    <row r="276" spans="1:38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205">
        <v>0</v>
      </c>
    </row>
    <row r="277" spans="1:38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205">
        <v>0</v>
      </c>
    </row>
    <row r="278" spans="1:38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205">
        <v>0</v>
      </c>
    </row>
    <row r="279" spans="1:38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205">
        <v>0</v>
      </c>
    </row>
    <row r="280" spans="1:38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205">
        <v>0</v>
      </c>
    </row>
    <row r="281" spans="1:38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205">
        <v>0</v>
      </c>
    </row>
    <row r="282" spans="1:38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205">
        <v>0</v>
      </c>
    </row>
    <row r="283" spans="1:38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205">
        <v>0</v>
      </c>
    </row>
    <row r="284" spans="1:38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205">
        <v>0</v>
      </c>
    </row>
    <row r="285" spans="1:38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205">
        <v>0</v>
      </c>
    </row>
    <row r="286" spans="1:38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205">
        <v>0</v>
      </c>
    </row>
    <row r="287" spans="1:38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205">
        <v>0</v>
      </c>
    </row>
    <row r="288" spans="1:38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205">
        <v>0</v>
      </c>
    </row>
    <row r="289" spans="1:38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205">
        <v>0</v>
      </c>
    </row>
    <row r="290" spans="1:38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202">
        <v>0</v>
      </c>
    </row>
    <row r="291" spans="1:38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0</v>
      </c>
      <c r="O291" s="31">
        <v>0</v>
      </c>
      <c r="P291" s="31">
        <v>0</v>
      </c>
      <c r="Q291" s="31">
        <v>0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206">
        <v>0</v>
      </c>
    </row>
    <row r="292" spans="1:38" s="26" customFormat="1" ht="15" x14ac:dyDescent="0.25">
      <c r="A292" s="74" t="s">
        <v>530</v>
      </c>
      <c r="B292" s="29" t="s">
        <v>144</v>
      </c>
      <c r="C292" s="12">
        <v>122266467</v>
      </c>
      <c r="D292" s="12">
        <v>22561960</v>
      </c>
      <c r="E292" s="12">
        <v>0</v>
      </c>
      <c r="F292" s="12">
        <v>90125557</v>
      </c>
      <c r="G292" s="12">
        <v>126416991</v>
      </c>
      <c r="H292" s="12">
        <v>1188447799</v>
      </c>
      <c r="I292" s="12">
        <v>0</v>
      </c>
      <c r="J292" s="12">
        <v>0</v>
      </c>
      <c r="K292" s="12">
        <v>0</v>
      </c>
      <c r="L292" s="12">
        <v>1542698715</v>
      </c>
      <c r="M292" s="12">
        <v>756835842</v>
      </c>
      <c r="N292" s="12">
        <v>303251779</v>
      </c>
      <c r="O292" s="12">
        <v>299966265</v>
      </c>
      <c r="P292" s="12">
        <v>212473</v>
      </c>
      <c r="Q292" s="12">
        <v>0</v>
      </c>
      <c r="R292" s="12">
        <v>1838663</v>
      </c>
      <c r="S292" s="12">
        <v>0</v>
      </c>
      <c r="T292" s="12">
        <v>1252871861</v>
      </c>
      <c r="U292" s="12">
        <v>0</v>
      </c>
      <c r="V292" s="12">
        <v>1233099139</v>
      </c>
      <c r="W292" s="12">
        <v>0</v>
      </c>
      <c r="X292" s="12">
        <v>0</v>
      </c>
      <c r="Y292" s="12">
        <v>0</v>
      </c>
      <c r="Z292" s="12">
        <v>0</v>
      </c>
      <c r="AA292" s="12">
        <v>99133344</v>
      </c>
      <c r="AB292" s="12">
        <v>0</v>
      </c>
      <c r="AC292" s="12">
        <v>0</v>
      </c>
      <c r="AD292" s="12">
        <v>8254462198</v>
      </c>
      <c r="AE292" s="12">
        <v>0</v>
      </c>
      <c r="AF292" s="12">
        <v>0</v>
      </c>
      <c r="AG292" s="12">
        <v>7391977</v>
      </c>
      <c r="AH292" s="12">
        <v>119241589</v>
      </c>
      <c r="AI292" s="12">
        <v>0</v>
      </c>
      <c r="AJ292" s="12">
        <v>24959763</v>
      </c>
      <c r="AK292" s="12">
        <v>0</v>
      </c>
      <c r="AL292" s="205">
        <v>15445782382</v>
      </c>
    </row>
    <row r="293" spans="1:38" s="26" customFormat="1" ht="15" x14ac:dyDescent="0.25">
      <c r="A293" s="74" t="s">
        <v>531</v>
      </c>
      <c r="B293" s="29" t="s">
        <v>145</v>
      </c>
      <c r="C293" s="12">
        <v>152324204</v>
      </c>
      <c r="D293" s="12">
        <v>0</v>
      </c>
      <c r="E293" s="12">
        <v>0</v>
      </c>
      <c r="F293" s="12">
        <v>8331306</v>
      </c>
      <c r="G293" s="12">
        <v>104611704</v>
      </c>
      <c r="H293" s="12">
        <v>735929814</v>
      </c>
      <c r="I293" s="12">
        <v>0</v>
      </c>
      <c r="J293" s="12">
        <v>0</v>
      </c>
      <c r="K293" s="12">
        <v>0</v>
      </c>
      <c r="L293" s="12">
        <v>458735693</v>
      </c>
      <c r="M293" s="12">
        <v>287296511</v>
      </c>
      <c r="N293" s="12">
        <v>135849547</v>
      </c>
      <c r="O293" s="12">
        <v>145016324</v>
      </c>
      <c r="P293" s="12">
        <v>0</v>
      </c>
      <c r="Q293" s="12">
        <v>0</v>
      </c>
      <c r="R293" s="12">
        <v>1599551</v>
      </c>
      <c r="S293" s="12">
        <v>0</v>
      </c>
      <c r="T293" s="12">
        <v>1303162534</v>
      </c>
      <c r="U293" s="12">
        <v>0</v>
      </c>
      <c r="V293" s="12">
        <v>227648658</v>
      </c>
      <c r="W293" s="12">
        <v>0</v>
      </c>
      <c r="X293" s="12">
        <v>0</v>
      </c>
      <c r="Y293" s="12">
        <v>0</v>
      </c>
      <c r="Z293" s="12">
        <v>0</v>
      </c>
      <c r="AA293" s="12">
        <v>15222390</v>
      </c>
      <c r="AB293" s="12">
        <v>0</v>
      </c>
      <c r="AC293" s="12">
        <v>0</v>
      </c>
      <c r="AD293" s="12">
        <v>426722372</v>
      </c>
      <c r="AE293" s="12">
        <v>0</v>
      </c>
      <c r="AF293" s="12">
        <v>0</v>
      </c>
      <c r="AG293" s="12">
        <v>0</v>
      </c>
      <c r="AH293" s="12">
        <v>1825696</v>
      </c>
      <c r="AI293" s="12">
        <v>0</v>
      </c>
      <c r="AJ293" s="12">
        <v>3350345</v>
      </c>
      <c r="AK293" s="12">
        <v>0</v>
      </c>
      <c r="AL293" s="205">
        <v>4007626649</v>
      </c>
    </row>
    <row r="294" spans="1:38" s="26" customFormat="1" ht="15" x14ac:dyDescent="0.25">
      <c r="A294" s="74" t="s">
        <v>532</v>
      </c>
      <c r="B294" s="29" t="s">
        <v>146</v>
      </c>
      <c r="C294" s="12">
        <v>28718937</v>
      </c>
      <c r="D294" s="12">
        <v>0</v>
      </c>
      <c r="E294" s="12">
        <v>0</v>
      </c>
      <c r="F294" s="12">
        <v>300411</v>
      </c>
      <c r="G294" s="12">
        <v>32519786</v>
      </c>
      <c r="H294" s="12">
        <v>73790149</v>
      </c>
      <c r="I294" s="12">
        <v>0</v>
      </c>
      <c r="J294" s="12">
        <v>0</v>
      </c>
      <c r="K294" s="12">
        <v>0</v>
      </c>
      <c r="L294" s="12">
        <v>124195744</v>
      </c>
      <c r="M294" s="12">
        <v>70856627</v>
      </c>
      <c r="N294" s="12">
        <v>43254257</v>
      </c>
      <c r="O294" s="12">
        <v>133305666</v>
      </c>
      <c r="P294" s="12">
        <v>0</v>
      </c>
      <c r="Q294" s="12">
        <v>0</v>
      </c>
      <c r="R294" s="12">
        <v>0</v>
      </c>
      <c r="S294" s="12">
        <v>0</v>
      </c>
      <c r="T294" s="12">
        <v>2609774</v>
      </c>
      <c r="U294" s="12">
        <v>0</v>
      </c>
      <c r="V294" s="12">
        <v>131200071</v>
      </c>
      <c r="W294" s="12">
        <v>0</v>
      </c>
      <c r="X294" s="12">
        <v>0</v>
      </c>
      <c r="Y294" s="12">
        <v>0</v>
      </c>
      <c r="Z294" s="12">
        <v>0</v>
      </c>
      <c r="AA294" s="12">
        <v>4032768</v>
      </c>
      <c r="AB294" s="12">
        <v>0</v>
      </c>
      <c r="AC294" s="12">
        <v>0</v>
      </c>
      <c r="AD294" s="12">
        <v>129750</v>
      </c>
      <c r="AE294" s="12">
        <v>0</v>
      </c>
      <c r="AF294" s="12">
        <v>0</v>
      </c>
      <c r="AG294" s="12">
        <v>0</v>
      </c>
      <c r="AH294" s="12">
        <v>0</v>
      </c>
      <c r="AI294" s="12">
        <v>1401981</v>
      </c>
      <c r="AJ294" s="12">
        <v>2409327</v>
      </c>
      <c r="AK294" s="12">
        <v>0</v>
      </c>
      <c r="AL294" s="205">
        <v>648725248</v>
      </c>
    </row>
    <row r="295" spans="1:38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1800558150</v>
      </c>
      <c r="J295" s="12">
        <v>0</v>
      </c>
      <c r="K295" s="12">
        <v>0</v>
      </c>
      <c r="L295" s="12">
        <v>0</v>
      </c>
      <c r="M295" s="12">
        <v>3368862434</v>
      </c>
      <c r="N295" s="12">
        <v>2269407623</v>
      </c>
      <c r="O295" s="12">
        <v>115655353</v>
      </c>
      <c r="P295" s="12">
        <v>0</v>
      </c>
      <c r="Q295" s="12">
        <v>0</v>
      </c>
      <c r="R295" s="12">
        <v>0</v>
      </c>
      <c r="S295" s="12">
        <v>0</v>
      </c>
      <c r="T295" s="12">
        <v>1984255885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106157436</v>
      </c>
      <c r="AE295" s="12">
        <v>0</v>
      </c>
      <c r="AF295" s="12">
        <v>1470931268</v>
      </c>
      <c r="AG295" s="12">
        <v>0</v>
      </c>
      <c r="AH295" s="12">
        <v>840437</v>
      </c>
      <c r="AI295" s="12">
        <v>0</v>
      </c>
      <c r="AJ295" s="12">
        <v>597667802</v>
      </c>
      <c r="AK295" s="12">
        <v>0</v>
      </c>
      <c r="AL295" s="205">
        <v>11714336388</v>
      </c>
    </row>
    <row r="296" spans="1:38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205">
        <v>0</v>
      </c>
    </row>
    <row r="297" spans="1:38" s="26" customFormat="1" ht="15" x14ac:dyDescent="0.25">
      <c r="A297" s="74" t="s">
        <v>535</v>
      </c>
      <c r="B297" s="29" t="s">
        <v>149</v>
      </c>
      <c r="C297" s="12">
        <v>26749566</v>
      </c>
      <c r="D297" s="12">
        <v>250891</v>
      </c>
      <c r="E297" s="12">
        <v>0</v>
      </c>
      <c r="F297" s="12">
        <v>717838</v>
      </c>
      <c r="G297" s="12">
        <v>81911605</v>
      </c>
      <c r="H297" s="12">
        <v>418980124</v>
      </c>
      <c r="I297" s="12">
        <v>0</v>
      </c>
      <c r="J297" s="12">
        <v>0</v>
      </c>
      <c r="K297" s="12">
        <v>0</v>
      </c>
      <c r="L297" s="12">
        <v>151306991</v>
      </c>
      <c r="M297" s="12">
        <v>94695581</v>
      </c>
      <c r="N297" s="12">
        <v>84620461</v>
      </c>
      <c r="O297" s="12">
        <v>107798160</v>
      </c>
      <c r="P297" s="12">
        <v>0</v>
      </c>
      <c r="Q297" s="12">
        <v>0</v>
      </c>
      <c r="R297" s="12">
        <v>0</v>
      </c>
      <c r="S297" s="12">
        <v>0</v>
      </c>
      <c r="T297" s="12">
        <v>60400278</v>
      </c>
      <c r="U297" s="12">
        <v>0</v>
      </c>
      <c r="V297" s="12">
        <v>213114189</v>
      </c>
      <c r="W297" s="12">
        <v>0</v>
      </c>
      <c r="X297" s="12">
        <v>0</v>
      </c>
      <c r="Y297" s="12">
        <v>0</v>
      </c>
      <c r="Z297" s="12">
        <v>0</v>
      </c>
      <c r="AA297" s="12">
        <v>34821837</v>
      </c>
      <c r="AB297" s="12">
        <v>0</v>
      </c>
      <c r="AC297" s="12">
        <v>46472328</v>
      </c>
      <c r="AD297" s="12">
        <v>389020104</v>
      </c>
      <c r="AE297" s="12">
        <v>0</v>
      </c>
      <c r="AF297" s="12">
        <v>0</v>
      </c>
      <c r="AG297" s="12">
        <v>0</v>
      </c>
      <c r="AH297" s="12">
        <v>16779893</v>
      </c>
      <c r="AI297" s="12">
        <v>0</v>
      </c>
      <c r="AJ297" s="12">
        <v>22127784</v>
      </c>
      <c r="AK297" s="12">
        <v>0</v>
      </c>
      <c r="AL297" s="205">
        <v>1749767630</v>
      </c>
    </row>
    <row r="298" spans="1:38" s="26" customFormat="1" ht="15" x14ac:dyDescent="0.25">
      <c r="A298" s="74" t="s">
        <v>536</v>
      </c>
      <c r="B298" s="29" t="s">
        <v>150</v>
      </c>
      <c r="C298" s="12">
        <v>1898354</v>
      </c>
      <c r="D298" s="12">
        <v>0</v>
      </c>
      <c r="E298" s="12">
        <v>0</v>
      </c>
      <c r="F298" s="12">
        <v>0</v>
      </c>
      <c r="G298" s="12">
        <v>7066565</v>
      </c>
      <c r="H298" s="12">
        <v>47372361</v>
      </c>
      <c r="I298" s="12">
        <v>0</v>
      </c>
      <c r="J298" s="12">
        <v>0</v>
      </c>
      <c r="K298" s="12">
        <v>0</v>
      </c>
      <c r="L298" s="12">
        <v>23305498</v>
      </c>
      <c r="M298" s="12">
        <v>7615673</v>
      </c>
      <c r="N298" s="12">
        <v>11910144</v>
      </c>
      <c r="O298" s="12">
        <v>5307659</v>
      </c>
      <c r="P298" s="12">
        <v>0</v>
      </c>
      <c r="Q298" s="12">
        <v>0</v>
      </c>
      <c r="R298" s="12">
        <v>0</v>
      </c>
      <c r="S298" s="12">
        <v>0</v>
      </c>
      <c r="T298" s="12">
        <v>790678</v>
      </c>
      <c r="U298" s="12">
        <v>0</v>
      </c>
      <c r="V298" s="12">
        <v>22953261</v>
      </c>
      <c r="W298" s="12">
        <v>0</v>
      </c>
      <c r="X298" s="12">
        <v>0</v>
      </c>
      <c r="Y298" s="12">
        <v>0</v>
      </c>
      <c r="Z298" s="12">
        <v>0</v>
      </c>
      <c r="AA298" s="12">
        <v>6002421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205">
        <v>134222614</v>
      </c>
    </row>
    <row r="299" spans="1:38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38677816</v>
      </c>
      <c r="N299" s="12">
        <v>36866597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69039115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1757248772</v>
      </c>
      <c r="AE299" s="12">
        <v>1874688265</v>
      </c>
      <c r="AF299" s="12">
        <v>0</v>
      </c>
      <c r="AG299" s="12">
        <v>0</v>
      </c>
      <c r="AH299" s="12">
        <v>2087850743</v>
      </c>
      <c r="AI299" s="12">
        <v>0</v>
      </c>
      <c r="AJ299" s="12">
        <v>0</v>
      </c>
      <c r="AK299" s="12">
        <v>0</v>
      </c>
      <c r="AL299" s="205">
        <v>5864371308</v>
      </c>
    </row>
    <row r="300" spans="1:38" s="26" customFormat="1" ht="15" x14ac:dyDescent="0.25">
      <c r="A300" s="74" t="s">
        <v>538</v>
      </c>
      <c r="B300" s="29" t="s">
        <v>152</v>
      </c>
      <c r="C300" s="12">
        <v>19370238</v>
      </c>
      <c r="D300" s="12">
        <v>0</v>
      </c>
      <c r="E300" s="12">
        <v>0</v>
      </c>
      <c r="F300" s="12">
        <v>989989</v>
      </c>
      <c r="G300" s="12">
        <v>67262745</v>
      </c>
      <c r="H300" s="12">
        <v>350671003</v>
      </c>
      <c r="I300" s="12">
        <v>0</v>
      </c>
      <c r="J300" s="12">
        <v>0</v>
      </c>
      <c r="K300" s="12">
        <v>849886124</v>
      </c>
      <c r="L300" s="12">
        <v>1745361831</v>
      </c>
      <c r="M300" s="12">
        <v>387191836</v>
      </c>
      <c r="N300" s="12">
        <v>120404862</v>
      </c>
      <c r="O300" s="12">
        <v>71762988</v>
      </c>
      <c r="P300" s="12">
        <v>0</v>
      </c>
      <c r="Q300" s="12">
        <v>0</v>
      </c>
      <c r="R300" s="12">
        <v>45405039</v>
      </c>
      <c r="S300" s="12">
        <v>0</v>
      </c>
      <c r="T300" s="12">
        <v>771365079</v>
      </c>
      <c r="U300" s="12">
        <v>0</v>
      </c>
      <c r="V300" s="12">
        <v>673742485</v>
      </c>
      <c r="W300" s="12">
        <v>0</v>
      </c>
      <c r="X300" s="12">
        <v>0</v>
      </c>
      <c r="Y300" s="12">
        <v>0</v>
      </c>
      <c r="Z300" s="12">
        <v>42913463</v>
      </c>
      <c r="AA300" s="12">
        <v>11478226</v>
      </c>
      <c r="AB300" s="12">
        <v>15895016977</v>
      </c>
      <c r="AC300" s="12">
        <v>0</v>
      </c>
      <c r="AD300" s="12">
        <v>904555875</v>
      </c>
      <c r="AE300" s="12">
        <v>0</v>
      </c>
      <c r="AF300" s="12">
        <v>0</v>
      </c>
      <c r="AG300" s="12">
        <v>0</v>
      </c>
      <c r="AH300" s="12">
        <v>564800359</v>
      </c>
      <c r="AI300" s="12">
        <v>0</v>
      </c>
      <c r="AJ300" s="12">
        <v>61939920</v>
      </c>
      <c r="AK300" s="12">
        <v>0</v>
      </c>
      <c r="AL300" s="205">
        <v>22584119039</v>
      </c>
    </row>
    <row r="301" spans="1:38" s="26" customFormat="1" ht="15" x14ac:dyDescent="0.25">
      <c r="A301" s="74" t="s">
        <v>539</v>
      </c>
      <c r="B301" s="29" t="s">
        <v>153</v>
      </c>
      <c r="C301" s="12">
        <v>978304279</v>
      </c>
      <c r="D301" s="12">
        <v>10149676</v>
      </c>
      <c r="E301" s="12">
        <v>0</v>
      </c>
      <c r="F301" s="12">
        <v>2316077</v>
      </c>
      <c r="G301" s="12">
        <v>14276676</v>
      </c>
      <c r="H301" s="12">
        <v>273425867</v>
      </c>
      <c r="I301" s="12">
        <v>0</v>
      </c>
      <c r="J301" s="12">
        <v>0</v>
      </c>
      <c r="K301" s="12">
        <v>0</v>
      </c>
      <c r="L301" s="12">
        <v>119904533</v>
      </c>
      <c r="M301" s="12">
        <v>48005922</v>
      </c>
      <c r="N301" s="12">
        <v>78350002</v>
      </c>
      <c r="O301" s="12">
        <v>36060113</v>
      </c>
      <c r="P301" s="12">
        <v>0</v>
      </c>
      <c r="Q301" s="12">
        <v>0</v>
      </c>
      <c r="R301" s="12">
        <v>1270357</v>
      </c>
      <c r="S301" s="12">
        <v>0</v>
      </c>
      <c r="T301" s="12">
        <v>59360656</v>
      </c>
      <c r="U301" s="12">
        <v>0</v>
      </c>
      <c r="V301" s="12">
        <v>324924927</v>
      </c>
      <c r="W301" s="12">
        <v>0</v>
      </c>
      <c r="X301" s="12">
        <v>0</v>
      </c>
      <c r="Y301" s="12">
        <v>0</v>
      </c>
      <c r="Z301" s="12">
        <v>0</v>
      </c>
      <c r="AA301" s="12">
        <v>8920709</v>
      </c>
      <c r="AB301" s="12">
        <v>0</v>
      </c>
      <c r="AC301" s="12">
        <v>0</v>
      </c>
      <c r="AD301" s="12">
        <v>737497620</v>
      </c>
      <c r="AE301" s="12">
        <v>0</v>
      </c>
      <c r="AF301" s="12">
        <v>0</v>
      </c>
      <c r="AG301" s="12">
        <v>0</v>
      </c>
      <c r="AH301" s="12">
        <v>43351022</v>
      </c>
      <c r="AI301" s="12">
        <v>0</v>
      </c>
      <c r="AJ301" s="12">
        <v>0</v>
      </c>
      <c r="AK301" s="12">
        <v>0</v>
      </c>
      <c r="AL301" s="205">
        <v>2736118436</v>
      </c>
    </row>
    <row r="302" spans="1:38" s="26" customFormat="1" ht="15" x14ac:dyDescent="0.25">
      <c r="A302" s="74" t="s">
        <v>540</v>
      </c>
      <c r="B302" s="29" t="s">
        <v>154</v>
      </c>
      <c r="C302" s="12">
        <v>2212331</v>
      </c>
      <c r="D302" s="12">
        <v>0</v>
      </c>
      <c r="E302" s="12">
        <v>0</v>
      </c>
      <c r="F302" s="12">
        <v>0</v>
      </c>
      <c r="G302" s="12">
        <v>2400872</v>
      </c>
      <c r="H302" s="12">
        <v>114801503</v>
      </c>
      <c r="I302" s="12">
        <v>0</v>
      </c>
      <c r="J302" s="12">
        <v>0</v>
      </c>
      <c r="K302" s="12">
        <v>0</v>
      </c>
      <c r="L302" s="12">
        <v>67773865</v>
      </c>
      <c r="M302" s="12">
        <v>23372711</v>
      </c>
      <c r="N302" s="12">
        <v>6115833</v>
      </c>
      <c r="O302" s="12">
        <v>15266563</v>
      </c>
      <c r="P302" s="12">
        <v>0</v>
      </c>
      <c r="Q302" s="12">
        <v>0</v>
      </c>
      <c r="R302" s="12">
        <v>0</v>
      </c>
      <c r="S302" s="12">
        <v>0</v>
      </c>
      <c r="T302" s="12">
        <v>15461611</v>
      </c>
      <c r="U302" s="12">
        <v>0</v>
      </c>
      <c r="V302" s="12">
        <v>17416021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348511986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998694</v>
      </c>
      <c r="AL302" s="205">
        <v>614331990</v>
      </c>
    </row>
    <row r="303" spans="1:38" s="26" customFormat="1" ht="15" x14ac:dyDescent="0.25">
      <c r="A303" s="74" t="s">
        <v>541</v>
      </c>
      <c r="B303" s="29" t="s">
        <v>155</v>
      </c>
      <c r="C303" s="12">
        <v>68308538</v>
      </c>
      <c r="D303" s="12">
        <v>1264448</v>
      </c>
      <c r="E303" s="12">
        <v>0</v>
      </c>
      <c r="F303" s="12">
        <v>23487847</v>
      </c>
      <c r="G303" s="12">
        <v>11259301</v>
      </c>
      <c r="H303" s="12">
        <v>764353550</v>
      </c>
      <c r="I303" s="12">
        <v>0</v>
      </c>
      <c r="J303" s="12">
        <v>0</v>
      </c>
      <c r="K303" s="12">
        <v>0</v>
      </c>
      <c r="L303" s="12">
        <v>274821388</v>
      </c>
      <c r="M303" s="12">
        <v>359664063</v>
      </c>
      <c r="N303" s="12">
        <v>158233290</v>
      </c>
      <c r="O303" s="12">
        <v>126212646</v>
      </c>
      <c r="P303" s="12">
        <v>0</v>
      </c>
      <c r="Q303" s="12">
        <v>0</v>
      </c>
      <c r="R303" s="12">
        <v>100823792</v>
      </c>
      <c r="S303" s="12">
        <v>0</v>
      </c>
      <c r="T303" s="12">
        <v>304330249</v>
      </c>
      <c r="U303" s="12">
        <v>0</v>
      </c>
      <c r="V303" s="12">
        <v>325034559</v>
      </c>
      <c r="W303" s="12">
        <v>0</v>
      </c>
      <c r="X303" s="12">
        <v>0</v>
      </c>
      <c r="Y303" s="12">
        <v>0</v>
      </c>
      <c r="Z303" s="12">
        <v>0</v>
      </c>
      <c r="AA303" s="12">
        <v>2664747</v>
      </c>
      <c r="AB303" s="12">
        <v>0</v>
      </c>
      <c r="AC303" s="12">
        <v>0</v>
      </c>
      <c r="AD303" s="12">
        <v>47561877</v>
      </c>
      <c r="AE303" s="12">
        <v>0</v>
      </c>
      <c r="AF303" s="12">
        <v>0</v>
      </c>
      <c r="AG303" s="12">
        <v>9728151</v>
      </c>
      <c r="AH303" s="12">
        <v>142462805</v>
      </c>
      <c r="AI303" s="12">
        <v>11287732</v>
      </c>
      <c r="AJ303" s="12">
        <v>0</v>
      </c>
      <c r="AK303" s="12">
        <v>11826402</v>
      </c>
      <c r="AL303" s="205">
        <v>2743325385</v>
      </c>
    </row>
    <row r="304" spans="1:38" s="26" customFormat="1" ht="15" x14ac:dyDescent="0.25">
      <c r="A304" s="74" t="s">
        <v>542</v>
      </c>
      <c r="B304" s="29" t="s">
        <v>156</v>
      </c>
      <c r="C304" s="12">
        <v>196659778</v>
      </c>
      <c r="D304" s="12">
        <v>4176780</v>
      </c>
      <c r="E304" s="12">
        <v>0</v>
      </c>
      <c r="F304" s="12">
        <v>65693420</v>
      </c>
      <c r="G304" s="12">
        <v>34117729</v>
      </c>
      <c r="H304" s="12">
        <v>1821509864</v>
      </c>
      <c r="I304" s="12">
        <v>6679781</v>
      </c>
      <c r="J304" s="12">
        <v>0</v>
      </c>
      <c r="K304" s="12">
        <v>0</v>
      </c>
      <c r="L304" s="12">
        <v>959886504</v>
      </c>
      <c r="M304" s="12">
        <v>185903621</v>
      </c>
      <c r="N304" s="12">
        <v>635870344</v>
      </c>
      <c r="O304" s="12">
        <v>116250175</v>
      </c>
      <c r="P304" s="12">
        <v>29180601</v>
      </c>
      <c r="Q304" s="12">
        <v>0</v>
      </c>
      <c r="R304" s="12">
        <v>417568426</v>
      </c>
      <c r="S304" s="12">
        <v>0</v>
      </c>
      <c r="T304" s="12">
        <v>235126378</v>
      </c>
      <c r="U304" s="12">
        <v>0</v>
      </c>
      <c r="V304" s="12">
        <v>382484630</v>
      </c>
      <c r="W304" s="12">
        <v>24466526</v>
      </c>
      <c r="X304" s="12">
        <v>0</v>
      </c>
      <c r="Y304" s="12">
        <v>39409418</v>
      </c>
      <c r="Z304" s="12">
        <v>36682683</v>
      </c>
      <c r="AA304" s="12">
        <v>23976496</v>
      </c>
      <c r="AB304" s="12">
        <v>89327944</v>
      </c>
      <c r="AC304" s="12">
        <v>49764406</v>
      </c>
      <c r="AD304" s="12">
        <v>85932300</v>
      </c>
      <c r="AE304" s="12">
        <v>40308371</v>
      </c>
      <c r="AF304" s="12">
        <v>0</v>
      </c>
      <c r="AG304" s="12">
        <v>0</v>
      </c>
      <c r="AH304" s="12">
        <v>31434235</v>
      </c>
      <c r="AI304" s="12">
        <v>617826773</v>
      </c>
      <c r="AJ304" s="12">
        <v>0</v>
      </c>
      <c r="AK304" s="12">
        <v>8437500</v>
      </c>
      <c r="AL304" s="205">
        <v>6138674683</v>
      </c>
    </row>
    <row r="305" spans="1:38" s="26" customFormat="1" ht="15" x14ac:dyDescent="0.25">
      <c r="A305" s="74" t="s">
        <v>543</v>
      </c>
      <c r="B305" s="29" t="s">
        <v>70</v>
      </c>
      <c r="C305" s="12">
        <v>2200494</v>
      </c>
      <c r="D305" s="12">
        <v>79176971</v>
      </c>
      <c r="E305" s="12">
        <v>0</v>
      </c>
      <c r="F305" s="12">
        <v>62597905</v>
      </c>
      <c r="G305" s="12">
        <v>0</v>
      </c>
      <c r="H305" s="12">
        <v>232762688</v>
      </c>
      <c r="I305" s="12">
        <v>0</v>
      </c>
      <c r="J305" s="12">
        <v>0</v>
      </c>
      <c r="K305" s="12">
        <v>368684820</v>
      </c>
      <c r="L305" s="12">
        <v>646760801</v>
      </c>
      <c r="M305" s="12">
        <v>0</v>
      </c>
      <c r="N305" s="12">
        <v>0</v>
      </c>
      <c r="O305" s="12">
        <v>50444424</v>
      </c>
      <c r="P305" s="12">
        <v>0</v>
      </c>
      <c r="Q305" s="12">
        <v>0</v>
      </c>
      <c r="R305" s="12">
        <v>0</v>
      </c>
      <c r="S305" s="12">
        <v>0</v>
      </c>
      <c r="T305" s="12">
        <v>71191217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956137</v>
      </c>
      <c r="AB305" s="12">
        <v>0</v>
      </c>
      <c r="AC305" s="12">
        <v>2905612110</v>
      </c>
      <c r="AD305" s="12">
        <v>4874500</v>
      </c>
      <c r="AE305" s="12">
        <v>0</v>
      </c>
      <c r="AF305" s="12">
        <v>0</v>
      </c>
      <c r="AG305" s="12">
        <v>0</v>
      </c>
      <c r="AH305" s="12">
        <v>0</v>
      </c>
      <c r="AI305" s="12">
        <v>0</v>
      </c>
      <c r="AJ305" s="12">
        <v>172456417</v>
      </c>
      <c r="AK305" s="12">
        <v>0</v>
      </c>
      <c r="AL305" s="205">
        <v>4597718484</v>
      </c>
    </row>
    <row r="306" spans="1:38" s="26" customFormat="1" ht="15" x14ac:dyDescent="0.25">
      <c r="A306" s="121" t="s">
        <v>544</v>
      </c>
      <c r="B306" s="122" t="s">
        <v>166</v>
      </c>
      <c r="C306" s="120">
        <v>1599013186</v>
      </c>
      <c r="D306" s="120">
        <v>117580726</v>
      </c>
      <c r="E306" s="120">
        <v>0</v>
      </c>
      <c r="F306" s="120">
        <v>254560350</v>
      </c>
      <c r="G306" s="120">
        <v>481843974</v>
      </c>
      <c r="H306" s="120">
        <v>6022044722</v>
      </c>
      <c r="I306" s="120">
        <v>1807237931</v>
      </c>
      <c r="J306" s="120">
        <v>0</v>
      </c>
      <c r="K306" s="120">
        <v>1218570944</v>
      </c>
      <c r="L306" s="120">
        <v>6114751563</v>
      </c>
      <c r="M306" s="120">
        <v>5628978637</v>
      </c>
      <c r="N306" s="120">
        <v>3884134739</v>
      </c>
      <c r="O306" s="120">
        <v>1223046336</v>
      </c>
      <c r="P306" s="120">
        <v>29393074</v>
      </c>
      <c r="Q306" s="120">
        <v>0</v>
      </c>
      <c r="R306" s="120">
        <v>568505828</v>
      </c>
      <c r="S306" s="120">
        <v>0</v>
      </c>
      <c r="T306" s="120">
        <v>6129965315</v>
      </c>
      <c r="U306" s="120">
        <v>0</v>
      </c>
      <c r="V306" s="120">
        <v>3551617940</v>
      </c>
      <c r="W306" s="120">
        <v>24466526</v>
      </c>
      <c r="X306" s="120">
        <v>0</v>
      </c>
      <c r="Y306" s="120">
        <v>39409418</v>
      </c>
      <c r="Z306" s="120">
        <v>79596146</v>
      </c>
      <c r="AA306" s="120">
        <v>207209075</v>
      </c>
      <c r="AB306" s="120">
        <v>15984344921</v>
      </c>
      <c r="AC306" s="120">
        <v>3001848844</v>
      </c>
      <c r="AD306" s="120">
        <v>13062674790</v>
      </c>
      <c r="AE306" s="120">
        <v>1914996636</v>
      </c>
      <c r="AF306" s="120">
        <v>1470931268</v>
      </c>
      <c r="AG306" s="120">
        <v>17120128</v>
      </c>
      <c r="AH306" s="120">
        <v>3008586779</v>
      </c>
      <c r="AI306" s="120">
        <v>630516486</v>
      </c>
      <c r="AJ306" s="120">
        <v>884911358</v>
      </c>
      <c r="AK306" s="120">
        <v>21262596</v>
      </c>
      <c r="AL306" s="202">
        <v>78979120236</v>
      </c>
    </row>
    <row r="307" spans="1:38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205">
        <v>0</v>
      </c>
    </row>
    <row r="308" spans="1:38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19336450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19336450</v>
      </c>
    </row>
    <row r="309" spans="1:38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</row>
    <row r="310" spans="1:38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1068557100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1068557100</v>
      </c>
    </row>
    <row r="311" spans="1:38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</row>
    <row r="312" spans="1:38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40869529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40869529</v>
      </c>
    </row>
    <row r="313" spans="1:38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1532461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1532461</v>
      </c>
    </row>
    <row r="314" spans="1:38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</row>
    <row r="315" spans="1:38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63540813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1973121756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2036662569</v>
      </c>
    </row>
    <row r="316" spans="1:38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19784475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19784475</v>
      </c>
    </row>
    <row r="317" spans="1:38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9924963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9924963</v>
      </c>
    </row>
    <row r="318" spans="1:38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28480075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28480075</v>
      </c>
    </row>
    <row r="319" spans="1:38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77162370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v>77162370</v>
      </c>
    </row>
    <row r="320" spans="1:38" s="26" customFormat="1" ht="15" x14ac:dyDescent="0.25">
      <c r="A320" s="74" t="s">
        <v>558</v>
      </c>
      <c r="B320" s="29" t="s">
        <v>70</v>
      </c>
      <c r="C320" s="12">
        <v>0</v>
      </c>
      <c r="D320" s="12">
        <v>19479727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70267772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58656955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2">
        <v>148404454</v>
      </c>
    </row>
    <row r="321" spans="1:38" s="26" customFormat="1" ht="15" x14ac:dyDescent="0.25">
      <c r="A321" s="121" t="s">
        <v>559</v>
      </c>
      <c r="B321" s="122" t="s">
        <v>167</v>
      </c>
      <c r="C321" s="120">
        <v>0</v>
      </c>
      <c r="D321" s="120">
        <v>19479727</v>
      </c>
      <c r="E321" s="120">
        <v>0</v>
      </c>
      <c r="F321" s="120">
        <v>0</v>
      </c>
      <c r="G321" s="120">
        <v>0</v>
      </c>
      <c r="H321" s="120">
        <v>0</v>
      </c>
      <c r="I321" s="120">
        <v>0</v>
      </c>
      <c r="J321" s="120">
        <v>0</v>
      </c>
      <c r="K321" s="120">
        <v>0</v>
      </c>
      <c r="L321" s="120">
        <v>0</v>
      </c>
      <c r="M321" s="120">
        <v>70267772</v>
      </c>
      <c r="N321" s="120">
        <v>0</v>
      </c>
      <c r="O321" s="120">
        <v>0</v>
      </c>
      <c r="P321" s="120">
        <v>0</v>
      </c>
      <c r="Q321" s="120">
        <v>0</v>
      </c>
      <c r="R321" s="120">
        <v>0</v>
      </c>
      <c r="S321" s="120">
        <v>0</v>
      </c>
      <c r="T321" s="120">
        <v>319288091</v>
      </c>
      <c r="U321" s="120">
        <v>0</v>
      </c>
      <c r="V321" s="120">
        <v>0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1973121756</v>
      </c>
      <c r="AC321" s="120">
        <v>0</v>
      </c>
      <c r="AD321" s="120">
        <v>0</v>
      </c>
      <c r="AE321" s="120">
        <v>0</v>
      </c>
      <c r="AF321" s="120">
        <v>1068557100</v>
      </c>
      <c r="AG321" s="120">
        <v>0</v>
      </c>
      <c r="AH321" s="120">
        <v>0</v>
      </c>
      <c r="AI321" s="120">
        <v>0</v>
      </c>
      <c r="AJ321" s="120">
        <v>0</v>
      </c>
      <c r="AK321" s="120">
        <v>0</v>
      </c>
      <c r="AL321" s="120">
        <v>3450714446</v>
      </c>
    </row>
    <row r="322" spans="1:38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</row>
    <row r="323" spans="1:38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</row>
    <row r="324" spans="1:38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</row>
    <row r="325" spans="1:38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</row>
    <row r="326" spans="1:38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</row>
    <row r="327" spans="1:38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</row>
    <row r="328" spans="1:38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</row>
    <row r="329" spans="1:38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</row>
    <row r="330" spans="1:38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</row>
    <row r="331" spans="1:38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</row>
    <row r="332" spans="1:38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</row>
    <row r="333" spans="1:38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</row>
    <row r="334" spans="1:38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251316769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251316769</v>
      </c>
    </row>
    <row r="335" spans="1:38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</row>
    <row r="336" spans="1:38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251316769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0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0</v>
      </c>
      <c r="AH336" s="120">
        <v>0</v>
      </c>
      <c r="AI336" s="120">
        <v>0</v>
      </c>
      <c r="AJ336" s="120">
        <v>0</v>
      </c>
      <c r="AK336" s="120">
        <v>0</v>
      </c>
      <c r="AL336" s="120">
        <v>251316769</v>
      </c>
    </row>
    <row r="337" spans="1:38" s="26" customFormat="1" ht="15" collapsed="1" x14ac:dyDescent="0.25">
      <c r="A337" s="75" t="s">
        <v>41</v>
      </c>
      <c r="B337" s="32" t="s">
        <v>138</v>
      </c>
      <c r="C337" s="31">
        <v>1599013186</v>
      </c>
      <c r="D337" s="31">
        <v>137060453</v>
      </c>
      <c r="E337" s="31">
        <v>0</v>
      </c>
      <c r="F337" s="31">
        <v>254560350</v>
      </c>
      <c r="G337" s="31">
        <v>481843974</v>
      </c>
      <c r="H337" s="31">
        <v>6273361491</v>
      </c>
      <c r="I337" s="31">
        <v>1807237931</v>
      </c>
      <c r="J337" s="31">
        <v>0</v>
      </c>
      <c r="K337" s="31">
        <v>1218570944</v>
      </c>
      <c r="L337" s="31">
        <v>6114751563</v>
      </c>
      <c r="M337" s="31">
        <v>5699246409</v>
      </c>
      <c r="N337" s="31">
        <v>3884134739</v>
      </c>
      <c r="O337" s="31">
        <v>1223046336</v>
      </c>
      <c r="P337" s="31">
        <v>29393074</v>
      </c>
      <c r="Q337" s="31">
        <v>0</v>
      </c>
      <c r="R337" s="31">
        <v>568505828</v>
      </c>
      <c r="S337" s="31">
        <v>0</v>
      </c>
      <c r="T337" s="31">
        <v>6449253406</v>
      </c>
      <c r="U337" s="31">
        <v>0</v>
      </c>
      <c r="V337" s="31">
        <v>3551617940</v>
      </c>
      <c r="W337" s="31">
        <v>24466526</v>
      </c>
      <c r="X337" s="31">
        <v>0</v>
      </c>
      <c r="Y337" s="31">
        <v>39409418</v>
      </c>
      <c r="Z337" s="31">
        <v>79596146</v>
      </c>
      <c r="AA337" s="31">
        <v>207209075</v>
      </c>
      <c r="AB337" s="31">
        <v>17957466677</v>
      </c>
      <c r="AC337" s="31">
        <v>3001848844</v>
      </c>
      <c r="AD337" s="31">
        <v>13062674790</v>
      </c>
      <c r="AE337" s="31">
        <v>1914996636</v>
      </c>
      <c r="AF337" s="31">
        <v>2539488368</v>
      </c>
      <c r="AG337" s="31">
        <v>17120128</v>
      </c>
      <c r="AH337" s="31">
        <v>3008586779</v>
      </c>
      <c r="AI337" s="31">
        <v>630516486</v>
      </c>
      <c r="AJ337" s="31">
        <v>884911358</v>
      </c>
      <c r="AK337" s="31">
        <v>21262596</v>
      </c>
      <c r="AL337" s="31">
        <v>82681151451</v>
      </c>
    </row>
    <row r="338" spans="1:38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</row>
    <row r="339" spans="1:38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</row>
    <row r="340" spans="1:38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</row>
    <row r="341" spans="1:38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</row>
    <row r="342" spans="1:38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</row>
    <row r="343" spans="1:38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</row>
    <row r="344" spans="1:38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</row>
    <row r="345" spans="1:38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</row>
    <row r="346" spans="1:38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</row>
    <row r="347" spans="1:38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</row>
    <row r="348" spans="1:38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</row>
    <row r="349" spans="1:38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</row>
    <row r="350" spans="1:38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</row>
    <row r="351" spans="1:38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</row>
    <row r="352" spans="1:38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0</v>
      </c>
    </row>
    <row r="353" spans="1:38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</row>
    <row r="354" spans="1:38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</row>
    <row r="355" spans="1:38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</row>
    <row r="356" spans="1:38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</row>
    <row r="357" spans="1:38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</row>
    <row r="358" spans="1:38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</row>
    <row r="359" spans="1:38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</row>
    <row r="360" spans="1:38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</row>
    <row r="361" spans="1:38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</row>
    <row r="362" spans="1:38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</row>
    <row r="363" spans="1:38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</row>
    <row r="364" spans="1:38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</row>
    <row r="365" spans="1:38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</row>
    <row r="366" spans="1:38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</row>
    <row r="367" spans="1:38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</row>
    <row r="368" spans="1:38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</row>
    <row r="369" spans="1:38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</row>
    <row r="370" spans="1:38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</row>
    <row r="371" spans="1:38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</row>
    <row r="372" spans="1:38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</row>
    <row r="373" spans="1:38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</row>
    <row r="374" spans="1:38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</row>
    <row r="375" spans="1:38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</row>
    <row r="376" spans="1:38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</row>
    <row r="377" spans="1:38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</row>
    <row r="378" spans="1:38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</row>
    <row r="379" spans="1:38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</row>
    <row r="380" spans="1:38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</row>
    <row r="381" spans="1:38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</row>
    <row r="382" spans="1:38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</row>
    <row r="383" spans="1:38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</row>
    <row r="384" spans="1:38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</row>
    <row r="385" spans="1:38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</row>
    <row r="386" spans="1:38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</row>
    <row r="387" spans="1:38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</row>
    <row r="388" spans="1:38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</row>
    <row r="389" spans="1:38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</row>
    <row r="390" spans="1:38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</row>
    <row r="391" spans="1:38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</row>
    <row r="392" spans="1:38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</row>
    <row r="393" spans="1:38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</row>
    <row r="394" spans="1:38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</row>
    <row r="395" spans="1:38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</row>
    <row r="396" spans="1:38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</row>
    <row r="397" spans="1:38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</row>
    <row r="398" spans="1:38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</row>
    <row r="399" spans="1:38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</row>
    <row r="400" spans="1:38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</row>
    <row r="401" spans="1:38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</row>
    <row r="402" spans="1:38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</row>
    <row r="403" spans="1:38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</row>
    <row r="404" spans="1:38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</row>
    <row r="405" spans="1:38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</row>
    <row r="406" spans="1:38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</row>
    <row r="407" spans="1:38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</row>
    <row r="408" spans="1:38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</row>
    <row r="409" spans="1:38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</row>
    <row r="410" spans="1:38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</row>
    <row r="411" spans="1:38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</row>
    <row r="412" spans="1:38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</row>
    <row r="413" spans="1:38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</row>
    <row r="414" spans="1:38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</row>
    <row r="415" spans="1:38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</row>
    <row r="416" spans="1:38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</row>
    <row r="417" spans="1:38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</row>
    <row r="418" spans="1:38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</row>
    <row r="419" spans="1:38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</row>
    <row r="420" spans="1:38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</row>
    <row r="421" spans="1:38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</row>
    <row r="422" spans="1:38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</row>
    <row r="423" spans="1:38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</row>
    <row r="424" spans="1:38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</row>
    <row r="425" spans="1:38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</row>
    <row r="426" spans="1:38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</row>
    <row r="427" spans="1:38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</row>
    <row r="428" spans="1:38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</row>
    <row r="429" spans="1:38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</row>
    <row r="430" spans="1:38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</row>
    <row r="431" spans="1:38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</row>
    <row r="432" spans="1:38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</row>
    <row r="433" spans="1:38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</row>
    <row r="434" spans="1:38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</row>
    <row r="435" spans="1:38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</row>
    <row r="436" spans="1:38" s="26" customFormat="1" ht="15" x14ac:dyDescent="0.25">
      <c r="A436" s="74" t="s">
        <v>669</v>
      </c>
      <c r="B436" s="29" t="s">
        <v>173</v>
      </c>
      <c r="C436" s="12">
        <v>749185928</v>
      </c>
      <c r="D436" s="12">
        <v>314898450</v>
      </c>
      <c r="E436" s="12">
        <v>464300625</v>
      </c>
      <c r="F436" s="12">
        <v>249696825</v>
      </c>
      <c r="G436" s="12">
        <v>2295922548</v>
      </c>
      <c r="H436" s="12">
        <v>3913081430</v>
      </c>
      <c r="I436" s="12">
        <v>513491062</v>
      </c>
      <c r="J436" s="12">
        <v>708683285</v>
      </c>
      <c r="K436" s="12">
        <v>703155415</v>
      </c>
      <c r="L436" s="12">
        <v>10040991356</v>
      </c>
      <c r="M436" s="12">
        <v>433210759</v>
      </c>
      <c r="N436" s="12">
        <v>505978008</v>
      </c>
      <c r="O436" s="12">
        <v>404469179</v>
      </c>
      <c r="P436" s="12">
        <v>507154880</v>
      </c>
      <c r="Q436" s="12">
        <v>463307381</v>
      </c>
      <c r="R436" s="12">
        <v>1154149155</v>
      </c>
      <c r="S436" s="12">
        <v>172207110</v>
      </c>
      <c r="T436" s="12">
        <v>642012200</v>
      </c>
      <c r="U436" s="12">
        <v>7105</v>
      </c>
      <c r="V436" s="12">
        <v>2659801116</v>
      </c>
      <c r="W436" s="12">
        <v>468069558</v>
      </c>
      <c r="X436" s="12">
        <v>782372357</v>
      </c>
      <c r="Y436" s="12">
        <v>503976964</v>
      </c>
      <c r="Z436" s="12">
        <v>1547193497</v>
      </c>
      <c r="AA436" s="12">
        <v>243086750</v>
      </c>
      <c r="AB436" s="12">
        <v>2929709695</v>
      </c>
      <c r="AC436" s="12">
        <v>1663342701</v>
      </c>
      <c r="AD436" s="12">
        <v>10260443893</v>
      </c>
      <c r="AE436" s="12">
        <v>2190236222</v>
      </c>
      <c r="AF436" s="12">
        <v>682692127</v>
      </c>
      <c r="AG436" s="12">
        <v>1117282649</v>
      </c>
      <c r="AH436" s="12">
        <v>1810600745</v>
      </c>
      <c r="AI436" s="12">
        <v>497411691</v>
      </c>
      <c r="AJ436" s="12">
        <v>743106415</v>
      </c>
      <c r="AK436" s="12">
        <v>114010782</v>
      </c>
      <c r="AL436" s="12">
        <v>52449239863</v>
      </c>
    </row>
    <row r="437" spans="1:38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28323864</v>
      </c>
      <c r="J437" s="12">
        <v>0</v>
      </c>
      <c r="K437" s="12">
        <v>0</v>
      </c>
      <c r="L437" s="12">
        <v>95176313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v>123500177</v>
      </c>
    </row>
    <row r="438" spans="1:38" s="26" customFormat="1" ht="15" x14ac:dyDescent="0.25">
      <c r="A438" s="74" t="s">
        <v>671</v>
      </c>
      <c r="B438" s="29" t="s">
        <v>119</v>
      </c>
      <c r="C438" s="12">
        <v>1711034344</v>
      </c>
      <c r="D438" s="12">
        <v>220347</v>
      </c>
      <c r="E438" s="12">
        <v>220347</v>
      </c>
      <c r="F438" s="12">
        <v>220347</v>
      </c>
      <c r="G438" s="12">
        <v>0</v>
      </c>
      <c r="H438" s="12">
        <v>220347</v>
      </c>
      <c r="I438" s="12">
        <v>220347</v>
      </c>
      <c r="J438" s="12">
        <v>220347</v>
      </c>
      <c r="K438" s="12">
        <v>220347</v>
      </c>
      <c r="L438" s="12">
        <v>0</v>
      </c>
      <c r="M438" s="12">
        <v>0</v>
      </c>
      <c r="N438" s="12">
        <v>0</v>
      </c>
      <c r="O438" s="12">
        <v>220347</v>
      </c>
      <c r="P438" s="12">
        <v>220358</v>
      </c>
      <c r="Q438" s="12">
        <v>220347</v>
      </c>
      <c r="R438" s="12">
        <v>220347</v>
      </c>
      <c r="S438" s="12">
        <v>220347</v>
      </c>
      <c r="T438" s="12">
        <v>0</v>
      </c>
      <c r="U438" s="12">
        <v>0</v>
      </c>
      <c r="V438" s="12">
        <v>0</v>
      </c>
      <c r="W438" s="12">
        <v>220347</v>
      </c>
      <c r="X438" s="12">
        <v>0</v>
      </c>
      <c r="Y438" s="12">
        <v>220347</v>
      </c>
      <c r="Z438" s="12">
        <v>220347</v>
      </c>
      <c r="AA438" s="12">
        <v>220347</v>
      </c>
      <c r="AB438" s="12">
        <v>0</v>
      </c>
      <c r="AC438" s="12">
        <v>220347</v>
      </c>
      <c r="AD438" s="12">
        <v>0</v>
      </c>
      <c r="AE438" s="12">
        <v>220347</v>
      </c>
      <c r="AF438" s="12">
        <v>220347</v>
      </c>
      <c r="AG438" s="12">
        <v>185925354</v>
      </c>
      <c r="AH438" s="12">
        <v>0</v>
      </c>
      <c r="AI438" s="12">
        <v>220347</v>
      </c>
      <c r="AJ438" s="12">
        <v>220347</v>
      </c>
      <c r="AK438" s="12">
        <v>220347</v>
      </c>
      <c r="AL438" s="12">
        <v>1901807343</v>
      </c>
    </row>
    <row r="439" spans="1:38" s="26" customFormat="1" ht="15" x14ac:dyDescent="0.25">
      <c r="A439" s="121" t="s">
        <v>672</v>
      </c>
      <c r="B439" s="122" t="s">
        <v>172</v>
      </c>
      <c r="C439" s="120">
        <v>2460220272</v>
      </c>
      <c r="D439" s="120">
        <v>315118797</v>
      </c>
      <c r="E439" s="120">
        <v>464520972</v>
      </c>
      <c r="F439" s="120">
        <v>249917172</v>
      </c>
      <c r="G439" s="120">
        <v>2295922548</v>
      </c>
      <c r="H439" s="120">
        <v>3913301777</v>
      </c>
      <c r="I439" s="120">
        <v>542035273</v>
      </c>
      <c r="J439" s="120">
        <v>708903632</v>
      </c>
      <c r="K439" s="120">
        <v>703375762</v>
      </c>
      <c r="L439" s="120">
        <v>10136167669</v>
      </c>
      <c r="M439" s="120">
        <v>433210759</v>
      </c>
      <c r="N439" s="120">
        <v>505978008</v>
      </c>
      <c r="O439" s="120">
        <v>404689526</v>
      </c>
      <c r="P439" s="120">
        <v>507375238</v>
      </c>
      <c r="Q439" s="120">
        <v>463527728</v>
      </c>
      <c r="R439" s="120">
        <v>1154369502</v>
      </c>
      <c r="S439" s="120">
        <v>172427457</v>
      </c>
      <c r="T439" s="120">
        <v>642012200</v>
      </c>
      <c r="U439" s="120">
        <v>7105</v>
      </c>
      <c r="V439" s="120">
        <v>2659801116</v>
      </c>
      <c r="W439" s="120">
        <v>468289905</v>
      </c>
      <c r="X439" s="120">
        <v>782372357</v>
      </c>
      <c r="Y439" s="120">
        <v>504197311</v>
      </c>
      <c r="Z439" s="120">
        <v>1547413844</v>
      </c>
      <c r="AA439" s="120">
        <v>243307097</v>
      </c>
      <c r="AB439" s="120">
        <v>2929709695</v>
      </c>
      <c r="AC439" s="120">
        <v>1663563048</v>
      </c>
      <c r="AD439" s="120">
        <v>10260443893</v>
      </c>
      <c r="AE439" s="120">
        <v>2190456569</v>
      </c>
      <c r="AF439" s="120">
        <v>682912474</v>
      </c>
      <c r="AG439" s="120">
        <v>1303208003</v>
      </c>
      <c r="AH439" s="120">
        <v>1810600745</v>
      </c>
      <c r="AI439" s="120">
        <v>497632038</v>
      </c>
      <c r="AJ439" s="120">
        <v>743326762</v>
      </c>
      <c r="AK439" s="120">
        <v>114231129</v>
      </c>
      <c r="AL439" s="120">
        <v>54474547383</v>
      </c>
    </row>
    <row r="440" spans="1:38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120986302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156390322</v>
      </c>
      <c r="O440" s="12">
        <v>0</v>
      </c>
      <c r="P440" s="12">
        <v>942481</v>
      </c>
      <c r="Q440" s="12">
        <v>0</v>
      </c>
      <c r="R440" s="12">
        <v>0</v>
      </c>
      <c r="S440" s="12">
        <v>0</v>
      </c>
      <c r="T440" s="12">
        <v>675534797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953853902</v>
      </c>
    </row>
    <row r="441" spans="1:38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</row>
    <row r="442" spans="1:38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</row>
    <row r="443" spans="1:38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0</v>
      </c>
      <c r="G443" s="120">
        <v>120986302</v>
      </c>
      <c r="H443" s="120">
        <v>0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156390322</v>
      </c>
      <c r="O443" s="120">
        <v>0</v>
      </c>
      <c r="P443" s="120">
        <v>942481</v>
      </c>
      <c r="Q443" s="120">
        <v>0</v>
      </c>
      <c r="R443" s="120">
        <v>0</v>
      </c>
      <c r="S443" s="120">
        <v>0</v>
      </c>
      <c r="T443" s="120">
        <v>675534797</v>
      </c>
      <c r="U443" s="120">
        <v>0</v>
      </c>
      <c r="V443" s="120">
        <v>0</v>
      </c>
      <c r="W443" s="120">
        <v>0</v>
      </c>
      <c r="X443" s="120">
        <v>0</v>
      </c>
      <c r="Y443" s="120">
        <v>0</v>
      </c>
      <c r="Z443" s="120">
        <v>0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953853902</v>
      </c>
    </row>
    <row r="444" spans="1:38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269181358</v>
      </c>
      <c r="G444" s="12">
        <v>0</v>
      </c>
      <c r="H444" s="12">
        <v>30900000</v>
      </c>
      <c r="I444" s="12">
        <v>0</v>
      </c>
      <c r="J444" s="12">
        <v>0</v>
      </c>
      <c r="K444" s="12">
        <v>0</v>
      </c>
      <c r="L444" s="12">
        <v>0</v>
      </c>
      <c r="M444" s="12">
        <v>0</v>
      </c>
      <c r="N444" s="12">
        <v>0</v>
      </c>
      <c r="O444" s="12">
        <v>60000000</v>
      </c>
      <c r="P444" s="12">
        <v>28190482</v>
      </c>
      <c r="Q444" s="12">
        <v>0</v>
      </c>
      <c r="R444" s="12">
        <v>98008447</v>
      </c>
      <c r="S444" s="12">
        <v>14285712</v>
      </c>
      <c r="T444" s="12">
        <v>49543767</v>
      </c>
      <c r="U444" s="12">
        <v>200751129</v>
      </c>
      <c r="V444" s="12">
        <v>110000002</v>
      </c>
      <c r="W444" s="12">
        <v>65790476</v>
      </c>
      <c r="X444" s="12">
        <v>538086942</v>
      </c>
      <c r="Y444" s="12">
        <v>9523810</v>
      </c>
      <c r="Z444" s="12">
        <v>108805788</v>
      </c>
      <c r="AA444" s="12">
        <v>0</v>
      </c>
      <c r="AB444" s="12">
        <v>243794581</v>
      </c>
      <c r="AC444" s="12">
        <v>0</v>
      </c>
      <c r="AD444" s="12">
        <v>106126050</v>
      </c>
      <c r="AE444" s="12">
        <v>13454545</v>
      </c>
      <c r="AF444" s="12">
        <v>9000000</v>
      </c>
      <c r="AG444" s="12">
        <v>2857141</v>
      </c>
      <c r="AH444" s="12">
        <v>0</v>
      </c>
      <c r="AI444" s="12">
        <v>30000000</v>
      </c>
      <c r="AJ444" s="12">
        <v>0</v>
      </c>
      <c r="AK444" s="12">
        <v>0</v>
      </c>
      <c r="AL444" s="12">
        <v>1988300230</v>
      </c>
    </row>
    <row r="445" spans="1:38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3700993054</v>
      </c>
      <c r="P445" s="12">
        <v>0</v>
      </c>
      <c r="Q445" s="12">
        <v>0</v>
      </c>
      <c r="R445" s="12">
        <v>348471834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4049464888</v>
      </c>
    </row>
    <row r="446" spans="1:38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</row>
    <row r="447" spans="1:38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</row>
    <row r="448" spans="1:38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0</v>
      </c>
      <c r="F448" s="120">
        <v>269181358</v>
      </c>
      <c r="G448" s="120">
        <v>0</v>
      </c>
      <c r="H448" s="120">
        <v>30900000</v>
      </c>
      <c r="I448" s="120">
        <v>0</v>
      </c>
      <c r="J448" s="120">
        <v>0</v>
      </c>
      <c r="K448" s="120">
        <v>0</v>
      </c>
      <c r="L448" s="120">
        <v>0</v>
      </c>
      <c r="M448" s="120">
        <v>0</v>
      </c>
      <c r="N448" s="120">
        <v>0</v>
      </c>
      <c r="O448" s="120">
        <v>3760993054</v>
      </c>
      <c r="P448" s="120">
        <v>28190482</v>
      </c>
      <c r="Q448" s="120">
        <v>0</v>
      </c>
      <c r="R448" s="120">
        <v>446480281</v>
      </c>
      <c r="S448" s="120">
        <v>14285712</v>
      </c>
      <c r="T448" s="120">
        <v>49543767</v>
      </c>
      <c r="U448" s="120">
        <v>200751129</v>
      </c>
      <c r="V448" s="120">
        <v>110000002</v>
      </c>
      <c r="W448" s="120">
        <v>65790476</v>
      </c>
      <c r="X448" s="120">
        <v>538086942</v>
      </c>
      <c r="Y448" s="120">
        <v>9523810</v>
      </c>
      <c r="Z448" s="120">
        <v>108805788</v>
      </c>
      <c r="AA448" s="120">
        <v>0</v>
      </c>
      <c r="AB448" s="120">
        <v>243794581</v>
      </c>
      <c r="AC448" s="120">
        <v>0</v>
      </c>
      <c r="AD448" s="120">
        <v>106126050</v>
      </c>
      <c r="AE448" s="120">
        <v>13454545</v>
      </c>
      <c r="AF448" s="120">
        <v>9000000</v>
      </c>
      <c r="AG448" s="120">
        <v>2857141</v>
      </c>
      <c r="AH448" s="120">
        <v>0</v>
      </c>
      <c r="AI448" s="120">
        <v>30000000</v>
      </c>
      <c r="AJ448" s="120">
        <v>0</v>
      </c>
      <c r="AK448" s="120">
        <v>0</v>
      </c>
      <c r="AL448" s="120">
        <v>6037765118</v>
      </c>
    </row>
    <row r="449" spans="1:38" s="26" customFormat="1" ht="15" x14ac:dyDescent="0.25">
      <c r="A449" s="74" t="s">
        <v>682</v>
      </c>
      <c r="B449" s="29" t="s">
        <v>182</v>
      </c>
      <c r="C449" s="12">
        <v>46995005</v>
      </c>
      <c r="D449" s="12">
        <v>0</v>
      </c>
      <c r="E449" s="12">
        <v>0</v>
      </c>
      <c r="F449" s="12">
        <v>3854829</v>
      </c>
      <c r="G449" s="12">
        <v>0</v>
      </c>
      <c r="H449" s="12">
        <v>309933735</v>
      </c>
      <c r="I449" s="12">
        <v>0</v>
      </c>
      <c r="J449" s="12">
        <v>1541878</v>
      </c>
      <c r="K449" s="12">
        <v>16741125</v>
      </c>
      <c r="L449" s="12">
        <v>0</v>
      </c>
      <c r="M449" s="12">
        <v>0</v>
      </c>
      <c r="N449" s="12">
        <v>10158111</v>
      </c>
      <c r="O449" s="12">
        <v>0</v>
      </c>
      <c r="P449" s="12">
        <v>0</v>
      </c>
      <c r="Q449" s="12">
        <v>6737865</v>
      </c>
      <c r="R449" s="12">
        <v>12266475</v>
      </c>
      <c r="S449" s="12">
        <v>0</v>
      </c>
      <c r="T449" s="12">
        <v>10132248</v>
      </c>
      <c r="U449" s="12">
        <v>0</v>
      </c>
      <c r="V449" s="12">
        <v>0</v>
      </c>
      <c r="W449" s="12">
        <v>12253671</v>
      </c>
      <c r="X449" s="12">
        <v>0</v>
      </c>
      <c r="Y449" s="12">
        <v>9180322</v>
      </c>
      <c r="Z449" s="12">
        <v>918675</v>
      </c>
      <c r="AA449" s="12">
        <v>2065997</v>
      </c>
      <c r="AB449" s="12">
        <v>320000</v>
      </c>
      <c r="AC449" s="12">
        <v>17496686</v>
      </c>
      <c r="AD449" s="12">
        <v>72965567</v>
      </c>
      <c r="AE449" s="12">
        <v>7707682</v>
      </c>
      <c r="AF449" s="12">
        <v>0</v>
      </c>
      <c r="AG449" s="12">
        <v>12607204</v>
      </c>
      <c r="AH449" s="12">
        <v>13777575</v>
      </c>
      <c r="AI449" s="12">
        <v>0</v>
      </c>
      <c r="AJ449" s="12">
        <v>0</v>
      </c>
      <c r="AK449" s="12">
        <v>0</v>
      </c>
      <c r="AL449" s="12">
        <v>567654650</v>
      </c>
    </row>
    <row r="450" spans="1:38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</row>
    <row r="451" spans="1:38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2">
        <v>0</v>
      </c>
    </row>
    <row r="452" spans="1:38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0</v>
      </c>
    </row>
    <row r="453" spans="1:38" s="26" customFormat="1" ht="15" x14ac:dyDescent="0.25">
      <c r="A453" s="121" t="s">
        <v>686</v>
      </c>
      <c r="B453" s="122" t="s">
        <v>181</v>
      </c>
      <c r="C453" s="120">
        <v>46995005</v>
      </c>
      <c r="D453" s="120">
        <v>0</v>
      </c>
      <c r="E453" s="120">
        <v>0</v>
      </c>
      <c r="F453" s="120">
        <v>3854829</v>
      </c>
      <c r="G453" s="120">
        <v>0</v>
      </c>
      <c r="H453" s="120">
        <v>309933735</v>
      </c>
      <c r="I453" s="120">
        <v>0</v>
      </c>
      <c r="J453" s="120">
        <v>1541878</v>
      </c>
      <c r="K453" s="120">
        <v>16741125</v>
      </c>
      <c r="L453" s="120">
        <v>0</v>
      </c>
      <c r="M453" s="120">
        <v>0</v>
      </c>
      <c r="N453" s="120">
        <v>10158111</v>
      </c>
      <c r="O453" s="120">
        <v>0</v>
      </c>
      <c r="P453" s="120">
        <v>0</v>
      </c>
      <c r="Q453" s="120">
        <v>6737865</v>
      </c>
      <c r="R453" s="120">
        <v>12266475</v>
      </c>
      <c r="S453" s="120">
        <v>0</v>
      </c>
      <c r="T453" s="120">
        <v>10132248</v>
      </c>
      <c r="U453" s="120">
        <v>0</v>
      </c>
      <c r="V453" s="120">
        <v>0</v>
      </c>
      <c r="W453" s="120">
        <v>12253671</v>
      </c>
      <c r="X453" s="120">
        <v>0</v>
      </c>
      <c r="Y453" s="120">
        <v>9180322</v>
      </c>
      <c r="Z453" s="120">
        <v>918675</v>
      </c>
      <c r="AA453" s="120">
        <v>2065997</v>
      </c>
      <c r="AB453" s="120">
        <v>320000</v>
      </c>
      <c r="AC453" s="120">
        <v>17496686</v>
      </c>
      <c r="AD453" s="120">
        <v>72965567</v>
      </c>
      <c r="AE453" s="120">
        <v>7707682</v>
      </c>
      <c r="AF453" s="120">
        <v>0</v>
      </c>
      <c r="AG453" s="120">
        <v>12607204</v>
      </c>
      <c r="AH453" s="120">
        <v>13777575</v>
      </c>
      <c r="AI453" s="120">
        <v>0</v>
      </c>
      <c r="AJ453" s="120">
        <v>0</v>
      </c>
      <c r="AK453" s="120">
        <v>0</v>
      </c>
      <c r="AL453" s="120">
        <v>567654650</v>
      </c>
    </row>
    <row r="454" spans="1:38" s="26" customFormat="1" ht="15" x14ac:dyDescent="0.25">
      <c r="A454" s="74" t="s">
        <v>687</v>
      </c>
      <c r="B454" s="29" t="s">
        <v>186</v>
      </c>
      <c r="C454" s="12">
        <v>1928076536</v>
      </c>
      <c r="D454" s="12">
        <v>387777262</v>
      </c>
      <c r="E454" s="12">
        <v>1679215728</v>
      </c>
      <c r="F454" s="12">
        <v>519225567</v>
      </c>
      <c r="G454" s="12">
        <v>268081706</v>
      </c>
      <c r="H454" s="12">
        <v>4311871128</v>
      </c>
      <c r="I454" s="12">
        <v>931109665</v>
      </c>
      <c r="J454" s="12">
        <v>406269102</v>
      </c>
      <c r="K454" s="12">
        <v>176024827</v>
      </c>
      <c r="L454" s="12">
        <v>3143932057</v>
      </c>
      <c r="M454" s="12">
        <v>1702887854</v>
      </c>
      <c r="N454" s="12">
        <v>1163921798</v>
      </c>
      <c r="O454" s="12">
        <v>431190540</v>
      </c>
      <c r="P454" s="12">
        <v>460538231</v>
      </c>
      <c r="Q454" s="12">
        <v>548460352</v>
      </c>
      <c r="R454" s="12">
        <v>667222787</v>
      </c>
      <c r="S454" s="12">
        <v>505194138</v>
      </c>
      <c r="T454" s="12">
        <v>9978695122</v>
      </c>
      <c r="U454" s="12">
        <v>833856</v>
      </c>
      <c r="V454" s="12">
        <v>5289933941</v>
      </c>
      <c r="W454" s="12">
        <v>784610211</v>
      </c>
      <c r="X454" s="12">
        <v>1325497992</v>
      </c>
      <c r="Y454" s="12">
        <v>231449252</v>
      </c>
      <c r="Z454" s="12">
        <v>588874134</v>
      </c>
      <c r="AA454" s="12">
        <v>437881915</v>
      </c>
      <c r="AB454" s="12">
        <v>2950643589</v>
      </c>
      <c r="AC454" s="12">
        <v>1631634592</v>
      </c>
      <c r="AD454" s="12">
        <v>773337663</v>
      </c>
      <c r="AE454" s="12">
        <v>2385608213</v>
      </c>
      <c r="AF454" s="12">
        <v>426338459</v>
      </c>
      <c r="AG454" s="12">
        <v>281466950</v>
      </c>
      <c r="AH454" s="12">
        <v>4031728949</v>
      </c>
      <c r="AI454" s="12">
        <v>443010110</v>
      </c>
      <c r="AJ454" s="12">
        <v>229143651</v>
      </c>
      <c r="AK454" s="12">
        <v>216129985</v>
      </c>
      <c r="AL454" s="12">
        <v>51237817862</v>
      </c>
    </row>
    <row r="455" spans="1:38" s="26" customFormat="1" ht="15" x14ac:dyDescent="0.25">
      <c r="A455" s="121" t="s">
        <v>688</v>
      </c>
      <c r="B455" s="122" t="s">
        <v>185</v>
      </c>
      <c r="C455" s="120">
        <v>1928076536</v>
      </c>
      <c r="D455" s="120">
        <v>387777262</v>
      </c>
      <c r="E455" s="120">
        <v>1679215728</v>
      </c>
      <c r="F455" s="120">
        <v>519225567</v>
      </c>
      <c r="G455" s="120">
        <v>268081706</v>
      </c>
      <c r="H455" s="120">
        <v>4311871128</v>
      </c>
      <c r="I455" s="120">
        <v>931109665</v>
      </c>
      <c r="J455" s="120">
        <v>406269102</v>
      </c>
      <c r="K455" s="120">
        <v>176024827</v>
      </c>
      <c r="L455" s="120">
        <v>3143932057</v>
      </c>
      <c r="M455" s="120">
        <v>1702887854</v>
      </c>
      <c r="N455" s="120">
        <v>1163921798</v>
      </c>
      <c r="O455" s="120">
        <v>431190540</v>
      </c>
      <c r="P455" s="120">
        <v>460538231</v>
      </c>
      <c r="Q455" s="120">
        <v>548460352</v>
      </c>
      <c r="R455" s="120">
        <v>667222787</v>
      </c>
      <c r="S455" s="120">
        <v>505194138</v>
      </c>
      <c r="T455" s="120">
        <v>9978695122</v>
      </c>
      <c r="U455" s="120">
        <v>833856</v>
      </c>
      <c r="V455" s="120">
        <v>5289933941</v>
      </c>
      <c r="W455" s="120">
        <v>784610211</v>
      </c>
      <c r="X455" s="120">
        <v>1325497992</v>
      </c>
      <c r="Y455" s="120">
        <v>231449252</v>
      </c>
      <c r="Z455" s="120">
        <v>588874134</v>
      </c>
      <c r="AA455" s="120">
        <v>437881915</v>
      </c>
      <c r="AB455" s="120">
        <v>2950643589</v>
      </c>
      <c r="AC455" s="120">
        <v>1631634592</v>
      </c>
      <c r="AD455" s="120">
        <v>773337663</v>
      </c>
      <c r="AE455" s="120">
        <v>2385608213</v>
      </c>
      <c r="AF455" s="120">
        <v>426338459</v>
      </c>
      <c r="AG455" s="120">
        <v>281466950</v>
      </c>
      <c r="AH455" s="120">
        <v>4031728949</v>
      </c>
      <c r="AI455" s="120">
        <v>443010110</v>
      </c>
      <c r="AJ455" s="120">
        <v>229143651</v>
      </c>
      <c r="AK455" s="120">
        <v>216129985</v>
      </c>
      <c r="AL455" s="120">
        <v>51237817862</v>
      </c>
    </row>
    <row r="456" spans="1:38" s="26" customFormat="1" ht="15" collapsed="1" x14ac:dyDescent="0.25">
      <c r="A456" s="75" t="s">
        <v>46</v>
      </c>
      <c r="B456" s="32" t="s">
        <v>171</v>
      </c>
      <c r="C456" s="31">
        <v>4435291813</v>
      </c>
      <c r="D456" s="31">
        <v>702896059</v>
      </c>
      <c r="E456" s="31">
        <v>2143736700</v>
      </c>
      <c r="F456" s="31">
        <v>1042178926</v>
      </c>
      <c r="G456" s="31">
        <v>2684990556</v>
      </c>
      <c r="H456" s="31">
        <v>8566006640</v>
      </c>
      <c r="I456" s="31">
        <v>1473144938</v>
      </c>
      <c r="J456" s="31">
        <v>1116714612</v>
      </c>
      <c r="K456" s="31">
        <v>896141714</v>
      </c>
      <c r="L456" s="31">
        <v>13280099726</v>
      </c>
      <c r="M456" s="31">
        <v>2136098613</v>
      </c>
      <c r="N456" s="31">
        <v>1836448239</v>
      </c>
      <c r="O456" s="31">
        <v>4596873120</v>
      </c>
      <c r="P456" s="31">
        <v>997046432</v>
      </c>
      <c r="Q456" s="31">
        <v>1018725945</v>
      </c>
      <c r="R456" s="31">
        <v>2280339045</v>
      </c>
      <c r="S456" s="31">
        <v>691907307</v>
      </c>
      <c r="T456" s="31">
        <v>11355918134</v>
      </c>
      <c r="U456" s="31">
        <v>201592090</v>
      </c>
      <c r="V456" s="31">
        <v>8059735059</v>
      </c>
      <c r="W456" s="31">
        <v>1330944263</v>
      </c>
      <c r="X456" s="31">
        <v>2645957291</v>
      </c>
      <c r="Y456" s="31">
        <v>754350695</v>
      </c>
      <c r="Z456" s="31">
        <v>2246012441</v>
      </c>
      <c r="AA456" s="31">
        <v>683255009</v>
      </c>
      <c r="AB456" s="31">
        <v>6124467865</v>
      </c>
      <c r="AC456" s="31">
        <v>3312694326</v>
      </c>
      <c r="AD456" s="31">
        <v>11212873173</v>
      </c>
      <c r="AE456" s="31">
        <v>4597227009</v>
      </c>
      <c r="AF456" s="31">
        <v>1118250933</v>
      </c>
      <c r="AG456" s="31">
        <v>1600139298</v>
      </c>
      <c r="AH456" s="31">
        <v>5856107269</v>
      </c>
      <c r="AI456" s="31">
        <v>970642148</v>
      </c>
      <c r="AJ456" s="31">
        <v>972470413</v>
      </c>
      <c r="AK456" s="31">
        <v>330361114</v>
      </c>
      <c r="AL456" s="31">
        <v>113271638915</v>
      </c>
    </row>
    <row r="457" spans="1:38" s="26" customFormat="1" ht="15" x14ac:dyDescent="0.25">
      <c r="A457" s="74" t="s">
        <v>689</v>
      </c>
      <c r="B457" s="29" t="s">
        <v>144</v>
      </c>
      <c r="C457" s="12">
        <v>10715473</v>
      </c>
      <c r="D457" s="12">
        <v>8186511</v>
      </c>
      <c r="E457" s="12">
        <v>17471702</v>
      </c>
      <c r="F457" s="12">
        <v>4358258</v>
      </c>
      <c r="G457" s="12">
        <v>12009053</v>
      </c>
      <c r="H457" s="12">
        <v>47753230</v>
      </c>
      <c r="I457" s="12">
        <v>6009933</v>
      </c>
      <c r="J457" s="12">
        <v>32521452</v>
      </c>
      <c r="K457" s="12">
        <v>0</v>
      </c>
      <c r="L457" s="12">
        <v>65599625</v>
      </c>
      <c r="M457" s="12">
        <v>74688054</v>
      </c>
      <c r="N457" s="12">
        <v>54096738</v>
      </c>
      <c r="O457" s="12">
        <v>11070433</v>
      </c>
      <c r="P457" s="12">
        <v>3396274</v>
      </c>
      <c r="Q457" s="12">
        <v>8969190</v>
      </c>
      <c r="R457" s="12">
        <v>14820350</v>
      </c>
      <c r="S457" s="12">
        <v>45227</v>
      </c>
      <c r="T457" s="12">
        <v>2261226570</v>
      </c>
      <c r="U457" s="12">
        <v>0</v>
      </c>
      <c r="V457" s="12">
        <v>31446878</v>
      </c>
      <c r="W457" s="12">
        <v>8046280</v>
      </c>
      <c r="X457" s="12">
        <v>10471738</v>
      </c>
      <c r="Y457" s="12">
        <v>24347442</v>
      </c>
      <c r="Z457" s="12">
        <v>263682</v>
      </c>
      <c r="AA457" s="12">
        <v>1545766</v>
      </c>
      <c r="AB457" s="12">
        <v>101706471</v>
      </c>
      <c r="AC457" s="12">
        <v>0</v>
      </c>
      <c r="AD457" s="12">
        <v>198074232</v>
      </c>
      <c r="AE457" s="12">
        <v>8475551</v>
      </c>
      <c r="AF457" s="12">
        <v>2540314</v>
      </c>
      <c r="AG457" s="12">
        <v>172567</v>
      </c>
      <c r="AH457" s="12">
        <v>4479343</v>
      </c>
      <c r="AI457" s="12">
        <v>7479430</v>
      </c>
      <c r="AJ457" s="12">
        <v>7681219</v>
      </c>
      <c r="AK457" s="12">
        <v>110274</v>
      </c>
      <c r="AL457" s="12">
        <v>3039779260</v>
      </c>
    </row>
    <row r="458" spans="1:38" s="26" customFormat="1" ht="15" x14ac:dyDescent="0.25">
      <c r="A458" s="74" t="s">
        <v>690</v>
      </c>
      <c r="B458" s="29" t="s">
        <v>145</v>
      </c>
      <c r="C458" s="12">
        <v>10573564</v>
      </c>
      <c r="D458" s="12">
        <v>1357074</v>
      </c>
      <c r="E458" s="12">
        <v>7739608</v>
      </c>
      <c r="F458" s="12">
        <v>4952782</v>
      </c>
      <c r="G458" s="12">
        <v>14465364</v>
      </c>
      <c r="H458" s="12">
        <v>14707147</v>
      </c>
      <c r="I458" s="12">
        <v>1221620</v>
      </c>
      <c r="J458" s="12">
        <v>16510534</v>
      </c>
      <c r="K458" s="12">
        <v>1853</v>
      </c>
      <c r="L458" s="12">
        <v>33078418</v>
      </c>
      <c r="M458" s="12">
        <v>602423316</v>
      </c>
      <c r="N458" s="12">
        <v>11641625</v>
      </c>
      <c r="O458" s="12">
        <v>37976075</v>
      </c>
      <c r="P458" s="12">
        <v>15896052</v>
      </c>
      <c r="Q458" s="12">
        <v>20208195</v>
      </c>
      <c r="R458" s="12">
        <v>8682426</v>
      </c>
      <c r="S458" s="12">
        <v>182015</v>
      </c>
      <c r="T458" s="12">
        <v>908450810</v>
      </c>
      <c r="U458" s="12">
        <v>0</v>
      </c>
      <c r="V458" s="12">
        <v>82473524</v>
      </c>
      <c r="W458" s="12">
        <v>83623193</v>
      </c>
      <c r="X458" s="12">
        <v>301837366</v>
      </c>
      <c r="Y458" s="12">
        <v>226671</v>
      </c>
      <c r="Z458" s="12">
        <v>319439</v>
      </c>
      <c r="AA458" s="12">
        <v>5582257</v>
      </c>
      <c r="AB458" s="12">
        <v>48147791</v>
      </c>
      <c r="AC458" s="12">
        <v>7725922</v>
      </c>
      <c r="AD458" s="12">
        <v>224057734</v>
      </c>
      <c r="AE458" s="12">
        <v>0</v>
      </c>
      <c r="AF458" s="12">
        <v>3284178</v>
      </c>
      <c r="AG458" s="12">
        <v>452602</v>
      </c>
      <c r="AH458" s="12">
        <v>167383943</v>
      </c>
      <c r="AI458" s="12">
        <v>2098631</v>
      </c>
      <c r="AJ458" s="12">
        <v>397474</v>
      </c>
      <c r="AK458" s="12">
        <v>38800</v>
      </c>
      <c r="AL458" s="12">
        <v>2637718003</v>
      </c>
    </row>
    <row r="459" spans="1:38" s="26" customFormat="1" ht="15" x14ac:dyDescent="0.25">
      <c r="A459" s="74" t="s">
        <v>691</v>
      </c>
      <c r="B459" s="29" t="s">
        <v>146</v>
      </c>
      <c r="C459" s="12">
        <v>344984</v>
      </c>
      <c r="D459" s="12">
        <v>245737</v>
      </c>
      <c r="E459" s="12">
        <v>713210</v>
      </c>
      <c r="F459" s="12">
        <v>582098</v>
      </c>
      <c r="G459" s="12">
        <v>417454</v>
      </c>
      <c r="H459" s="12">
        <v>14048181</v>
      </c>
      <c r="I459" s="12">
        <v>41287</v>
      </c>
      <c r="J459" s="12">
        <v>12256552</v>
      </c>
      <c r="K459" s="12">
        <v>0</v>
      </c>
      <c r="L459" s="12">
        <v>12992251</v>
      </c>
      <c r="M459" s="12">
        <v>7634980</v>
      </c>
      <c r="N459" s="12">
        <v>0</v>
      </c>
      <c r="O459" s="12">
        <v>0</v>
      </c>
      <c r="P459" s="12">
        <v>782907</v>
      </c>
      <c r="Q459" s="12">
        <v>0</v>
      </c>
      <c r="R459" s="12">
        <v>7008868</v>
      </c>
      <c r="S459" s="12">
        <v>2285273</v>
      </c>
      <c r="T459" s="12">
        <v>123843847</v>
      </c>
      <c r="U459" s="12">
        <v>0</v>
      </c>
      <c r="V459" s="12">
        <v>0</v>
      </c>
      <c r="W459" s="12">
        <v>1243226</v>
      </c>
      <c r="X459" s="12">
        <v>11813809</v>
      </c>
      <c r="Y459" s="12">
        <v>1451385</v>
      </c>
      <c r="Z459" s="12">
        <v>475052</v>
      </c>
      <c r="AA459" s="12">
        <v>4841039</v>
      </c>
      <c r="AB459" s="12">
        <v>9034675</v>
      </c>
      <c r="AC459" s="12">
        <v>0</v>
      </c>
      <c r="AD459" s="12">
        <v>0</v>
      </c>
      <c r="AE459" s="12">
        <v>334170</v>
      </c>
      <c r="AF459" s="12">
        <v>29053</v>
      </c>
      <c r="AG459" s="12">
        <v>30000</v>
      </c>
      <c r="AH459" s="12">
        <v>31809787</v>
      </c>
      <c r="AI459" s="12">
        <v>1643100</v>
      </c>
      <c r="AJ459" s="12">
        <v>0</v>
      </c>
      <c r="AK459" s="12">
        <v>0</v>
      </c>
      <c r="AL459" s="12">
        <v>245902925</v>
      </c>
    </row>
    <row r="460" spans="1:38" s="26" customFormat="1" ht="15" x14ac:dyDescent="0.25">
      <c r="A460" s="74" t="s">
        <v>692</v>
      </c>
      <c r="B460" s="29" t="s">
        <v>147</v>
      </c>
      <c r="C460" s="12">
        <v>0</v>
      </c>
      <c r="D460" s="12">
        <v>2502837</v>
      </c>
      <c r="E460" s="12">
        <v>57196594</v>
      </c>
      <c r="F460" s="12">
        <v>8599174</v>
      </c>
      <c r="G460" s="12">
        <v>51920851</v>
      </c>
      <c r="H460" s="12">
        <v>252370331</v>
      </c>
      <c r="I460" s="12">
        <v>0</v>
      </c>
      <c r="J460" s="12">
        <v>142791140</v>
      </c>
      <c r="K460" s="12">
        <v>12784679</v>
      </c>
      <c r="L460" s="12">
        <v>13577109</v>
      </c>
      <c r="M460" s="12">
        <v>33920813</v>
      </c>
      <c r="N460" s="12">
        <v>0</v>
      </c>
      <c r="O460" s="12">
        <v>43633636</v>
      </c>
      <c r="P460" s="12">
        <v>22557641</v>
      </c>
      <c r="Q460" s="12">
        <v>1804623</v>
      </c>
      <c r="R460" s="12">
        <v>21048171</v>
      </c>
      <c r="S460" s="12">
        <v>4937627</v>
      </c>
      <c r="T460" s="12">
        <v>16020898374</v>
      </c>
      <c r="U460" s="12">
        <v>0</v>
      </c>
      <c r="V460" s="12">
        <v>0</v>
      </c>
      <c r="W460" s="12">
        <v>12218441</v>
      </c>
      <c r="X460" s="12">
        <v>0</v>
      </c>
      <c r="Y460" s="12">
        <v>25585420</v>
      </c>
      <c r="Z460" s="12">
        <v>0</v>
      </c>
      <c r="AA460" s="12">
        <v>20078155</v>
      </c>
      <c r="AB460" s="12">
        <v>227245982</v>
      </c>
      <c r="AC460" s="12">
        <v>0</v>
      </c>
      <c r="AD460" s="12">
        <v>340137104</v>
      </c>
      <c r="AE460" s="12">
        <v>0</v>
      </c>
      <c r="AF460" s="12">
        <v>15389670</v>
      </c>
      <c r="AG460" s="12">
        <v>58705172</v>
      </c>
      <c r="AH460" s="12">
        <v>108577226</v>
      </c>
      <c r="AI460" s="12">
        <v>6656097</v>
      </c>
      <c r="AJ460" s="12">
        <v>0</v>
      </c>
      <c r="AK460" s="12">
        <v>5641612</v>
      </c>
      <c r="AL460" s="12">
        <v>17510778479</v>
      </c>
    </row>
    <row r="461" spans="1:38" s="26" customFormat="1" ht="15" x14ac:dyDescent="0.25">
      <c r="A461" s="74" t="s">
        <v>693</v>
      </c>
      <c r="B461" s="29" t="s">
        <v>148</v>
      </c>
      <c r="C461" s="12">
        <v>2545</v>
      </c>
      <c r="D461" s="12">
        <v>0</v>
      </c>
      <c r="E461" s="12">
        <v>0</v>
      </c>
      <c r="F461" s="12">
        <v>1028987</v>
      </c>
      <c r="G461" s="12">
        <v>1094104</v>
      </c>
      <c r="H461" s="12">
        <v>0</v>
      </c>
      <c r="I461" s="12">
        <v>2545</v>
      </c>
      <c r="J461" s="12">
        <v>1028987</v>
      </c>
      <c r="K461" s="12">
        <v>1028987</v>
      </c>
      <c r="L461" s="12">
        <v>1026442</v>
      </c>
      <c r="M461" s="12">
        <v>1026442</v>
      </c>
      <c r="N461" s="12">
        <v>0</v>
      </c>
      <c r="O461" s="12">
        <v>0</v>
      </c>
      <c r="P461" s="12">
        <v>1028987</v>
      </c>
      <c r="Q461" s="12">
        <v>0</v>
      </c>
      <c r="R461" s="12">
        <v>1029015</v>
      </c>
      <c r="S461" s="12">
        <v>1028987</v>
      </c>
      <c r="T461" s="12">
        <v>0</v>
      </c>
      <c r="U461" s="12">
        <v>0</v>
      </c>
      <c r="V461" s="12">
        <v>0</v>
      </c>
      <c r="W461" s="12">
        <v>1028987</v>
      </c>
      <c r="X461" s="12">
        <v>0</v>
      </c>
      <c r="Y461" s="12">
        <v>0</v>
      </c>
      <c r="Z461" s="12">
        <v>1028987</v>
      </c>
      <c r="AA461" s="12">
        <v>1028987</v>
      </c>
      <c r="AB461" s="12">
        <v>0</v>
      </c>
      <c r="AC461" s="12">
        <v>0</v>
      </c>
      <c r="AD461" s="12">
        <v>0</v>
      </c>
      <c r="AE461" s="12">
        <v>0</v>
      </c>
      <c r="AF461" s="12">
        <v>1028987</v>
      </c>
      <c r="AG461" s="12">
        <v>1028987</v>
      </c>
      <c r="AH461" s="12">
        <v>0</v>
      </c>
      <c r="AI461" s="12">
        <v>0</v>
      </c>
      <c r="AJ461" s="12">
        <v>0</v>
      </c>
      <c r="AK461" s="12">
        <v>0</v>
      </c>
      <c r="AL461" s="12">
        <v>14470963</v>
      </c>
    </row>
    <row r="462" spans="1:38" s="26" customFormat="1" ht="15" x14ac:dyDescent="0.25">
      <c r="A462" s="74" t="s">
        <v>694</v>
      </c>
      <c r="B462" s="29" t="s">
        <v>149</v>
      </c>
      <c r="C462" s="12">
        <v>10622193</v>
      </c>
      <c r="D462" s="12">
        <v>3538242</v>
      </c>
      <c r="E462" s="12">
        <v>6580272</v>
      </c>
      <c r="F462" s="12">
        <v>1506137</v>
      </c>
      <c r="G462" s="12">
        <v>398530</v>
      </c>
      <c r="H462" s="12">
        <v>18019972</v>
      </c>
      <c r="I462" s="12">
        <v>1144608</v>
      </c>
      <c r="J462" s="12">
        <v>34650757</v>
      </c>
      <c r="K462" s="12">
        <v>0</v>
      </c>
      <c r="L462" s="12">
        <v>49602</v>
      </c>
      <c r="M462" s="12">
        <v>9260321</v>
      </c>
      <c r="N462" s="12">
        <v>5253557</v>
      </c>
      <c r="O462" s="12">
        <v>1675431</v>
      </c>
      <c r="P462" s="12">
        <v>130296</v>
      </c>
      <c r="Q462" s="12">
        <v>2874430</v>
      </c>
      <c r="R462" s="12">
        <v>4322026</v>
      </c>
      <c r="S462" s="12">
        <v>195445</v>
      </c>
      <c r="T462" s="12">
        <v>51605945</v>
      </c>
      <c r="U462" s="12">
        <v>0</v>
      </c>
      <c r="V462" s="12">
        <v>46985</v>
      </c>
      <c r="W462" s="12">
        <v>190660073</v>
      </c>
      <c r="X462" s="12">
        <v>20485942</v>
      </c>
      <c r="Y462" s="12">
        <v>3213162</v>
      </c>
      <c r="Z462" s="12">
        <v>8857554</v>
      </c>
      <c r="AA462" s="12">
        <v>5282161</v>
      </c>
      <c r="AB462" s="12">
        <v>10038913</v>
      </c>
      <c r="AC462" s="12">
        <v>1756213</v>
      </c>
      <c r="AD462" s="12">
        <v>20014345</v>
      </c>
      <c r="AE462" s="12">
        <v>10256033</v>
      </c>
      <c r="AF462" s="12">
        <v>4637345</v>
      </c>
      <c r="AG462" s="12">
        <v>1105000</v>
      </c>
      <c r="AH462" s="12">
        <v>4483741</v>
      </c>
      <c r="AI462" s="12">
        <v>1633870</v>
      </c>
      <c r="AJ462" s="12">
        <v>1075591</v>
      </c>
      <c r="AK462" s="12">
        <v>0</v>
      </c>
      <c r="AL462" s="12">
        <v>435374692</v>
      </c>
    </row>
    <row r="463" spans="1:38" s="26" customFormat="1" ht="15" x14ac:dyDescent="0.25">
      <c r="A463" s="74" t="s">
        <v>695</v>
      </c>
      <c r="B463" s="29" t="s">
        <v>150</v>
      </c>
      <c r="C463" s="12">
        <v>0</v>
      </c>
      <c r="D463" s="12">
        <v>1032628</v>
      </c>
      <c r="E463" s="12">
        <v>0</v>
      </c>
      <c r="F463" s="12">
        <v>116873</v>
      </c>
      <c r="G463" s="12">
        <v>23042</v>
      </c>
      <c r="H463" s="12">
        <v>0</v>
      </c>
      <c r="I463" s="12">
        <v>69169</v>
      </c>
      <c r="J463" s="12">
        <v>0</v>
      </c>
      <c r="K463" s="12">
        <v>0</v>
      </c>
      <c r="L463" s="12">
        <v>749698</v>
      </c>
      <c r="M463" s="12">
        <v>339624</v>
      </c>
      <c r="N463" s="12">
        <v>1146457</v>
      </c>
      <c r="O463" s="12">
        <v>74187</v>
      </c>
      <c r="P463" s="12">
        <v>143714</v>
      </c>
      <c r="Q463" s="12">
        <v>0</v>
      </c>
      <c r="R463" s="12">
        <v>3379</v>
      </c>
      <c r="S463" s="12">
        <v>0</v>
      </c>
      <c r="T463" s="12">
        <v>1353189</v>
      </c>
      <c r="U463" s="12">
        <v>0</v>
      </c>
      <c r="V463" s="12">
        <v>0</v>
      </c>
      <c r="W463" s="12">
        <v>0</v>
      </c>
      <c r="X463" s="12">
        <v>4319247</v>
      </c>
      <c r="Y463" s="12">
        <v>404819</v>
      </c>
      <c r="Z463" s="12">
        <v>2159257</v>
      </c>
      <c r="AA463" s="12">
        <v>45292</v>
      </c>
      <c r="AB463" s="12">
        <v>408424</v>
      </c>
      <c r="AC463" s="12">
        <v>28653</v>
      </c>
      <c r="AD463" s="12">
        <v>1202607</v>
      </c>
      <c r="AE463" s="12">
        <v>88498</v>
      </c>
      <c r="AF463" s="12">
        <v>252500</v>
      </c>
      <c r="AG463" s="12">
        <v>0</v>
      </c>
      <c r="AH463" s="12">
        <v>0</v>
      </c>
      <c r="AI463" s="12">
        <v>165444</v>
      </c>
      <c r="AJ463" s="12">
        <v>0</v>
      </c>
      <c r="AK463" s="12">
        <v>0</v>
      </c>
      <c r="AL463" s="12">
        <v>14126701</v>
      </c>
    </row>
    <row r="464" spans="1:38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25148253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91347676</v>
      </c>
      <c r="AF464" s="12">
        <v>0</v>
      </c>
      <c r="AG464" s="12">
        <v>0</v>
      </c>
      <c r="AH464" s="12">
        <v>2045792030</v>
      </c>
      <c r="AI464" s="12">
        <v>0</v>
      </c>
      <c r="AJ464" s="12">
        <v>0</v>
      </c>
      <c r="AK464" s="12">
        <v>0</v>
      </c>
      <c r="AL464" s="12">
        <v>2162287959</v>
      </c>
    </row>
    <row r="465" spans="1:38" s="26" customFormat="1" ht="15" x14ac:dyDescent="0.25">
      <c r="A465" s="74" t="s">
        <v>697</v>
      </c>
      <c r="B465" s="29" t="s">
        <v>152</v>
      </c>
      <c r="C465" s="12">
        <v>4243081</v>
      </c>
      <c r="D465" s="12">
        <v>395829</v>
      </c>
      <c r="E465" s="12">
        <v>62883189</v>
      </c>
      <c r="F465" s="12">
        <v>0</v>
      </c>
      <c r="G465" s="12">
        <v>41163277</v>
      </c>
      <c r="H465" s="12">
        <v>7089074</v>
      </c>
      <c r="I465" s="12">
        <v>161700</v>
      </c>
      <c r="J465" s="12">
        <v>9232851</v>
      </c>
      <c r="K465" s="12">
        <v>103678575</v>
      </c>
      <c r="L465" s="12">
        <v>0</v>
      </c>
      <c r="M465" s="12">
        <v>3085073</v>
      </c>
      <c r="N465" s="12">
        <v>433624</v>
      </c>
      <c r="O465" s="12">
        <v>343664</v>
      </c>
      <c r="P465" s="12">
        <v>5886669</v>
      </c>
      <c r="Q465" s="12">
        <v>0</v>
      </c>
      <c r="R465" s="12">
        <v>6910719</v>
      </c>
      <c r="S465" s="12">
        <v>0</v>
      </c>
      <c r="T465" s="12">
        <v>257355718</v>
      </c>
      <c r="U465" s="12">
        <v>0</v>
      </c>
      <c r="V465" s="12">
        <v>90298767</v>
      </c>
      <c r="W465" s="12">
        <v>5424225</v>
      </c>
      <c r="X465" s="12">
        <v>76509</v>
      </c>
      <c r="Y465" s="12">
        <v>390349</v>
      </c>
      <c r="Z465" s="12">
        <v>390272</v>
      </c>
      <c r="AA465" s="12">
        <v>6297467</v>
      </c>
      <c r="AB465" s="12">
        <v>95925024</v>
      </c>
      <c r="AC465" s="12">
        <v>6328840</v>
      </c>
      <c r="AD465" s="12">
        <v>0</v>
      </c>
      <c r="AE465" s="12">
        <v>1864225</v>
      </c>
      <c r="AF465" s="12">
        <v>1110069</v>
      </c>
      <c r="AG465" s="12">
        <v>0</v>
      </c>
      <c r="AH465" s="12">
        <v>23476397</v>
      </c>
      <c r="AI465" s="12">
        <v>2787198</v>
      </c>
      <c r="AJ465" s="12">
        <v>0</v>
      </c>
      <c r="AK465" s="12">
        <v>0</v>
      </c>
      <c r="AL465" s="12">
        <v>737232385</v>
      </c>
    </row>
    <row r="466" spans="1:38" s="26" customFormat="1" ht="15" x14ac:dyDescent="0.25">
      <c r="A466" s="74" t="s">
        <v>698</v>
      </c>
      <c r="B466" s="29" t="s">
        <v>153</v>
      </c>
      <c r="C466" s="12">
        <v>13787282</v>
      </c>
      <c r="D466" s="12">
        <v>3404393</v>
      </c>
      <c r="E466" s="12">
        <v>65178514</v>
      </c>
      <c r="F466" s="12">
        <v>897976</v>
      </c>
      <c r="G466" s="12">
        <v>1733938</v>
      </c>
      <c r="H466" s="12">
        <v>4838887</v>
      </c>
      <c r="I466" s="12">
        <v>1367077</v>
      </c>
      <c r="J466" s="12">
        <v>10000953</v>
      </c>
      <c r="K466" s="12">
        <v>27834255</v>
      </c>
      <c r="L466" s="12">
        <v>24671659</v>
      </c>
      <c r="M466" s="12">
        <v>4348108</v>
      </c>
      <c r="N466" s="12">
        <v>5674905</v>
      </c>
      <c r="O466" s="12">
        <v>2352304</v>
      </c>
      <c r="P466" s="12">
        <v>833444</v>
      </c>
      <c r="Q466" s="12">
        <v>3257178</v>
      </c>
      <c r="R466" s="12">
        <v>4653174</v>
      </c>
      <c r="S466" s="12">
        <v>1350202</v>
      </c>
      <c r="T466" s="12">
        <v>108181012</v>
      </c>
      <c r="U466" s="12">
        <v>0</v>
      </c>
      <c r="V466" s="12">
        <v>125227154</v>
      </c>
      <c r="W466" s="12">
        <v>1602092</v>
      </c>
      <c r="X466" s="12">
        <v>6224916</v>
      </c>
      <c r="Y466" s="12">
        <v>7630930</v>
      </c>
      <c r="Z466" s="12">
        <v>935675</v>
      </c>
      <c r="AA466" s="12">
        <v>935160</v>
      </c>
      <c r="AB466" s="12">
        <v>18035871</v>
      </c>
      <c r="AC466" s="12">
        <v>833400</v>
      </c>
      <c r="AD466" s="12">
        <v>1898951</v>
      </c>
      <c r="AE466" s="12">
        <v>1293655</v>
      </c>
      <c r="AF466" s="12">
        <v>2604776</v>
      </c>
      <c r="AG466" s="12">
        <v>57535</v>
      </c>
      <c r="AH466" s="12">
        <v>21863538</v>
      </c>
      <c r="AI466" s="12">
        <v>12847535</v>
      </c>
      <c r="AJ466" s="12">
        <v>833400</v>
      </c>
      <c r="AK466" s="12">
        <v>833400</v>
      </c>
      <c r="AL466" s="12">
        <v>488023249</v>
      </c>
    </row>
    <row r="467" spans="1:38" s="26" customFormat="1" ht="15" x14ac:dyDescent="0.25">
      <c r="A467" s="74" t="s">
        <v>699</v>
      </c>
      <c r="B467" s="29" t="s">
        <v>154</v>
      </c>
      <c r="C467" s="12">
        <v>3313077</v>
      </c>
      <c r="D467" s="12">
        <v>384534</v>
      </c>
      <c r="E467" s="12">
        <v>0</v>
      </c>
      <c r="F467" s="12">
        <v>0</v>
      </c>
      <c r="G467" s="12">
        <v>0</v>
      </c>
      <c r="H467" s="12">
        <v>54623184</v>
      </c>
      <c r="I467" s="12">
        <v>0</v>
      </c>
      <c r="J467" s="12">
        <v>0</v>
      </c>
      <c r="K467" s="12">
        <v>0</v>
      </c>
      <c r="L467" s="12">
        <v>1154473</v>
      </c>
      <c r="M467" s="12">
        <v>3114866</v>
      </c>
      <c r="N467" s="12">
        <v>2545019</v>
      </c>
      <c r="O467" s="12">
        <v>1964665</v>
      </c>
      <c r="P467" s="12">
        <v>0</v>
      </c>
      <c r="Q467" s="12">
        <v>41937</v>
      </c>
      <c r="R467" s="12">
        <v>0</v>
      </c>
      <c r="S467" s="12">
        <v>0</v>
      </c>
      <c r="T467" s="12">
        <v>0</v>
      </c>
      <c r="U467" s="12">
        <v>0</v>
      </c>
      <c r="V467" s="12">
        <v>0</v>
      </c>
      <c r="W467" s="12">
        <v>0</v>
      </c>
      <c r="X467" s="12">
        <v>0</v>
      </c>
      <c r="Y467" s="12">
        <v>0</v>
      </c>
      <c r="Z467" s="12">
        <v>0</v>
      </c>
      <c r="AA467" s="12">
        <v>0</v>
      </c>
      <c r="AB467" s="12">
        <v>788663</v>
      </c>
      <c r="AC467" s="12">
        <v>0</v>
      </c>
      <c r="AD467" s="12">
        <v>137203354</v>
      </c>
      <c r="AE467" s="12">
        <v>0</v>
      </c>
      <c r="AF467" s="12">
        <v>0</v>
      </c>
      <c r="AG467" s="12">
        <v>0</v>
      </c>
      <c r="AH467" s="12">
        <v>14520381</v>
      </c>
      <c r="AI467" s="12">
        <v>0</v>
      </c>
      <c r="AJ467" s="12">
        <v>0</v>
      </c>
      <c r="AK467" s="12">
        <v>0</v>
      </c>
      <c r="AL467" s="12">
        <v>219654153</v>
      </c>
    </row>
    <row r="468" spans="1:38" s="26" customFormat="1" ht="15" x14ac:dyDescent="0.25">
      <c r="A468" s="74" t="s">
        <v>700</v>
      </c>
      <c r="B468" s="29" t="s">
        <v>155</v>
      </c>
      <c r="C468" s="12">
        <v>0</v>
      </c>
      <c r="D468" s="12">
        <v>141094</v>
      </c>
      <c r="E468" s="12">
        <v>4645826</v>
      </c>
      <c r="F468" s="12">
        <v>62249724</v>
      </c>
      <c r="G468" s="12">
        <v>4387806</v>
      </c>
      <c r="H468" s="12">
        <v>15198157</v>
      </c>
      <c r="I468" s="12">
        <v>49336</v>
      </c>
      <c r="J468" s="12">
        <v>9698270</v>
      </c>
      <c r="K468" s="12">
        <v>144352</v>
      </c>
      <c r="L468" s="12">
        <v>20862667</v>
      </c>
      <c r="M468" s="12">
        <v>19365123</v>
      </c>
      <c r="N468" s="12">
        <v>3433455</v>
      </c>
      <c r="O468" s="12">
        <v>0</v>
      </c>
      <c r="P468" s="12">
        <v>78413</v>
      </c>
      <c r="Q468" s="12">
        <v>32228</v>
      </c>
      <c r="R468" s="12">
        <v>24043279</v>
      </c>
      <c r="S468" s="12">
        <v>0</v>
      </c>
      <c r="T468" s="12">
        <v>114963759</v>
      </c>
      <c r="U468" s="12">
        <v>0</v>
      </c>
      <c r="V468" s="12">
        <v>37209494</v>
      </c>
      <c r="W468" s="12">
        <v>33500</v>
      </c>
      <c r="X468" s="12">
        <v>30668393</v>
      </c>
      <c r="Y468" s="12">
        <v>5548396</v>
      </c>
      <c r="Z468" s="12">
        <v>5348658</v>
      </c>
      <c r="AA468" s="12">
        <v>466850</v>
      </c>
      <c r="AB468" s="12">
        <v>14546724</v>
      </c>
      <c r="AC468" s="12">
        <v>7020707</v>
      </c>
      <c r="AD468" s="12">
        <v>3893884</v>
      </c>
      <c r="AE468" s="12">
        <v>455171</v>
      </c>
      <c r="AF468" s="12">
        <v>364136</v>
      </c>
      <c r="AG468" s="12">
        <v>0</v>
      </c>
      <c r="AH468" s="12">
        <v>14196011</v>
      </c>
      <c r="AI468" s="12">
        <v>25465149</v>
      </c>
      <c r="AJ468" s="12">
        <v>0</v>
      </c>
      <c r="AK468" s="12">
        <v>0</v>
      </c>
      <c r="AL468" s="12">
        <v>424510562</v>
      </c>
    </row>
    <row r="469" spans="1:38" s="26" customFormat="1" ht="15" x14ac:dyDescent="0.25">
      <c r="A469" s="74" t="s">
        <v>701</v>
      </c>
      <c r="B469" s="29" t="s">
        <v>156</v>
      </c>
      <c r="C469" s="12">
        <v>2075213</v>
      </c>
      <c r="D469" s="12">
        <v>1703423</v>
      </c>
      <c r="E469" s="12">
        <v>48117466</v>
      </c>
      <c r="F469" s="12">
        <v>624928</v>
      </c>
      <c r="G469" s="12">
        <v>37199882</v>
      </c>
      <c r="H469" s="12">
        <v>111440137</v>
      </c>
      <c r="I469" s="12">
        <v>1188413</v>
      </c>
      <c r="J469" s="12">
        <v>9340658</v>
      </c>
      <c r="K469" s="12">
        <v>1016793</v>
      </c>
      <c r="L469" s="12">
        <v>18144076</v>
      </c>
      <c r="M469" s="12">
        <v>2029257</v>
      </c>
      <c r="N469" s="12">
        <v>14214045</v>
      </c>
      <c r="O469" s="12">
        <v>17417448</v>
      </c>
      <c r="P469" s="12">
        <v>3923096</v>
      </c>
      <c r="Q469" s="12">
        <v>6178787</v>
      </c>
      <c r="R469" s="12">
        <v>108941915</v>
      </c>
      <c r="S469" s="12">
        <v>336511</v>
      </c>
      <c r="T469" s="12">
        <v>359043463</v>
      </c>
      <c r="U469" s="12">
        <v>0</v>
      </c>
      <c r="V469" s="12">
        <v>44226760</v>
      </c>
      <c r="W469" s="12">
        <v>568231</v>
      </c>
      <c r="X469" s="12">
        <v>22337009</v>
      </c>
      <c r="Y469" s="12">
        <v>10517723</v>
      </c>
      <c r="Z469" s="12">
        <v>516878</v>
      </c>
      <c r="AA469" s="12">
        <v>17785454</v>
      </c>
      <c r="AB469" s="12">
        <v>52488258</v>
      </c>
      <c r="AC469" s="12">
        <v>288484</v>
      </c>
      <c r="AD469" s="12">
        <v>0</v>
      </c>
      <c r="AE469" s="12">
        <v>665740</v>
      </c>
      <c r="AF469" s="12">
        <v>1885448</v>
      </c>
      <c r="AG469" s="12">
        <v>0</v>
      </c>
      <c r="AH469" s="12">
        <v>7742047</v>
      </c>
      <c r="AI469" s="12">
        <v>26665356</v>
      </c>
      <c r="AJ469" s="12">
        <v>0</v>
      </c>
      <c r="AK469" s="12">
        <v>0</v>
      </c>
      <c r="AL469" s="12">
        <v>928622899</v>
      </c>
    </row>
    <row r="470" spans="1:38" s="26" customFormat="1" ht="15" x14ac:dyDescent="0.25">
      <c r="A470" s="74" t="s">
        <v>702</v>
      </c>
      <c r="B470" s="29" t="s">
        <v>70</v>
      </c>
      <c r="C470" s="12">
        <v>83484</v>
      </c>
      <c r="D470" s="12">
        <v>568744</v>
      </c>
      <c r="E470" s="12">
        <v>147770</v>
      </c>
      <c r="F470" s="12">
        <v>0</v>
      </c>
      <c r="G470" s="12">
        <v>11506042</v>
      </c>
      <c r="H470" s="12">
        <v>0</v>
      </c>
      <c r="I470" s="12">
        <v>145519</v>
      </c>
      <c r="J470" s="12">
        <v>0</v>
      </c>
      <c r="K470" s="12">
        <v>24941151</v>
      </c>
      <c r="L470" s="12">
        <v>46729045</v>
      </c>
      <c r="M470" s="12">
        <v>80528121</v>
      </c>
      <c r="N470" s="12">
        <v>3203849</v>
      </c>
      <c r="O470" s="12">
        <v>102430104</v>
      </c>
      <c r="P470" s="12">
        <v>0</v>
      </c>
      <c r="Q470" s="12">
        <v>0</v>
      </c>
      <c r="R470" s="12">
        <v>3327491</v>
      </c>
      <c r="S470" s="12">
        <v>0</v>
      </c>
      <c r="T470" s="12">
        <v>1970480728</v>
      </c>
      <c r="U470" s="12">
        <v>0</v>
      </c>
      <c r="V470" s="12">
        <v>62416543</v>
      </c>
      <c r="W470" s="12">
        <v>1221071</v>
      </c>
      <c r="X470" s="12">
        <v>438114891</v>
      </c>
      <c r="Y470" s="12">
        <v>13364</v>
      </c>
      <c r="Z470" s="12">
        <v>286725589</v>
      </c>
      <c r="AA470" s="12">
        <v>2685828</v>
      </c>
      <c r="AB470" s="12">
        <v>386674284</v>
      </c>
      <c r="AC470" s="12">
        <v>4268166</v>
      </c>
      <c r="AD470" s="12">
        <v>269294867</v>
      </c>
      <c r="AE470" s="12">
        <v>166134839</v>
      </c>
      <c r="AF470" s="12">
        <v>620731</v>
      </c>
      <c r="AG470" s="12">
        <v>7588564</v>
      </c>
      <c r="AH470" s="12">
        <v>36661858</v>
      </c>
      <c r="AI470" s="12">
        <v>3179698</v>
      </c>
      <c r="AJ470" s="12">
        <v>40474039</v>
      </c>
      <c r="AK470" s="12">
        <v>0</v>
      </c>
      <c r="AL470" s="12">
        <v>3950166380</v>
      </c>
    </row>
    <row r="471" spans="1:38" s="26" customFormat="1" ht="15" x14ac:dyDescent="0.25">
      <c r="A471" s="121" t="s">
        <v>703</v>
      </c>
      <c r="B471" s="122" t="s">
        <v>187</v>
      </c>
      <c r="C471" s="120">
        <v>55760896</v>
      </c>
      <c r="D471" s="120">
        <v>23461046</v>
      </c>
      <c r="E471" s="120">
        <v>270674151</v>
      </c>
      <c r="F471" s="120">
        <v>84916937</v>
      </c>
      <c r="G471" s="120">
        <v>176319343</v>
      </c>
      <c r="H471" s="120">
        <v>540088300</v>
      </c>
      <c r="I471" s="120">
        <v>11401207</v>
      </c>
      <c r="J471" s="120">
        <v>278032154</v>
      </c>
      <c r="K471" s="120">
        <v>171430645</v>
      </c>
      <c r="L471" s="120">
        <v>238635065</v>
      </c>
      <c r="M471" s="120">
        <v>841764098</v>
      </c>
      <c r="N471" s="120">
        <v>101643274</v>
      </c>
      <c r="O471" s="120">
        <v>218937947</v>
      </c>
      <c r="P471" s="120">
        <v>54657493</v>
      </c>
      <c r="Q471" s="120">
        <v>43366568</v>
      </c>
      <c r="R471" s="120">
        <v>204790813</v>
      </c>
      <c r="S471" s="120">
        <v>10361287</v>
      </c>
      <c r="T471" s="120">
        <v>22202551668</v>
      </c>
      <c r="U471" s="120">
        <v>0</v>
      </c>
      <c r="V471" s="120">
        <v>473346105</v>
      </c>
      <c r="W471" s="120">
        <v>305669319</v>
      </c>
      <c r="X471" s="120">
        <v>846349820</v>
      </c>
      <c r="Y471" s="120">
        <v>79329661</v>
      </c>
      <c r="Z471" s="120">
        <v>307021043</v>
      </c>
      <c r="AA471" s="120">
        <v>66574416</v>
      </c>
      <c r="AB471" s="120">
        <v>965041080</v>
      </c>
      <c r="AC471" s="120">
        <v>28250385</v>
      </c>
      <c r="AD471" s="120">
        <v>1195777078</v>
      </c>
      <c r="AE471" s="120">
        <v>280915558</v>
      </c>
      <c r="AF471" s="120">
        <v>33747207</v>
      </c>
      <c r="AG471" s="120">
        <v>69140427</v>
      </c>
      <c r="AH471" s="120">
        <v>2480986302</v>
      </c>
      <c r="AI471" s="120">
        <v>90621508</v>
      </c>
      <c r="AJ471" s="120">
        <v>50461723</v>
      </c>
      <c r="AK471" s="120">
        <v>6624086</v>
      </c>
      <c r="AL471" s="120">
        <v>32808648610</v>
      </c>
    </row>
    <row r="472" spans="1:38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1028987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1028987</v>
      </c>
    </row>
    <row r="473" spans="1:38" s="26" customFormat="1" ht="15" x14ac:dyDescent="0.25">
      <c r="A473" s="74" t="s">
        <v>705</v>
      </c>
      <c r="B473" s="29" t="s">
        <v>190</v>
      </c>
      <c r="C473" s="12">
        <v>0</v>
      </c>
      <c r="D473" s="12">
        <v>1147040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13748586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4196554</v>
      </c>
      <c r="AC473" s="12">
        <v>165020</v>
      </c>
      <c r="AD473" s="12">
        <v>0</v>
      </c>
      <c r="AE473" s="12">
        <v>250341828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269599028</v>
      </c>
    </row>
    <row r="474" spans="1:38" s="26" customFormat="1" ht="15" x14ac:dyDescent="0.25">
      <c r="A474" s="121" t="s">
        <v>706</v>
      </c>
      <c r="B474" s="122" t="s">
        <v>188</v>
      </c>
      <c r="C474" s="120">
        <v>0</v>
      </c>
      <c r="D474" s="120">
        <v>1147040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13748586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1028987</v>
      </c>
      <c r="Y474" s="120">
        <v>0</v>
      </c>
      <c r="Z474" s="120">
        <v>0</v>
      </c>
      <c r="AA474" s="120">
        <v>0</v>
      </c>
      <c r="AB474" s="120">
        <v>4196554</v>
      </c>
      <c r="AC474" s="120">
        <v>165020</v>
      </c>
      <c r="AD474" s="120">
        <v>0</v>
      </c>
      <c r="AE474" s="120">
        <v>250341828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270628015</v>
      </c>
    </row>
    <row r="475" spans="1:38" s="26" customFormat="1" ht="15" x14ac:dyDescent="0.25">
      <c r="A475" s="74" t="s">
        <v>707</v>
      </c>
      <c r="B475" s="29" t="s">
        <v>144</v>
      </c>
      <c r="C475" s="12">
        <v>456826</v>
      </c>
      <c r="D475" s="12">
        <v>5257292</v>
      </c>
      <c r="E475" s="12">
        <v>0</v>
      </c>
      <c r="F475" s="12">
        <v>0</v>
      </c>
      <c r="G475" s="12">
        <v>0</v>
      </c>
      <c r="H475" s="12">
        <v>9531723</v>
      </c>
      <c r="I475" s="12">
        <v>153984638</v>
      </c>
      <c r="J475" s="12">
        <v>14749122</v>
      </c>
      <c r="K475" s="12">
        <v>127474</v>
      </c>
      <c r="L475" s="12">
        <v>10792</v>
      </c>
      <c r="M475" s="12">
        <v>45041051</v>
      </c>
      <c r="N475" s="12">
        <v>32839877</v>
      </c>
      <c r="O475" s="12">
        <v>10513951</v>
      </c>
      <c r="P475" s="12">
        <v>0</v>
      </c>
      <c r="Q475" s="12">
        <v>392774</v>
      </c>
      <c r="R475" s="12">
        <v>25261</v>
      </c>
      <c r="S475" s="12">
        <v>0</v>
      </c>
      <c r="T475" s="12">
        <v>0</v>
      </c>
      <c r="U475" s="12">
        <v>0</v>
      </c>
      <c r="V475" s="12">
        <v>0</v>
      </c>
      <c r="W475" s="12">
        <v>0</v>
      </c>
      <c r="X475" s="12">
        <v>8084301</v>
      </c>
      <c r="Y475" s="12">
        <v>0</v>
      </c>
      <c r="Z475" s="12">
        <v>0</v>
      </c>
      <c r="AA475" s="12">
        <v>177569</v>
      </c>
      <c r="AB475" s="12">
        <v>1450</v>
      </c>
      <c r="AC475" s="12">
        <v>16768380</v>
      </c>
      <c r="AD475" s="12">
        <v>0</v>
      </c>
      <c r="AE475" s="12">
        <v>244288</v>
      </c>
      <c r="AF475" s="12">
        <v>77</v>
      </c>
      <c r="AG475" s="12">
        <v>0</v>
      </c>
      <c r="AH475" s="12">
        <v>922454</v>
      </c>
      <c r="AI475" s="12">
        <v>0</v>
      </c>
      <c r="AJ475" s="12">
        <v>0</v>
      </c>
      <c r="AK475" s="12">
        <v>0</v>
      </c>
      <c r="AL475" s="12">
        <v>299129300</v>
      </c>
    </row>
    <row r="476" spans="1:38" s="26" customFormat="1" ht="15" x14ac:dyDescent="0.25">
      <c r="A476" s="74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119986</v>
      </c>
      <c r="I476" s="12">
        <v>0</v>
      </c>
      <c r="J476" s="12">
        <v>0</v>
      </c>
      <c r="K476" s="12">
        <v>0</v>
      </c>
      <c r="L476" s="12">
        <v>0</v>
      </c>
      <c r="M476" s="12">
        <v>1003111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0</v>
      </c>
      <c r="Y476" s="12">
        <v>0</v>
      </c>
      <c r="Z476" s="12">
        <v>0</v>
      </c>
      <c r="AA476" s="12">
        <v>0</v>
      </c>
      <c r="AB476" s="12">
        <v>0</v>
      </c>
      <c r="AC476" s="12">
        <v>4355520</v>
      </c>
      <c r="AD476" s="12">
        <v>0</v>
      </c>
      <c r="AE476" s="12">
        <v>0</v>
      </c>
      <c r="AF476" s="12">
        <v>0</v>
      </c>
      <c r="AG476" s="12">
        <v>0</v>
      </c>
      <c r="AH476" s="12">
        <v>1038726</v>
      </c>
      <c r="AI476" s="12">
        <v>0</v>
      </c>
      <c r="AJ476" s="12">
        <v>0</v>
      </c>
      <c r="AK476" s="12">
        <v>0</v>
      </c>
      <c r="AL476" s="12">
        <v>6517343</v>
      </c>
    </row>
    <row r="477" spans="1:38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184630</v>
      </c>
      <c r="I477" s="12">
        <v>0</v>
      </c>
      <c r="J477" s="12">
        <v>0</v>
      </c>
      <c r="K477" s="12">
        <v>0</v>
      </c>
      <c r="L477" s="12">
        <v>9370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360849</v>
      </c>
      <c r="Y477" s="12">
        <v>0</v>
      </c>
      <c r="Z477" s="12">
        <v>0</v>
      </c>
      <c r="AA477" s="12">
        <v>0</v>
      </c>
      <c r="AB477" s="12">
        <v>525175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1080024</v>
      </c>
    </row>
    <row r="478" spans="1:38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125221821</v>
      </c>
      <c r="I478" s="12">
        <v>61441268</v>
      </c>
      <c r="J478" s="12">
        <v>0</v>
      </c>
      <c r="K478" s="12">
        <v>194040</v>
      </c>
      <c r="L478" s="12">
        <v>0</v>
      </c>
      <c r="M478" s="12">
        <v>34977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606</v>
      </c>
      <c r="T478" s="12">
        <v>0</v>
      </c>
      <c r="U478" s="12">
        <v>0</v>
      </c>
      <c r="V478" s="12">
        <v>0</v>
      </c>
      <c r="W478" s="12">
        <v>13685</v>
      </c>
      <c r="X478" s="12">
        <v>53607933</v>
      </c>
      <c r="Y478" s="12">
        <v>0</v>
      </c>
      <c r="Z478" s="12">
        <v>0</v>
      </c>
      <c r="AA478" s="12">
        <v>0</v>
      </c>
      <c r="AB478" s="12">
        <v>175910431</v>
      </c>
      <c r="AC478" s="12">
        <v>0</v>
      </c>
      <c r="AD478" s="12">
        <v>0</v>
      </c>
      <c r="AE478" s="12">
        <v>14236587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12">
        <v>430661348</v>
      </c>
    </row>
    <row r="479" spans="1:38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</row>
    <row r="480" spans="1:38" s="26" customFormat="1" ht="15" x14ac:dyDescent="0.25">
      <c r="A480" s="74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9319169</v>
      </c>
      <c r="I480" s="12">
        <v>0</v>
      </c>
      <c r="J480" s="12">
        <v>256615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11718772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27137</v>
      </c>
      <c r="AF480" s="12">
        <v>0</v>
      </c>
      <c r="AG480" s="12">
        <v>0</v>
      </c>
      <c r="AH480" s="12">
        <v>453894</v>
      </c>
      <c r="AI480" s="12">
        <v>0</v>
      </c>
      <c r="AJ480" s="12">
        <v>0</v>
      </c>
      <c r="AK480" s="12">
        <v>0</v>
      </c>
      <c r="AL480" s="12">
        <v>21775587</v>
      </c>
    </row>
    <row r="481" spans="1:38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1791047</v>
      </c>
      <c r="I481" s="12">
        <v>313836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2204400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4309283</v>
      </c>
    </row>
    <row r="482" spans="1:38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12767430</v>
      </c>
      <c r="AF482" s="12">
        <v>0</v>
      </c>
      <c r="AG482" s="12">
        <v>0</v>
      </c>
      <c r="AH482" s="12">
        <v>346359984</v>
      </c>
      <c r="AI482" s="12">
        <v>0</v>
      </c>
      <c r="AJ482" s="12">
        <v>0</v>
      </c>
      <c r="AK482" s="12">
        <v>0</v>
      </c>
      <c r="AL482" s="12">
        <v>359127414</v>
      </c>
    </row>
    <row r="483" spans="1:38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281773948</v>
      </c>
      <c r="I483" s="12">
        <v>246548</v>
      </c>
      <c r="J483" s="12">
        <v>0</v>
      </c>
      <c r="K483" s="12">
        <v>0</v>
      </c>
      <c r="L483" s="12">
        <v>2573494</v>
      </c>
      <c r="M483" s="12">
        <v>6112144</v>
      </c>
      <c r="N483" s="12">
        <v>0</v>
      </c>
      <c r="O483" s="12">
        <v>0</v>
      </c>
      <c r="P483" s="12">
        <v>0</v>
      </c>
      <c r="Q483" s="12">
        <v>0</v>
      </c>
      <c r="R483" s="12">
        <v>867666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257360</v>
      </c>
      <c r="AA483" s="12">
        <v>558250</v>
      </c>
      <c r="AB483" s="12">
        <v>0</v>
      </c>
      <c r="AC483" s="12">
        <v>0</v>
      </c>
      <c r="AD483" s="12">
        <v>928163</v>
      </c>
      <c r="AE483" s="12">
        <v>774321012</v>
      </c>
      <c r="AF483" s="12">
        <v>0</v>
      </c>
      <c r="AG483" s="12">
        <v>0</v>
      </c>
      <c r="AH483" s="12">
        <v>40956122</v>
      </c>
      <c r="AI483" s="12">
        <v>0</v>
      </c>
      <c r="AJ483" s="12">
        <v>0</v>
      </c>
      <c r="AK483" s="12">
        <v>0</v>
      </c>
      <c r="AL483" s="12">
        <v>1108594707</v>
      </c>
    </row>
    <row r="484" spans="1:38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10434898</v>
      </c>
      <c r="AI484" s="12">
        <v>0</v>
      </c>
      <c r="AJ484" s="12">
        <v>0</v>
      </c>
      <c r="AK484" s="12">
        <v>0</v>
      </c>
      <c r="AL484" s="12">
        <v>10434898</v>
      </c>
    </row>
    <row r="485" spans="1:38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1190000</v>
      </c>
      <c r="J485" s="12">
        <v>223608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1413608</v>
      </c>
    </row>
    <row r="486" spans="1:38" s="26" customFormat="1" ht="15" x14ac:dyDescent="0.25">
      <c r="A486" s="74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89721554</v>
      </c>
      <c r="I486" s="12">
        <v>149059240</v>
      </c>
      <c r="J486" s="12">
        <v>0</v>
      </c>
      <c r="K486" s="12">
        <v>0</v>
      </c>
      <c r="L486" s="12">
        <v>0</v>
      </c>
      <c r="M486" s="12">
        <v>2233633</v>
      </c>
      <c r="N486" s="12">
        <v>2964839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4877828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12">
        <v>248857094</v>
      </c>
    </row>
    <row r="487" spans="1:38" s="26" customFormat="1" ht="15" x14ac:dyDescent="0.25">
      <c r="A487" s="74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0</v>
      </c>
      <c r="O487" s="12">
        <v>1369500</v>
      </c>
      <c r="P487" s="12">
        <v>0</v>
      </c>
      <c r="Q487" s="12">
        <v>0</v>
      </c>
      <c r="R487" s="12">
        <v>317446082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2376000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12">
        <v>321191582</v>
      </c>
    </row>
    <row r="488" spans="1:38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5245900</v>
      </c>
      <c r="I488" s="12">
        <v>54266170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59512070</v>
      </c>
    </row>
    <row r="489" spans="1:38" s="26" customFormat="1" ht="15" x14ac:dyDescent="0.25">
      <c r="A489" s="121" t="s">
        <v>721</v>
      </c>
      <c r="B489" s="122" t="s">
        <v>191</v>
      </c>
      <c r="C489" s="120">
        <v>456826</v>
      </c>
      <c r="D489" s="120">
        <v>5257292</v>
      </c>
      <c r="E489" s="120">
        <v>0</v>
      </c>
      <c r="F489" s="120">
        <v>0</v>
      </c>
      <c r="G489" s="120">
        <v>0</v>
      </c>
      <c r="H489" s="120">
        <v>522909778</v>
      </c>
      <c r="I489" s="120">
        <v>420501700</v>
      </c>
      <c r="J489" s="120">
        <v>15229345</v>
      </c>
      <c r="K489" s="120">
        <v>321514</v>
      </c>
      <c r="L489" s="120">
        <v>2593656</v>
      </c>
      <c r="M489" s="120">
        <v>54424916</v>
      </c>
      <c r="N489" s="120">
        <v>35804716</v>
      </c>
      <c r="O489" s="120">
        <v>11883451</v>
      </c>
      <c r="P489" s="120">
        <v>0</v>
      </c>
      <c r="Q489" s="120">
        <v>392774</v>
      </c>
      <c r="R489" s="120">
        <v>318339009</v>
      </c>
      <c r="S489" s="120">
        <v>606</v>
      </c>
      <c r="T489" s="120">
        <v>0</v>
      </c>
      <c r="U489" s="120">
        <v>0</v>
      </c>
      <c r="V489" s="120">
        <v>0</v>
      </c>
      <c r="W489" s="120">
        <v>13685</v>
      </c>
      <c r="X489" s="120">
        <v>73771855</v>
      </c>
      <c r="Y489" s="120">
        <v>0</v>
      </c>
      <c r="Z489" s="120">
        <v>257360</v>
      </c>
      <c r="AA489" s="120">
        <v>735819</v>
      </c>
      <c r="AB489" s="120">
        <v>178813056</v>
      </c>
      <c r="AC489" s="120">
        <v>28206128</v>
      </c>
      <c r="AD489" s="120">
        <v>928163</v>
      </c>
      <c r="AE489" s="120">
        <v>801596454</v>
      </c>
      <c r="AF489" s="120">
        <v>77</v>
      </c>
      <c r="AG489" s="120">
        <v>0</v>
      </c>
      <c r="AH489" s="120">
        <v>400166078</v>
      </c>
      <c r="AI489" s="120">
        <v>0</v>
      </c>
      <c r="AJ489" s="120">
        <v>0</v>
      </c>
      <c r="AK489" s="120">
        <v>0</v>
      </c>
      <c r="AL489" s="120">
        <v>2872604258</v>
      </c>
    </row>
    <row r="490" spans="1:38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0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0</v>
      </c>
    </row>
    <row r="491" spans="1:38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</row>
    <row r="492" spans="1:38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</row>
    <row r="493" spans="1:38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5000000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3599636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7403326</v>
      </c>
      <c r="AI493" s="12">
        <v>0</v>
      </c>
      <c r="AJ493" s="12">
        <v>0</v>
      </c>
      <c r="AK493" s="12">
        <v>0</v>
      </c>
      <c r="AL493" s="12">
        <v>16002962</v>
      </c>
    </row>
    <row r="494" spans="1:38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</row>
    <row r="495" spans="1:38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</row>
    <row r="496" spans="1:38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</row>
    <row r="497" spans="1:38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75354166</v>
      </c>
      <c r="AI497" s="12">
        <v>0</v>
      </c>
      <c r="AJ497" s="12">
        <v>0</v>
      </c>
      <c r="AK497" s="12">
        <v>0</v>
      </c>
      <c r="AL497" s="12">
        <v>75354166</v>
      </c>
    </row>
    <row r="498" spans="1:38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</row>
    <row r="499" spans="1:38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</row>
    <row r="500" spans="1:38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</row>
    <row r="501" spans="1:38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</row>
    <row r="502" spans="1:38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</row>
    <row r="503" spans="1:38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</row>
    <row r="504" spans="1:38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0</v>
      </c>
      <c r="I504" s="120">
        <v>0</v>
      </c>
      <c r="J504" s="120">
        <v>0</v>
      </c>
      <c r="K504" s="120">
        <v>0</v>
      </c>
      <c r="L504" s="120">
        <v>0</v>
      </c>
      <c r="M504" s="120">
        <v>5000000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3599636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82757492</v>
      </c>
      <c r="AI504" s="120">
        <v>0</v>
      </c>
      <c r="AJ504" s="120">
        <v>0</v>
      </c>
      <c r="AK504" s="120">
        <v>0</v>
      </c>
      <c r="AL504" s="120">
        <v>91357128</v>
      </c>
    </row>
    <row r="505" spans="1:38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1400580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1400580</v>
      </c>
    </row>
    <row r="506" spans="1:38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</row>
    <row r="507" spans="1:38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7341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7341</v>
      </c>
    </row>
    <row r="508" spans="1:38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1049813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508361</v>
      </c>
      <c r="AC508" s="12">
        <v>0</v>
      </c>
      <c r="AD508" s="12">
        <v>0</v>
      </c>
      <c r="AE508" s="12">
        <v>119200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1677374</v>
      </c>
    </row>
    <row r="509" spans="1:38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</row>
    <row r="510" spans="1:38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</row>
    <row r="511" spans="1:38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</row>
    <row r="512" spans="1:38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</row>
    <row r="513" spans="1:38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</row>
    <row r="514" spans="1:38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</row>
    <row r="515" spans="1:38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</row>
    <row r="516" spans="1:38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</row>
    <row r="517" spans="1:38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</row>
    <row r="518" spans="1:38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</row>
    <row r="519" spans="1:38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1400580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0</v>
      </c>
      <c r="P519" s="120">
        <v>1057154</v>
      </c>
      <c r="Q519" s="120">
        <v>0</v>
      </c>
      <c r="R519" s="120">
        <v>0</v>
      </c>
      <c r="S519" s="120">
        <v>0</v>
      </c>
      <c r="T519" s="120">
        <v>0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508361</v>
      </c>
      <c r="AC519" s="120">
        <v>0</v>
      </c>
      <c r="AD519" s="120">
        <v>0</v>
      </c>
      <c r="AE519" s="120">
        <v>119200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3085295</v>
      </c>
    </row>
    <row r="520" spans="1:38" s="26" customFormat="1" ht="15" x14ac:dyDescent="0.25">
      <c r="A520" s="74" t="s">
        <v>752</v>
      </c>
      <c r="B520" s="29" t="s">
        <v>194</v>
      </c>
      <c r="C520" s="12">
        <v>0</v>
      </c>
      <c r="D520" s="12">
        <v>41149256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1100000</v>
      </c>
      <c r="AB520" s="12">
        <v>791869</v>
      </c>
      <c r="AC520" s="12">
        <v>113636</v>
      </c>
      <c r="AD520" s="12">
        <v>0</v>
      </c>
      <c r="AE520" s="12">
        <v>0</v>
      </c>
      <c r="AF520" s="12">
        <v>14000000</v>
      </c>
      <c r="AG520" s="12">
        <v>0</v>
      </c>
      <c r="AH520" s="12">
        <v>1999830</v>
      </c>
      <c r="AI520" s="12">
        <v>7800000</v>
      </c>
      <c r="AJ520" s="12">
        <v>0</v>
      </c>
      <c r="AK520" s="12">
        <v>0</v>
      </c>
      <c r="AL520" s="12">
        <v>66954591</v>
      </c>
    </row>
    <row r="521" spans="1:38" s="26" customFormat="1" ht="15" x14ac:dyDescent="0.25">
      <c r="A521" s="121" t="s">
        <v>753</v>
      </c>
      <c r="B521" s="122" t="s">
        <v>194</v>
      </c>
      <c r="C521" s="120">
        <v>0</v>
      </c>
      <c r="D521" s="120">
        <v>41149256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0</v>
      </c>
      <c r="P521" s="120">
        <v>0</v>
      </c>
      <c r="Q521" s="120">
        <v>0</v>
      </c>
      <c r="R521" s="120">
        <v>0</v>
      </c>
      <c r="S521" s="120">
        <v>0</v>
      </c>
      <c r="T521" s="120">
        <v>0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1100000</v>
      </c>
      <c r="AB521" s="120">
        <v>791869</v>
      </c>
      <c r="AC521" s="120">
        <v>113636</v>
      </c>
      <c r="AD521" s="120">
        <v>0</v>
      </c>
      <c r="AE521" s="120">
        <v>0</v>
      </c>
      <c r="AF521" s="120">
        <v>14000000</v>
      </c>
      <c r="AG521" s="120">
        <v>0</v>
      </c>
      <c r="AH521" s="120">
        <v>1999830</v>
      </c>
      <c r="AI521" s="120">
        <v>7800000</v>
      </c>
      <c r="AJ521" s="120">
        <v>0</v>
      </c>
      <c r="AK521" s="120">
        <v>0</v>
      </c>
      <c r="AL521" s="120">
        <v>66954591</v>
      </c>
    </row>
    <row r="522" spans="1:38" s="26" customFormat="1" ht="15" x14ac:dyDescent="0.25">
      <c r="A522" s="74" t="s">
        <v>754</v>
      </c>
      <c r="B522" s="29" t="s">
        <v>196</v>
      </c>
      <c r="C522" s="12">
        <v>13253247</v>
      </c>
      <c r="D522" s="12">
        <v>0</v>
      </c>
      <c r="E522" s="12">
        <v>0</v>
      </c>
      <c r="F522" s="12">
        <v>0</v>
      </c>
      <c r="G522" s="12">
        <v>8236501</v>
      </c>
      <c r="H522" s="12">
        <v>407878471</v>
      </c>
      <c r="I522" s="12">
        <v>1103998</v>
      </c>
      <c r="J522" s="12">
        <v>118487058</v>
      </c>
      <c r="K522" s="12">
        <v>0</v>
      </c>
      <c r="L522" s="12">
        <v>0</v>
      </c>
      <c r="M522" s="12">
        <v>360000</v>
      </c>
      <c r="N522" s="12">
        <v>0</v>
      </c>
      <c r="O522" s="12">
        <v>3128342</v>
      </c>
      <c r="P522" s="12">
        <v>0</v>
      </c>
      <c r="Q522" s="12">
        <v>3664547</v>
      </c>
      <c r="R522" s="12">
        <v>3679998</v>
      </c>
      <c r="S522" s="12">
        <v>13813386</v>
      </c>
      <c r="T522" s="12">
        <v>16673295</v>
      </c>
      <c r="U522" s="12">
        <v>0</v>
      </c>
      <c r="V522" s="12">
        <v>0</v>
      </c>
      <c r="W522" s="12">
        <v>55625000</v>
      </c>
      <c r="X522" s="12">
        <v>6368967</v>
      </c>
      <c r="Y522" s="12">
        <v>0</v>
      </c>
      <c r="Z522" s="12">
        <v>5885375</v>
      </c>
      <c r="AA522" s="12">
        <v>4200004</v>
      </c>
      <c r="AB522" s="12">
        <v>10126350</v>
      </c>
      <c r="AC522" s="12">
        <v>2693879</v>
      </c>
      <c r="AD522" s="12">
        <v>91521101</v>
      </c>
      <c r="AE522" s="12">
        <v>978586163</v>
      </c>
      <c r="AF522" s="12">
        <v>4799984</v>
      </c>
      <c r="AG522" s="12">
        <v>779668</v>
      </c>
      <c r="AH522" s="12">
        <v>18732854</v>
      </c>
      <c r="AI522" s="12">
        <v>0</v>
      </c>
      <c r="AJ522" s="12">
        <v>3615000</v>
      </c>
      <c r="AK522" s="12">
        <v>0</v>
      </c>
      <c r="AL522" s="12">
        <v>1773213188</v>
      </c>
    </row>
    <row r="523" spans="1:38" s="26" customFormat="1" ht="15" x14ac:dyDescent="0.25">
      <c r="A523" s="121" t="s">
        <v>755</v>
      </c>
      <c r="B523" s="122" t="s">
        <v>195</v>
      </c>
      <c r="C523" s="120">
        <v>13253247</v>
      </c>
      <c r="D523" s="120">
        <v>0</v>
      </c>
      <c r="E523" s="120">
        <v>0</v>
      </c>
      <c r="F523" s="120">
        <v>0</v>
      </c>
      <c r="G523" s="120">
        <v>20236501</v>
      </c>
      <c r="H523" s="120">
        <v>407878471</v>
      </c>
      <c r="I523" s="120">
        <v>1103998</v>
      </c>
      <c r="J523" s="120">
        <v>118487058</v>
      </c>
      <c r="K523" s="120">
        <v>0</v>
      </c>
      <c r="L523" s="120">
        <v>0</v>
      </c>
      <c r="M523" s="120">
        <v>360000</v>
      </c>
      <c r="N523" s="120">
        <v>0</v>
      </c>
      <c r="O523" s="120">
        <v>3128342</v>
      </c>
      <c r="P523" s="120">
        <v>0</v>
      </c>
      <c r="Q523" s="120">
        <v>3664547</v>
      </c>
      <c r="R523" s="120">
        <v>3679998</v>
      </c>
      <c r="S523" s="120">
        <v>13813386</v>
      </c>
      <c r="T523" s="120">
        <v>16673295</v>
      </c>
      <c r="U523" s="120">
        <v>0</v>
      </c>
      <c r="V523" s="120">
        <v>0</v>
      </c>
      <c r="W523" s="120">
        <v>55625000</v>
      </c>
      <c r="X523" s="120">
        <v>6368967</v>
      </c>
      <c r="Y523" s="120">
        <v>673899283</v>
      </c>
      <c r="Z523" s="120">
        <v>5885375</v>
      </c>
      <c r="AA523" s="120">
        <v>4200004</v>
      </c>
      <c r="AB523" s="120">
        <v>10126350</v>
      </c>
      <c r="AC523" s="120">
        <v>2693879</v>
      </c>
      <c r="AD523" s="120">
        <v>91521101</v>
      </c>
      <c r="AE523" s="120">
        <v>978586163</v>
      </c>
      <c r="AF523" s="120">
        <v>71644029</v>
      </c>
      <c r="AG523" s="120">
        <v>779668</v>
      </c>
      <c r="AH523" s="120">
        <v>18732854</v>
      </c>
      <c r="AI523" s="120">
        <v>0</v>
      </c>
      <c r="AJ523" s="120">
        <v>3615000</v>
      </c>
      <c r="AK523" s="120">
        <v>0</v>
      </c>
      <c r="AL523" s="120">
        <v>2525956516</v>
      </c>
    </row>
    <row r="524" spans="1:38" s="26" customFormat="1" ht="15" collapsed="1" x14ac:dyDescent="0.25">
      <c r="A524" s="75" t="s">
        <v>47</v>
      </c>
      <c r="B524" s="32" t="s">
        <v>119</v>
      </c>
      <c r="C524" s="31">
        <v>69470969</v>
      </c>
      <c r="D524" s="31">
        <v>71014634</v>
      </c>
      <c r="E524" s="31">
        <v>270674151</v>
      </c>
      <c r="F524" s="31">
        <v>84916937</v>
      </c>
      <c r="G524" s="31">
        <v>197956424</v>
      </c>
      <c r="H524" s="31">
        <v>1470876549</v>
      </c>
      <c r="I524" s="31">
        <v>433006905</v>
      </c>
      <c r="J524" s="31">
        <v>411748557</v>
      </c>
      <c r="K524" s="31">
        <v>171752159</v>
      </c>
      <c r="L524" s="31">
        <v>241228721</v>
      </c>
      <c r="M524" s="31">
        <v>901549014</v>
      </c>
      <c r="N524" s="31">
        <v>151196576</v>
      </c>
      <c r="O524" s="31">
        <v>233949740</v>
      </c>
      <c r="P524" s="31">
        <v>55714647</v>
      </c>
      <c r="Q524" s="31">
        <v>47423889</v>
      </c>
      <c r="R524" s="31">
        <v>526809820</v>
      </c>
      <c r="S524" s="31">
        <v>27774915</v>
      </c>
      <c r="T524" s="31">
        <v>22219224963</v>
      </c>
      <c r="U524" s="31">
        <v>0</v>
      </c>
      <c r="V524" s="31">
        <v>473346105</v>
      </c>
      <c r="W524" s="31">
        <v>361308004</v>
      </c>
      <c r="X524" s="31">
        <v>927519629</v>
      </c>
      <c r="Y524" s="31">
        <v>753228944</v>
      </c>
      <c r="Z524" s="31">
        <v>313163778</v>
      </c>
      <c r="AA524" s="31">
        <v>72610239</v>
      </c>
      <c r="AB524" s="31">
        <v>1159477270</v>
      </c>
      <c r="AC524" s="31">
        <v>59429048</v>
      </c>
      <c r="AD524" s="31">
        <v>1288226342</v>
      </c>
      <c r="AE524" s="31">
        <v>2311559203</v>
      </c>
      <c r="AF524" s="31">
        <v>119391313</v>
      </c>
      <c r="AG524" s="31">
        <v>69920095</v>
      </c>
      <c r="AH524" s="31">
        <v>2984642556</v>
      </c>
      <c r="AI524" s="31">
        <v>98421508</v>
      </c>
      <c r="AJ524" s="31">
        <v>54076723</v>
      </c>
      <c r="AK524" s="31">
        <v>6624086</v>
      </c>
      <c r="AL524" s="31">
        <v>38639234413</v>
      </c>
    </row>
    <row r="525" spans="1:38" s="26" customFormat="1" ht="15" x14ac:dyDescent="0.25">
      <c r="A525" s="74" t="s">
        <v>756</v>
      </c>
      <c r="B525" s="29" t="s">
        <v>198</v>
      </c>
      <c r="C525" s="12">
        <v>0</v>
      </c>
      <c r="D525" s="12">
        <v>0</v>
      </c>
      <c r="E525" s="12">
        <v>0</v>
      </c>
      <c r="F525" s="12">
        <v>563636</v>
      </c>
      <c r="G525" s="12">
        <v>0</v>
      </c>
      <c r="H525" s="12">
        <v>0</v>
      </c>
      <c r="I525" s="12">
        <v>80190888</v>
      </c>
      <c r="J525" s="12">
        <v>0</v>
      </c>
      <c r="K525" s="12">
        <v>0</v>
      </c>
      <c r="L525" s="12">
        <v>0</v>
      </c>
      <c r="M525" s="12">
        <v>0</v>
      </c>
      <c r="N525" s="12">
        <v>26072728</v>
      </c>
      <c r="O525" s="12">
        <v>1200000</v>
      </c>
      <c r="P525" s="12">
        <v>0</v>
      </c>
      <c r="Q525" s="12">
        <v>0</v>
      </c>
      <c r="R525" s="12">
        <v>5600001</v>
      </c>
      <c r="S525" s="12">
        <v>0</v>
      </c>
      <c r="T525" s="12">
        <v>8181818</v>
      </c>
      <c r="U525" s="12">
        <v>0</v>
      </c>
      <c r="V525" s="12">
        <v>2472729</v>
      </c>
      <c r="W525" s="12">
        <v>0</v>
      </c>
      <c r="X525" s="12">
        <v>909091</v>
      </c>
      <c r="Y525" s="12">
        <v>0</v>
      </c>
      <c r="Z525" s="12">
        <v>0</v>
      </c>
      <c r="AA525" s="12">
        <v>0</v>
      </c>
      <c r="AB525" s="12">
        <v>59899449</v>
      </c>
      <c r="AC525" s="12">
        <v>0</v>
      </c>
      <c r="AD525" s="12">
        <v>130563616</v>
      </c>
      <c r="AE525" s="12">
        <v>0</v>
      </c>
      <c r="AF525" s="12">
        <v>0</v>
      </c>
      <c r="AG525" s="12">
        <v>22754544</v>
      </c>
      <c r="AH525" s="12">
        <v>59096309</v>
      </c>
      <c r="AI525" s="12">
        <v>2000000</v>
      </c>
      <c r="AJ525" s="12">
        <v>0</v>
      </c>
      <c r="AK525" s="12">
        <v>0</v>
      </c>
      <c r="AL525" s="12">
        <v>399504809</v>
      </c>
    </row>
    <row r="526" spans="1:38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</row>
    <row r="527" spans="1:38" s="26" customFormat="1" ht="15" x14ac:dyDescent="0.25">
      <c r="A527" s="121" t="s">
        <v>758</v>
      </c>
      <c r="B527" s="122" t="s">
        <v>197</v>
      </c>
      <c r="C527" s="120">
        <v>0</v>
      </c>
      <c r="D527" s="120">
        <v>0</v>
      </c>
      <c r="E527" s="120">
        <v>0</v>
      </c>
      <c r="F527" s="120">
        <v>563636</v>
      </c>
      <c r="G527" s="120">
        <v>0</v>
      </c>
      <c r="H527" s="120">
        <v>0</v>
      </c>
      <c r="I527" s="120">
        <v>80190888</v>
      </c>
      <c r="J527" s="120">
        <v>0</v>
      </c>
      <c r="K527" s="120">
        <v>0</v>
      </c>
      <c r="L527" s="120">
        <v>0</v>
      </c>
      <c r="M527" s="120">
        <v>0</v>
      </c>
      <c r="N527" s="120">
        <v>26072728</v>
      </c>
      <c r="O527" s="120">
        <v>1200000</v>
      </c>
      <c r="P527" s="120">
        <v>0</v>
      </c>
      <c r="Q527" s="120">
        <v>0</v>
      </c>
      <c r="R527" s="120">
        <v>5600001</v>
      </c>
      <c r="S527" s="120">
        <v>0</v>
      </c>
      <c r="T527" s="120">
        <v>8181818</v>
      </c>
      <c r="U527" s="120">
        <v>0</v>
      </c>
      <c r="V527" s="120">
        <v>2472729</v>
      </c>
      <c r="W527" s="120">
        <v>0</v>
      </c>
      <c r="X527" s="120">
        <v>909091</v>
      </c>
      <c r="Y527" s="120">
        <v>0</v>
      </c>
      <c r="Z527" s="120">
        <v>0</v>
      </c>
      <c r="AA527" s="120">
        <v>0</v>
      </c>
      <c r="AB527" s="120">
        <v>59899449</v>
      </c>
      <c r="AC527" s="120">
        <v>0</v>
      </c>
      <c r="AD527" s="120">
        <v>130563616</v>
      </c>
      <c r="AE527" s="120">
        <v>0</v>
      </c>
      <c r="AF527" s="120">
        <v>0</v>
      </c>
      <c r="AG527" s="120">
        <v>22754544</v>
      </c>
      <c r="AH527" s="120">
        <v>59096309</v>
      </c>
      <c r="AI527" s="120">
        <v>2000000</v>
      </c>
      <c r="AJ527" s="120">
        <v>0</v>
      </c>
      <c r="AK527" s="120">
        <v>0</v>
      </c>
      <c r="AL527" s="120">
        <v>399504809</v>
      </c>
    </row>
    <row r="528" spans="1:38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</row>
    <row r="529" spans="1:38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</row>
    <row r="530" spans="1:38" s="26" customFormat="1" ht="15" x14ac:dyDescent="0.25">
      <c r="A530" s="74" t="s">
        <v>761</v>
      </c>
      <c r="B530" s="29" t="s">
        <v>201</v>
      </c>
      <c r="C530" s="12">
        <v>24165319</v>
      </c>
      <c r="D530" s="12">
        <v>36754971</v>
      </c>
      <c r="E530" s="12">
        <v>4621532</v>
      </c>
      <c r="F530" s="12">
        <v>15113285</v>
      </c>
      <c r="G530" s="12">
        <v>117305725</v>
      </c>
      <c r="H530" s="12">
        <v>1267887160</v>
      </c>
      <c r="I530" s="12">
        <v>83313471</v>
      </c>
      <c r="J530" s="12">
        <v>69313437</v>
      </c>
      <c r="K530" s="12">
        <v>445746993</v>
      </c>
      <c r="L530" s="12">
        <v>893065</v>
      </c>
      <c r="M530" s="12">
        <v>195222258</v>
      </c>
      <c r="N530" s="12">
        <v>126119744</v>
      </c>
      <c r="O530" s="12">
        <v>81108202</v>
      </c>
      <c r="P530" s="12">
        <v>51212679</v>
      </c>
      <c r="Q530" s="12">
        <v>1635210</v>
      </c>
      <c r="R530" s="12">
        <v>724465982</v>
      </c>
      <c r="S530" s="12">
        <v>8326905</v>
      </c>
      <c r="T530" s="12">
        <v>29342661</v>
      </c>
      <c r="U530" s="12">
        <v>1100000</v>
      </c>
      <c r="V530" s="12">
        <v>71845351</v>
      </c>
      <c r="W530" s="12">
        <v>89909945</v>
      </c>
      <c r="X530" s="12">
        <v>12153132</v>
      </c>
      <c r="Y530" s="12">
        <v>89016443</v>
      </c>
      <c r="Z530" s="12">
        <v>202228524</v>
      </c>
      <c r="AA530" s="12">
        <v>2506837</v>
      </c>
      <c r="AB530" s="12">
        <v>148805219</v>
      </c>
      <c r="AC530" s="12">
        <v>11490413</v>
      </c>
      <c r="AD530" s="12">
        <v>1770835375</v>
      </c>
      <c r="AE530" s="12">
        <v>515297916</v>
      </c>
      <c r="AF530" s="12">
        <v>17716080</v>
      </c>
      <c r="AG530" s="12">
        <v>194016422</v>
      </c>
      <c r="AH530" s="12">
        <v>989487058</v>
      </c>
      <c r="AI530" s="12">
        <v>25054561</v>
      </c>
      <c r="AJ530" s="12">
        <v>4216994</v>
      </c>
      <c r="AK530" s="12">
        <v>26387877</v>
      </c>
      <c r="AL530" s="12">
        <v>7454616746</v>
      </c>
    </row>
    <row r="531" spans="1:38" s="26" customFormat="1" ht="15" x14ac:dyDescent="0.25">
      <c r="A531" s="121" t="s">
        <v>762</v>
      </c>
      <c r="B531" s="122" t="s">
        <v>201</v>
      </c>
      <c r="C531" s="120">
        <v>24165319</v>
      </c>
      <c r="D531" s="120">
        <v>36754971</v>
      </c>
      <c r="E531" s="120">
        <v>4621532</v>
      </c>
      <c r="F531" s="120">
        <v>15113285</v>
      </c>
      <c r="G531" s="120">
        <v>117305725</v>
      </c>
      <c r="H531" s="120">
        <v>1267887160</v>
      </c>
      <c r="I531" s="120">
        <v>83313471</v>
      </c>
      <c r="J531" s="120">
        <v>69313437</v>
      </c>
      <c r="K531" s="120">
        <v>445746993</v>
      </c>
      <c r="L531" s="120">
        <v>893065</v>
      </c>
      <c r="M531" s="120">
        <v>195222258</v>
      </c>
      <c r="N531" s="120">
        <v>126119744</v>
      </c>
      <c r="O531" s="120">
        <v>81108202</v>
      </c>
      <c r="P531" s="120">
        <v>51212679</v>
      </c>
      <c r="Q531" s="120">
        <v>1635210</v>
      </c>
      <c r="R531" s="120">
        <v>724465982</v>
      </c>
      <c r="S531" s="120">
        <v>8326905</v>
      </c>
      <c r="T531" s="120">
        <v>29342661</v>
      </c>
      <c r="U531" s="120">
        <v>1100000</v>
      </c>
      <c r="V531" s="120">
        <v>71845351</v>
      </c>
      <c r="W531" s="120">
        <v>89909945</v>
      </c>
      <c r="X531" s="120">
        <v>12153132</v>
      </c>
      <c r="Y531" s="120">
        <v>89016443</v>
      </c>
      <c r="Z531" s="120">
        <v>202228524</v>
      </c>
      <c r="AA531" s="120">
        <v>2506837</v>
      </c>
      <c r="AB531" s="120">
        <v>148805219</v>
      </c>
      <c r="AC531" s="120">
        <v>11490413</v>
      </c>
      <c r="AD531" s="120">
        <v>1770835375</v>
      </c>
      <c r="AE531" s="120">
        <v>515297916</v>
      </c>
      <c r="AF531" s="120">
        <v>17716080</v>
      </c>
      <c r="AG531" s="120">
        <v>194016422</v>
      </c>
      <c r="AH531" s="120">
        <v>989487058</v>
      </c>
      <c r="AI531" s="120">
        <v>25054561</v>
      </c>
      <c r="AJ531" s="120">
        <v>4216994</v>
      </c>
      <c r="AK531" s="120">
        <v>26387877</v>
      </c>
      <c r="AL531" s="120">
        <v>7454616746</v>
      </c>
    </row>
    <row r="532" spans="1:38" s="26" customFormat="1" ht="15" collapsed="1" x14ac:dyDescent="0.25">
      <c r="A532" s="75" t="s">
        <v>48</v>
      </c>
      <c r="B532" s="32" t="s">
        <v>127</v>
      </c>
      <c r="C532" s="31">
        <v>24165319</v>
      </c>
      <c r="D532" s="31">
        <v>36754971</v>
      </c>
      <c r="E532" s="31">
        <v>4621532</v>
      </c>
      <c r="F532" s="31">
        <v>15676921</v>
      </c>
      <c r="G532" s="31">
        <v>117305725</v>
      </c>
      <c r="H532" s="31">
        <v>1267887160</v>
      </c>
      <c r="I532" s="31">
        <v>163504359</v>
      </c>
      <c r="J532" s="31">
        <v>69313437</v>
      </c>
      <c r="K532" s="31">
        <v>445746993</v>
      </c>
      <c r="L532" s="31">
        <v>893065</v>
      </c>
      <c r="M532" s="31">
        <v>195222258</v>
      </c>
      <c r="N532" s="31">
        <v>152192472</v>
      </c>
      <c r="O532" s="31">
        <v>82308202</v>
      </c>
      <c r="P532" s="31">
        <v>51212679</v>
      </c>
      <c r="Q532" s="31">
        <v>1635210</v>
      </c>
      <c r="R532" s="31">
        <v>730065983</v>
      </c>
      <c r="S532" s="31">
        <v>8326905</v>
      </c>
      <c r="T532" s="31">
        <v>37524479</v>
      </c>
      <c r="U532" s="31">
        <v>1100000</v>
      </c>
      <c r="V532" s="31">
        <v>74318080</v>
      </c>
      <c r="W532" s="31">
        <v>89909945</v>
      </c>
      <c r="X532" s="31">
        <v>13062223</v>
      </c>
      <c r="Y532" s="31">
        <v>89016443</v>
      </c>
      <c r="Z532" s="31">
        <v>202228524</v>
      </c>
      <c r="AA532" s="31">
        <v>2506837</v>
      </c>
      <c r="AB532" s="31">
        <v>208704668</v>
      </c>
      <c r="AC532" s="31">
        <v>11490413</v>
      </c>
      <c r="AD532" s="31">
        <v>1901398991</v>
      </c>
      <c r="AE532" s="31">
        <v>515297916</v>
      </c>
      <c r="AF532" s="31">
        <v>17716080</v>
      </c>
      <c r="AG532" s="31">
        <v>216770966</v>
      </c>
      <c r="AH532" s="31">
        <v>1048583367</v>
      </c>
      <c r="AI532" s="31">
        <v>27054561</v>
      </c>
      <c r="AJ532" s="31">
        <v>4216994</v>
      </c>
      <c r="AK532" s="31">
        <v>26387877</v>
      </c>
      <c r="AL532" s="31">
        <v>7854121555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16384" width="11.42578125" style="1"/>
  </cols>
  <sheetData>
    <row r="1" spans="1:38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45">
      <c r="A2" s="92"/>
      <c r="B2" s="93"/>
      <c r="C2" s="186" t="s">
        <v>74</v>
      </c>
      <c r="D2" s="186"/>
      <c r="E2" s="186"/>
      <c r="F2" s="186"/>
      <c r="G2" s="186"/>
      <c r="H2" s="186"/>
      <c r="I2" s="186" t="s">
        <v>74</v>
      </c>
      <c r="J2" s="186"/>
      <c r="K2" s="186"/>
      <c r="L2" s="186"/>
      <c r="M2" s="186"/>
      <c r="N2" s="186"/>
      <c r="O2" s="186" t="s">
        <v>74</v>
      </c>
      <c r="P2" s="186"/>
      <c r="Q2" s="186"/>
      <c r="R2" s="186"/>
      <c r="S2" s="186"/>
      <c r="T2" s="186"/>
      <c r="U2" s="186" t="s">
        <v>74</v>
      </c>
      <c r="V2" s="186"/>
      <c r="W2" s="186"/>
      <c r="X2" s="186"/>
      <c r="Y2" s="186"/>
      <c r="Z2" s="186"/>
      <c r="AA2" s="186" t="s">
        <v>74</v>
      </c>
      <c r="AB2" s="186"/>
      <c r="AC2" s="186"/>
      <c r="AD2" s="186"/>
      <c r="AE2" s="186"/>
      <c r="AF2" s="186"/>
      <c r="AG2" s="186" t="s">
        <v>74</v>
      </c>
      <c r="AH2" s="186"/>
      <c r="AI2" s="186"/>
      <c r="AJ2" s="186"/>
      <c r="AK2" s="186"/>
      <c r="AL2" s="186"/>
    </row>
    <row r="3" spans="1:38" s="9" customFormat="1" ht="18.75" x14ac:dyDescent="0.3">
      <c r="A3" s="92"/>
      <c r="B3" s="94"/>
      <c r="C3" s="187" t="str">
        <f>PROPER(INDICE!$B$5)</f>
        <v>Periodo Julio 2018 - Diciembre 2018</v>
      </c>
      <c r="D3" s="187"/>
      <c r="E3" s="187"/>
      <c r="F3" s="187"/>
      <c r="G3" s="187"/>
      <c r="H3" s="187"/>
      <c r="I3" s="187" t="str">
        <f>PROPER(INDICE!$B$5)</f>
        <v>Periodo Julio 2018 - Diciembre 2018</v>
      </c>
      <c r="J3" s="187"/>
      <c r="K3" s="187"/>
      <c r="L3" s="187"/>
      <c r="M3" s="187"/>
      <c r="N3" s="187"/>
      <c r="O3" s="187" t="str">
        <f>PROPER(INDICE!$B$5)</f>
        <v>Periodo Julio 2018 - Diciembre 2018</v>
      </c>
      <c r="P3" s="187"/>
      <c r="Q3" s="187"/>
      <c r="R3" s="187"/>
      <c r="S3" s="187"/>
      <c r="T3" s="187"/>
      <c r="U3" s="187" t="str">
        <f>PROPER(INDICE!$B$5)</f>
        <v>Periodo Julio 2018 - Diciembre 2018</v>
      </c>
      <c r="V3" s="187"/>
      <c r="W3" s="187"/>
      <c r="X3" s="187"/>
      <c r="Y3" s="187"/>
      <c r="Z3" s="187"/>
      <c r="AA3" s="187" t="str">
        <f>PROPER(INDICE!$B$5)</f>
        <v>Periodo Julio 2018 - Diciembre 2018</v>
      </c>
      <c r="AB3" s="187"/>
      <c r="AC3" s="187"/>
      <c r="AD3" s="187"/>
      <c r="AE3" s="187"/>
      <c r="AF3" s="187"/>
      <c r="AG3" s="187" t="str">
        <f>PROPER(INDICE!$B$5)</f>
        <v>Periodo Julio 2018 - Diciembre 2018</v>
      </c>
      <c r="AH3" s="187"/>
      <c r="AI3" s="187"/>
      <c r="AJ3" s="187"/>
      <c r="AK3" s="187"/>
      <c r="AL3" s="187"/>
    </row>
    <row r="4" spans="1:38" s="9" customFormat="1" ht="15.75" x14ac:dyDescent="0.25">
      <c r="A4" s="92"/>
      <c r="B4" s="95"/>
      <c r="C4" s="188" t="s">
        <v>71</v>
      </c>
      <c r="D4" s="188"/>
      <c r="E4" s="188"/>
      <c r="F4" s="188"/>
      <c r="G4" s="188"/>
      <c r="H4" s="188"/>
      <c r="I4" s="188" t="s">
        <v>71</v>
      </c>
      <c r="J4" s="188"/>
      <c r="K4" s="188"/>
      <c r="L4" s="188"/>
      <c r="M4" s="188"/>
      <c r="N4" s="188"/>
      <c r="O4" s="188" t="s">
        <v>71</v>
      </c>
      <c r="P4" s="188"/>
      <c r="Q4" s="188"/>
      <c r="R4" s="188"/>
      <c r="S4" s="188"/>
      <c r="T4" s="188"/>
      <c r="U4" s="188" t="s">
        <v>71</v>
      </c>
      <c r="V4" s="188"/>
      <c r="W4" s="188"/>
      <c r="X4" s="188"/>
      <c r="Y4" s="188"/>
      <c r="Z4" s="188"/>
      <c r="AA4" s="188" t="s">
        <v>71</v>
      </c>
      <c r="AB4" s="188"/>
      <c r="AC4" s="188"/>
      <c r="AD4" s="188"/>
      <c r="AE4" s="188"/>
      <c r="AF4" s="188"/>
      <c r="AG4" s="188" t="s">
        <v>71</v>
      </c>
      <c r="AH4" s="188"/>
      <c r="AI4" s="188"/>
      <c r="AJ4" s="188"/>
      <c r="AK4" s="188"/>
      <c r="AL4" s="188"/>
    </row>
    <row r="5" spans="1:38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8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90" t="s">
        <v>1438</v>
      </c>
    </row>
    <row r="7" spans="1:38" s="6" customFormat="1" ht="12" customHeight="1" x14ac:dyDescent="0.25">
      <c r="A7" s="77" t="s">
        <v>765</v>
      </c>
      <c r="B7" s="28" t="s">
        <v>144</v>
      </c>
      <c r="C7" s="27">
        <v>0</v>
      </c>
      <c r="D7" s="27">
        <v>122403939</v>
      </c>
      <c r="E7" s="27">
        <v>107085588</v>
      </c>
      <c r="F7" s="27">
        <v>15106988</v>
      </c>
      <c r="G7" s="27">
        <v>20456491</v>
      </c>
      <c r="H7" s="27">
        <v>264467868</v>
      </c>
      <c r="I7" s="27">
        <v>27295423</v>
      </c>
      <c r="J7" s="27">
        <v>38284337</v>
      </c>
      <c r="K7" s="27">
        <v>8862952</v>
      </c>
      <c r="L7" s="27">
        <v>89512959</v>
      </c>
      <c r="M7" s="27">
        <v>17180944</v>
      </c>
      <c r="N7" s="27">
        <v>92568090</v>
      </c>
      <c r="O7" s="27">
        <v>27599595</v>
      </c>
      <c r="P7" s="27">
        <v>92180811</v>
      </c>
      <c r="Q7" s="27">
        <v>84681895</v>
      </c>
      <c r="R7" s="27">
        <v>0</v>
      </c>
      <c r="S7" s="27">
        <v>6630443</v>
      </c>
      <c r="T7" s="27">
        <v>0</v>
      </c>
      <c r="U7" s="27">
        <v>0</v>
      </c>
      <c r="V7" s="27">
        <v>0</v>
      </c>
      <c r="W7" s="27">
        <v>83641120</v>
      </c>
      <c r="X7" s="27">
        <v>63199611</v>
      </c>
      <c r="Y7" s="27">
        <v>5282887</v>
      </c>
      <c r="Z7" s="27">
        <v>27624356</v>
      </c>
      <c r="AA7" s="27">
        <v>108203559</v>
      </c>
      <c r="AB7" s="27">
        <v>139465707</v>
      </c>
      <c r="AC7" s="27">
        <v>249420318</v>
      </c>
      <c r="AD7" s="27">
        <v>0</v>
      </c>
      <c r="AE7" s="27">
        <v>152715551</v>
      </c>
      <c r="AF7" s="27">
        <v>0</v>
      </c>
      <c r="AG7" s="27">
        <v>22943439</v>
      </c>
      <c r="AH7" s="27">
        <v>0</v>
      </c>
      <c r="AI7" s="27">
        <v>8761111</v>
      </c>
      <c r="AJ7" s="27">
        <v>21963894</v>
      </c>
      <c r="AK7" s="27">
        <v>38295913</v>
      </c>
      <c r="AL7" s="201">
        <v>1935835789</v>
      </c>
    </row>
    <row r="8" spans="1:38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0</v>
      </c>
      <c r="E8" s="27">
        <v>6310962</v>
      </c>
      <c r="F8" s="27">
        <v>1926384</v>
      </c>
      <c r="G8" s="27">
        <v>0</v>
      </c>
      <c r="H8" s="27">
        <v>1179076</v>
      </c>
      <c r="I8" s="27">
        <v>1626755</v>
      </c>
      <c r="J8" s="27">
        <v>0</v>
      </c>
      <c r="K8" s="27">
        <v>0</v>
      </c>
      <c r="L8" s="27">
        <v>27029026</v>
      </c>
      <c r="M8" s="27">
        <v>6367463</v>
      </c>
      <c r="N8" s="27">
        <v>5217485</v>
      </c>
      <c r="O8" s="27">
        <v>0</v>
      </c>
      <c r="P8" s="27">
        <v>0</v>
      </c>
      <c r="Q8" s="27">
        <v>16556443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2155068</v>
      </c>
      <c r="Z8" s="27">
        <v>0</v>
      </c>
      <c r="AA8" s="27">
        <v>5135637</v>
      </c>
      <c r="AB8" s="27">
        <v>0</v>
      </c>
      <c r="AC8" s="27">
        <v>12268380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34307080</v>
      </c>
      <c r="AJ8" s="27">
        <v>0</v>
      </c>
      <c r="AK8" s="27">
        <v>0</v>
      </c>
      <c r="AL8" s="201">
        <v>120079759</v>
      </c>
    </row>
    <row r="9" spans="1:38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161108</v>
      </c>
      <c r="E9" s="27">
        <v>2983659</v>
      </c>
      <c r="F9" s="27">
        <v>0</v>
      </c>
      <c r="G9" s="27">
        <v>0</v>
      </c>
      <c r="H9" s="27">
        <v>113838669</v>
      </c>
      <c r="I9" s="27">
        <v>0</v>
      </c>
      <c r="J9" s="27">
        <v>0</v>
      </c>
      <c r="K9" s="27">
        <v>0</v>
      </c>
      <c r="L9" s="27">
        <v>75699987</v>
      </c>
      <c r="M9" s="27">
        <v>0</v>
      </c>
      <c r="N9" s="27">
        <v>0</v>
      </c>
      <c r="O9" s="27">
        <v>0</v>
      </c>
      <c r="P9" s="27">
        <v>0</v>
      </c>
      <c r="Q9" s="27">
        <v>1634594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0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01">
        <v>194318017</v>
      </c>
    </row>
    <row r="10" spans="1:38" s="6" customFormat="1" ht="12" customHeight="1" x14ac:dyDescent="0.25">
      <c r="A10" s="77" t="s">
        <v>768</v>
      </c>
      <c r="B10" s="28" t="s">
        <v>147</v>
      </c>
      <c r="C10" s="27">
        <v>0</v>
      </c>
      <c r="D10" s="27">
        <v>2857655</v>
      </c>
      <c r="E10" s="27">
        <v>67593975</v>
      </c>
      <c r="F10" s="27">
        <v>0</v>
      </c>
      <c r="G10" s="27">
        <v>98683084</v>
      </c>
      <c r="H10" s="27">
        <v>75297725</v>
      </c>
      <c r="I10" s="27">
        <v>3885887</v>
      </c>
      <c r="J10" s="27">
        <v>7963763</v>
      </c>
      <c r="K10" s="27">
        <v>25101649</v>
      </c>
      <c r="L10" s="27">
        <v>384037907</v>
      </c>
      <c r="M10" s="27">
        <v>57155972</v>
      </c>
      <c r="N10" s="27">
        <v>624843</v>
      </c>
      <c r="O10" s="27">
        <v>1967670</v>
      </c>
      <c r="P10" s="27">
        <v>44164389</v>
      </c>
      <c r="Q10" s="27">
        <v>34328673</v>
      </c>
      <c r="R10" s="27">
        <v>0</v>
      </c>
      <c r="S10" s="27">
        <v>26311055</v>
      </c>
      <c r="T10" s="27">
        <v>0</v>
      </c>
      <c r="U10" s="27">
        <v>0</v>
      </c>
      <c r="V10" s="27">
        <v>0</v>
      </c>
      <c r="W10" s="27">
        <v>46683147</v>
      </c>
      <c r="X10" s="27">
        <v>25492922</v>
      </c>
      <c r="Y10" s="27">
        <v>5109795</v>
      </c>
      <c r="Z10" s="27">
        <v>0</v>
      </c>
      <c r="AA10" s="27">
        <v>16952111</v>
      </c>
      <c r="AB10" s="27">
        <v>77167513</v>
      </c>
      <c r="AC10" s="27">
        <v>121336106</v>
      </c>
      <c r="AD10" s="27">
        <v>0</v>
      </c>
      <c r="AE10" s="27">
        <v>351250</v>
      </c>
      <c r="AF10" s="27">
        <v>0</v>
      </c>
      <c r="AG10" s="27">
        <v>0</v>
      </c>
      <c r="AH10" s="27">
        <v>0</v>
      </c>
      <c r="AI10" s="27">
        <v>267380</v>
      </c>
      <c r="AJ10" s="27">
        <v>0</v>
      </c>
      <c r="AK10" s="27">
        <v>0</v>
      </c>
      <c r="AL10" s="201">
        <v>1123334471</v>
      </c>
    </row>
    <row r="11" spans="1:38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01">
        <v>0</v>
      </c>
    </row>
    <row r="12" spans="1:38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0</v>
      </c>
      <c r="E12" s="27">
        <v>12434473</v>
      </c>
      <c r="F12" s="27">
        <v>290624</v>
      </c>
      <c r="G12" s="27">
        <v>0</v>
      </c>
      <c r="H12" s="27">
        <v>18248861</v>
      </c>
      <c r="I12" s="27">
        <v>0</v>
      </c>
      <c r="J12" s="27">
        <v>0</v>
      </c>
      <c r="K12" s="27">
        <v>0</v>
      </c>
      <c r="L12" s="27">
        <v>89139425</v>
      </c>
      <c r="M12" s="27">
        <v>25581149</v>
      </c>
      <c r="N12" s="27">
        <v>0</v>
      </c>
      <c r="O12" s="27">
        <v>0</v>
      </c>
      <c r="P12" s="27">
        <v>0</v>
      </c>
      <c r="Q12" s="27">
        <v>59504012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8318256</v>
      </c>
      <c r="Y12" s="27">
        <v>5158575</v>
      </c>
      <c r="Z12" s="27">
        <v>16884163</v>
      </c>
      <c r="AA12" s="27">
        <v>11148475</v>
      </c>
      <c r="AB12" s="27">
        <v>55410206</v>
      </c>
      <c r="AC12" s="27">
        <v>595453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01">
        <v>302713672</v>
      </c>
    </row>
    <row r="13" spans="1:38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23487154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508549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6377560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01">
        <v>30373263</v>
      </c>
    </row>
    <row r="14" spans="1:38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01">
        <v>0</v>
      </c>
    </row>
    <row r="15" spans="1:38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0</v>
      </c>
      <c r="F15" s="27">
        <v>321713</v>
      </c>
      <c r="G15" s="27">
        <v>50222471</v>
      </c>
      <c r="H15" s="27">
        <v>26909606</v>
      </c>
      <c r="I15" s="27">
        <v>0</v>
      </c>
      <c r="J15" s="27">
        <v>0</v>
      </c>
      <c r="K15" s="27">
        <v>0</v>
      </c>
      <c r="L15" s="27">
        <v>353708855</v>
      </c>
      <c r="M15" s="27">
        <v>0</v>
      </c>
      <c r="N15" s="27">
        <v>3477447</v>
      </c>
      <c r="O15" s="27">
        <v>36660155</v>
      </c>
      <c r="P15" s="27">
        <v>6916385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11843951</v>
      </c>
      <c r="Y15" s="27">
        <v>5006185</v>
      </c>
      <c r="Z15" s="27">
        <v>27568718</v>
      </c>
      <c r="AA15" s="27">
        <v>21516180</v>
      </c>
      <c r="AB15" s="27">
        <v>5512582</v>
      </c>
      <c r="AC15" s="27">
        <v>216423069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1925987</v>
      </c>
      <c r="AK15" s="27">
        <v>0</v>
      </c>
      <c r="AL15" s="201">
        <v>768013304</v>
      </c>
    </row>
    <row r="16" spans="1:38" s="6" customFormat="1" ht="15" x14ac:dyDescent="0.25">
      <c r="A16" s="77" t="s">
        <v>774</v>
      </c>
      <c r="B16" s="28" t="s">
        <v>153</v>
      </c>
      <c r="C16" s="27">
        <v>0</v>
      </c>
      <c r="D16" s="27">
        <v>6981437</v>
      </c>
      <c r="E16" s="27">
        <v>3504353</v>
      </c>
      <c r="F16" s="27">
        <v>363068</v>
      </c>
      <c r="G16" s="27">
        <v>0</v>
      </c>
      <c r="H16" s="27">
        <v>20918532</v>
      </c>
      <c r="I16" s="27">
        <v>4237646</v>
      </c>
      <c r="J16" s="27">
        <v>0</v>
      </c>
      <c r="K16" s="27">
        <v>0</v>
      </c>
      <c r="L16" s="27">
        <v>14133889</v>
      </c>
      <c r="M16" s="27">
        <v>0</v>
      </c>
      <c r="N16" s="27">
        <v>0</v>
      </c>
      <c r="O16" s="27">
        <v>9992345</v>
      </c>
      <c r="P16" s="27">
        <v>0</v>
      </c>
      <c r="Q16" s="27">
        <v>452332</v>
      </c>
      <c r="R16" s="27">
        <v>0</v>
      </c>
      <c r="S16" s="27">
        <v>314696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4954084</v>
      </c>
      <c r="AB16" s="27">
        <v>4377889</v>
      </c>
      <c r="AC16" s="27">
        <v>9372769</v>
      </c>
      <c r="AD16" s="27">
        <v>0</v>
      </c>
      <c r="AE16" s="27">
        <v>5022996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01">
        <v>84626036</v>
      </c>
    </row>
    <row r="17" spans="1:38" s="6" customFormat="1" ht="15" x14ac:dyDescent="0.25">
      <c r="A17" s="77" t="s">
        <v>775</v>
      </c>
      <c r="B17" s="28" t="s">
        <v>154</v>
      </c>
      <c r="C17" s="27">
        <v>0</v>
      </c>
      <c r="D17" s="27">
        <v>5089936</v>
      </c>
      <c r="E17" s="27">
        <v>0</v>
      </c>
      <c r="F17" s="27">
        <v>0</v>
      </c>
      <c r="G17" s="27">
        <v>2643613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4834530</v>
      </c>
      <c r="N17" s="27">
        <v>790483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31877107</v>
      </c>
      <c r="Y17" s="27">
        <v>117123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01">
        <v>45352792</v>
      </c>
    </row>
    <row r="18" spans="1:38" s="6" customFormat="1" ht="15" x14ac:dyDescent="0.25">
      <c r="A18" s="77" t="s">
        <v>776</v>
      </c>
      <c r="B18" s="28" t="s">
        <v>155</v>
      </c>
      <c r="C18" s="27">
        <v>3072172</v>
      </c>
      <c r="D18" s="27">
        <v>0</v>
      </c>
      <c r="E18" s="27">
        <v>3943900</v>
      </c>
      <c r="F18" s="27">
        <v>0</v>
      </c>
      <c r="G18" s="27">
        <v>0</v>
      </c>
      <c r="H18" s="27">
        <v>70055167</v>
      </c>
      <c r="I18" s="27">
        <v>289652</v>
      </c>
      <c r="J18" s="27">
        <v>0</v>
      </c>
      <c r="K18" s="27">
        <v>8886239</v>
      </c>
      <c r="L18" s="27">
        <v>22022656</v>
      </c>
      <c r="M18" s="27">
        <v>0</v>
      </c>
      <c r="N18" s="27">
        <v>5650554</v>
      </c>
      <c r="O18" s="27">
        <v>0</v>
      </c>
      <c r="P18" s="27">
        <v>7309644</v>
      </c>
      <c r="Q18" s="27">
        <v>20182090</v>
      </c>
      <c r="R18" s="27">
        <v>0</v>
      </c>
      <c r="S18" s="27">
        <v>6131958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3181114</v>
      </c>
      <c r="Z18" s="27">
        <v>13570021</v>
      </c>
      <c r="AA18" s="27">
        <v>12684133</v>
      </c>
      <c r="AB18" s="27">
        <v>41268958</v>
      </c>
      <c r="AC18" s="27">
        <v>1378913</v>
      </c>
      <c r="AD18" s="27">
        <v>0</v>
      </c>
      <c r="AE18" s="27">
        <v>20441754</v>
      </c>
      <c r="AF18" s="27">
        <v>0</v>
      </c>
      <c r="AG18" s="27">
        <v>0</v>
      </c>
      <c r="AH18" s="27">
        <v>0</v>
      </c>
      <c r="AI18" s="27">
        <v>12808611</v>
      </c>
      <c r="AJ18" s="27">
        <v>0</v>
      </c>
      <c r="AK18" s="27">
        <v>17546266</v>
      </c>
      <c r="AL18" s="201">
        <v>270423802</v>
      </c>
    </row>
    <row r="19" spans="1:38" s="6" customFormat="1" ht="15" x14ac:dyDescent="0.25">
      <c r="A19" s="77" t="s">
        <v>777</v>
      </c>
      <c r="B19" s="28" t="s">
        <v>156</v>
      </c>
      <c r="C19" s="27">
        <v>0</v>
      </c>
      <c r="D19" s="27">
        <v>0</v>
      </c>
      <c r="E19" s="27">
        <v>0</v>
      </c>
      <c r="F19" s="27">
        <v>0</v>
      </c>
      <c r="G19" s="27">
        <v>6454150</v>
      </c>
      <c r="H19" s="27">
        <v>0</v>
      </c>
      <c r="I19" s="27">
        <v>5735994</v>
      </c>
      <c r="J19" s="27">
        <v>1591476</v>
      </c>
      <c r="K19" s="27">
        <v>0</v>
      </c>
      <c r="L19" s="27">
        <v>0</v>
      </c>
      <c r="M19" s="27">
        <v>123897178</v>
      </c>
      <c r="N19" s="27">
        <v>62217897</v>
      </c>
      <c r="O19" s="27">
        <v>9694509</v>
      </c>
      <c r="P19" s="27">
        <v>0</v>
      </c>
      <c r="Q19" s="27">
        <v>41449212</v>
      </c>
      <c r="R19" s="27">
        <v>0</v>
      </c>
      <c r="S19" s="27">
        <v>33250213</v>
      </c>
      <c r="T19" s="27">
        <v>0</v>
      </c>
      <c r="U19" s="27">
        <v>0</v>
      </c>
      <c r="V19" s="27">
        <v>0</v>
      </c>
      <c r="W19" s="27">
        <v>0</v>
      </c>
      <c r="X19" s="27">
        <v>7691804</v>
      </c>
      <c r="Y19" s="27">
        <v>6920697</v>
      </c>
      <c r="Z19" s="27">
        <v>0</v>
      </c>
      <c r="AA19" s="27">
        <v>38111294</v>
      </c>
      <c r="AB19" s="27">
        <v>7379474</v>
      </c>
      <c r="AC19" s="27">
        <v>40002832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27">
        <v>0</v>
      </c>
      <c r="AJ19" s="27">
        <v>0</v>
      </c>
      <c r="AK19" s="27">
        <v>12911548</v>
      </c>
      <c r="AL19" s="201">
        <v>397308278</v>
      </c>
    </row>
    <row r="20" spans="1:38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77062685</v>
      </c>
      <c r="M20" s="27">
        <v>0</v>
      </c>
      <c r="N20" s="27">
        <v>0</v>
      </c>
      <c r="O20" s="27">
        <v>0</v>
      </c>
      <c r="P20" s="27">
        <v>11068861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12122966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01">
        <v>100254512</v>
      </c>
    </row>
    <row r="21" spans="1:38" s="6" customFormat="1" ht="12" customHeight="1" x14ac:dyDescent="0.25">
      <c r="A21" s="118" t="s">
        <v>779</v>
      </c>
      <c r="B21" s="119" t="s">
        <v>157</v>
      </c>
      <c r="C21" s="120">
        <v>3072172</v>
      </c>
      <c r="D21" s="120">
        <v>137494075</v>
      </c>
      <c r="E21" s="120">
        <v>203856910</v>
      </c>
      <c r="F21" s="120">
        <v>18008777</v>
      </c>
      <c r="G21" s="120">
        <v>178459809</v>
      </c>
      <c r="H21" s="120">
        <v>614402658</v>
      </c>
      <c r="I21" s="120">
        <v>43071357</v>
      </c>
      <c r="J21" s="120">
        <v>47839576</v>
      </c>
      <c r="K21" s="120">
        <v>42850840</v>
      </c>
      <c r="L21" s="120">
        <v>1132347389</v>
      </c>
      <c r="M21" s="120">
        <v>235017236</v>
      </c>
      <c r="N21" s="120">
        <v>171055348</v>
      </c>
      <c r="O21" s="120">
        <v>85914274</v>
      </c>
      <c r="P21" s="120">
        <v>161640090</v>
      </c>
      <c r="Q21" s="120">
        <v>258789251</v>
      </c>
      <c r="R21" s="120">
        <v>0</v>
      </c>
      <c r="S21" s="120">
        <v>72638365</v>
      </c>
      <c r="T21" s="120">
        <v>0</v>
      </c>
      <c r="U21" s="120">
        <v>0</v>
      </c>
      <c r="V21" s="120">
        <v>0</v>
      </c>
      <c r="W21" s="120">
        <v>130324267</v>
      </c>
      <c r="X21" s="120">
        <v>148423651</v>
      </c>
      <c r="Y21" s="120">
        <v>32931444</v>
      </c>
      <c r="Z21" s="120">
        <v>85647258</v>
      </c>
      <c r="AA21" s="120">
        <v>230828439</v>
      </c>
      <c r="AB21" s="120">
        <v>336959889</v>
      </c>
      <c r="AC21" s="120">
        <v>650797840</v>
      </c>
      <c r="AD21" s="120">
        <v>0</v>
      </c>
      <c r="AE21" s="120">
        <v>178531551</v>
      </c>
      <c r="AF21" s="120">
        <v>0</v>
      </c>
      <c r="AG21" s="120">
        <v>22943439</v>
      </c>
      <c r="AH21" s="120">
        <v>0</v>
      </c>
      <c r="AI21" s="120">
        <v>56144182</v>
      </c>
      <c r="AJ21" s="120">
        <v>23889881</v>
      </c>
      <c r="AK21" s="120">
        <v>68753727</v>
      </c>
      <c r="AL21" s="202">
        <v>5372633695</v>
      </c>
    </row>
    <row r="22" spans="1:38" s="6" customFormat="1" ht="12" customHeight="1" x14ac:dyDescent="0.25">
      <c r="A22" s="78" t="s">
        <v>49</v>
      </c>
      <c r="B22" s="34" t="s">
        <v>88</v>
      </c>
      <c r="C22" s="35">
        <v>3072172</v>
      </c>
      <c r="D22" s="35">
        <v>137494075</v>
      </c>
      <c r="E22" s="35">
        <v>203856910</v>
      </c>
      <c r="F22" s="35">
        <v>18008777</v>
      </c>
      <c r="G22" s="35">
        <v>178459809</v>
      </c>
      <c r="H22" s="35">
        <v>614402658</v>
      </c>
      <c r="I22" s="35">
        <v>43071357</v>
      </c>
      <c r="J22" s="35">
        <v>47839576</v>
      </c>
      <c r="K22" s="35">
        <v>42850840</v>
      </c>
      <c r="L22" s="35">
        <v>1132347389</v>
      </c>
      <c r="M22" s="35">
        <v>235017236</v>
      </c>
      <c r="N22" s="35">
        <v>171055348</v>
      </c>
      <c r="O22" s="35">
        <v>85914274</v>
      </c>
      <c r="P22" s="35">
        <v>161640090</v>
      </c>
      <c r="Q22" s="35">
        <v>258789251</v>
      </c>
      <c r="R22" s="35">
        <v>0</v>
      </c>
      <c r="S22" s="35">
        <v>72638365</v>
      </c>
      <c r="T22" s="35">
        <v>0</v>
      </c>
      <c r="U22" s="35">
        <v>0</v>
      </c>
      <c r="V22" s="35">
        <v>0</v>
      </c>
      <c r="W22" s="35">
        <v>130324267</v>
      </c>
      <c r="X22" s="35">
        <v>148423651</v>
      </c>
      <c r="Y22" s="35">
        <v>32931444</v>
      </c>
      <c r="Z22" s="35">
        <v>85647258</v>
      </c>
      <c r="AA22" s="35">
        <v>230828439</v>
      </c>
      <c r="AB22" s="35">
        <v>336959889</v>
      </c>
      <c r="AC22" s="35">
        <v>650797840</v>
      </c>
      <c r="AD22" s="35">
        <v>0</v>
      </c>
      <c r="AE22" s="35">
        <v>178531551</v>
      </c>
      <c r="AF22" s="35">
        <v>0</v>
      </c>
      <c r="AG22" s="35">
        <v>22943439</v>
      </c>
      <c r="AH22" s="35">
        <v>0</v>
      </c>
      <c r="AI22" s="35">
        <v>56144182</v>
      </c>
      <c r="AJ22" s="35">
        <v>23889881</v>
      </c>
      <c r="AK22" s="35">
        <v>68753727</v>
      </c>
      <c r="AL22" s="203">
        <v>5372633695</v>
      </c>
    </row>
    <row r="23" spans="1:38" s="6" customFormat="1" ht="15" x14ac:dyDescent="0.25">
      <c r="A23" s="77" t="s">
        <v>780</v>
      </c>
      <c r="B23" s="28" t="s">
        <v>144</v>
      </c>
      <c r="C23" s="27">
        <v>567158377</v>
      </c>
      <c r="D23" s="27">
        <v>295908619</v>
      </c>
      <c r="E23" s="27">
        <v>379158222</v>
      </c>
      <c r="F23" s="27">
        <v>424147541</v>
      </c>
      <c r="G23" s="27">
        <v>430654632</v>
      </c>
      <c r="H23" s="27">
        <v>3775235253</v>
      </c>
      <c r="I23" s="27">
        <v>330332285</v>
      </c>
      <c r="J23" s="27">
        <v>58173238</v>
      </c>
      <c r="K23" s="27">
        <v>0</v>
      </c>
      <c r="L23" s="27">
        <v>5505962333</v>
      </c>
      <c r="M23" s="27">
        <v>2605623643</v>
      </c>
      <c r="N23" s="27">
        <v>1350753275</v>
      </c>
      <c r="O23" s="27">
        <v>1801997607</v>
      </c>
      <c r="P23" s="27">
        <v>128516013</v>
      </c>
      <c r="Q23" s="27">
        <v>80719506</v>
      </c>
      <c r="R23" s="27">
        <v>25480765</v>
      </c>
      <c r="S23" s="27">
        <v>0</v>
      </c>
      <c r="T23" s="27">
        <v>3577518524</v>
      </c>
      <c r="U23" s="27">
        <v>0</v>
      </c>
      <c r="V23" s="27">
        <v>3715809158</v>
      </c>
      <c r="W23" s="27">
        <v>15994832</v>
      </c>
      <c r="X23" s="27">
        <v>23560517</v>
      </c>
      <c r="Y23" s="27">
        <v>0</v>
      </c>
      <c r="Z23" s="27">
        <v>0</v>
      </c>
      <c r="AA23" s="27">
        <v>353050259</v>
      </c>
      <c r="AB23" s="27">
        <v>398228821</v>
      </c>
      <c r="AC23" s="27">
        <v>80078655</v>
      </c>
      <c r="AD23" s="27">
        <v>33258310991</v>
      </c>
      <c r="AE23" s="27">
        <v>8138110</v>
      </c>
      <c r="AF23" s="27">
        <v>11626813</v>
      </c>
      <c r="AG23" s="27">
        <v>79811826</v>
      </c>
      <c r="AH23" s="27">
        <v>604347489</v>
      </c>
      <c r="AI23" s="27">
        <v>42129766</v>
      </c>
      <c r="AJ23" s="27">
        <v>89151762</v>
      </c>
      <c r="AK23" s="27">
        <v>0</v>
      </c>
      <c r="AL23" s="201">
        <v>60017578832</v>
      </c>
    </row>
    <row r="24" spans="1:38" s="6" customFormat="1" ht="15" x14ac:dyDescent="0.25">
      <c r="A24" s="77" t="s">
        <v>781</v>
      </c>
      <c r="B24" s="28" t="s">
        <v>145</v>
      </c>
      <c r="C24" s="27">
        <v>643317573</v>
      </c>
      <c r="D24" s="27">
        <v>95503317</v>
      </c>
      <c r="E24" s="27">
        <v>8303438</v>
      </c>
      <c r="F24" s="27">
        <v>23142311</v>
      </c>
      <c r="G24" s="27">
        <v>530374398</v>
      </c>
      <c r="H24" s="27">
        <v>2811225847</v>
      </c>
      <c r="I24" s="27">
        <v>0</v>
      </c>
      <c r="J24" s="27">
        <v>0</v>
      </c>
      <c r="K24" s="27">
        <v>0</v>
      </c>
      <c r="L24" s="27">
        <v>2539142477</v>
      </c>
      <c r="M24" s="27">
        <v>2404361718</v>
      </c>
      <c r="N24" s="27">
        <v>711813121</v>
      </c>
      <c r="O24" s="27">
        <v>682079735</v>
      </c>
      <c r="P24" s="27">
        <v>97633336</v>
      </c>
      <c r="Q24" s="27">
        <v>0</v>
      </c>
      <c r="R24" s="27">
        <v>22163842</v>
      </c>
      <c r="S24" s="27">
        <v>0</v>
      </c>
      <c r="T24" s="27">
        <v>5415329667</v>
      </c>
      <c r="U24" s="27">
        <v>0</v>
      </c>
      <c r="V24" s="27">
        <v>682691252</v>
      </c>
      <c r="W24" s="27">
        <v>0</v>
      </c>
      <c r="X24" s="27">
        <v>0</v>
      </c>
      <c r="Y24" s="27">
        <v>0</v>
      </c>
      <c r="Z24" s="27">
        <v>0</v>
      </c>
      <c r="AA24" s="27">
        <v>122593423</v>
      </c>
      <c r="AB24" s="27">
        <v>82938561</v>
      </c>
      <c r="AC24" s="27">
        <v>0</v>
      </c>
      <c r="AD24" s="27">
        <v>4320232424</v>
      </c>
      <c r="AE24" s="27">
        <v>32521592</v>
      </c>
      <c r="AF24" s="27">
        <v>0</v>
      </c>
      <c r="AG24" s="27">
        <v>0</v>
      </c>
      <c r="AH24" s="27">
        <v>33814379</v>
      </c>
      <c r="AI24" s="27">
        <v>12172812</v>
      </c>
      <c r="AJ24" s="27">
        <v>11965250</v>
      </c>
      <c r="AK24" s="27">
        <v>0</v>
      </c>
      <c r="AL24" s="201">
        <v>21283320473</v>
      </c>
    </row>
    <row r="25" spans="1:38" s="6" customFormat="1" ht="15" x14ac:dyDescent="0.25">
      <c r="A25" s="77" t="s">
        <v>782</v>
      </c>
      <c r="B25" s="28" t="s">
        <v>146</v>
      </c>
      <c r="C25" s="27">
        <v>124026978</v>
      </c>
      <c r="D25" s="27">
        <v>6740584</v>
      </c>
      <c r="E25" s="27">
        <v>0</v>
      </c>
      <c r="F25" s="27">
        <v>834473</v>
      </c>
      <c r="G25" s="27">
        <v>101624264</v>
      </c>
      <c r="H25" s="27">
        <v>242740256</v>
      </c>
      <c r="I25" s="27">
        <v>0</v>
      </c>
      <c r="J25" s="27">
        <v>0</v>
      </c>
      <c r="K25" s="27">
        <v>0</v>
      </c>
      <c r="L25" s="27">
        <v>376418322</v>
      </c>
      <c r="M25" s="27">
        <v>199330487</v>
      </c>
      <c r="N25" s="27">
        <v>174535526</v>
      </c>
      <c r="O25" s="27">
        <v>333253366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312834328</v>
      </c>
      <c r="W25" s="27">
        <v>0</v>
      </c>
      <c r="X25" s="27">
        <v>0</v>
      </c>
      <c r="Y25" s="27">
        <v>0</v>
      </c>
      <c r="Z25" s="27">
        <v>0</v>
      </c>
      <c r="AA25" s="27">
        <v>16130375</v>
      </c>
      <c r="AB25" s="27">
        <v>0</v>
      </c>
      <c r="AC25" s="27">
        <v>45377004</v>
      </c>
      <c r="AD25" s="27">
        <v>864998</v>
      </c>
      <c r="AE25" s="27">
        <v>0</v>
      </c>
      <c r="AF25" s="27">
        <v>10652155</v>
      </c>
      <c r="AG25" s="27">
        <v>0</v>
      </c>
      <c r="AH25" s="27">
        <v>48354982</v>
      </c>
      <c r="AI25" s="27">
        <v>5098046</v>
      </c>
      <c r="AJ25" s="27">
        <v>8593294</v>
      </c>
      <c r="AK25" s="27">
        <v>0</v>
      </c>
      <c r="AL25" s="201">
        <v>2007409438</v>
      </c>
    </row>
    <row r="26" spans="1:38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12692712</v>
      </c>
      <c r="I26" s="27">
        <v>5214697142</v>
      </c>
      <c r="J26" s="27">
        <v>0</v>
      </c>
      <c r="K26" s="27">
        <v>0</v>
      </c>
      <c r="L26" s="27">
        <v>0</v>
      </c>
      <c r="M26" s="27">
        <v>12091638771</v>
      </c>
      <c r="N26" s="27">
        <v>7463524771</v>
      </c>
      <c r="O26" s="27">
        <v>385517806</v>
      </c>
      <c r="P26" s="27">
        <v>0</v>
      </c>
      <c r="Q26" s="27">
        <v>0</v>
      </c>
      <c r="R26" s="27">
        <v>0</v>
      </c>
      <c r="S26" s="27">
        <v>0</v>
      </c>
      <c r="T26" s="27">
        <v>5187929646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916714208</v>
      </c>
      <c r="AE26" s="27">
        <v>0</v>
      </c>
      <c r="AF26" s="27">
        <v>7354657159</v>
      </c>
      <c r="AG26" s="27">
        <v>46739731</v>
      </c>
      <c r="AH26" s="27">
        <v>4202181</v>
      </c>
      <c r="AI26" s="27">
        <v>0</v>
      </c>
      <c r="AJ26" s="27">
        <v>1606689919</v>
      </c>
      <c r="AK26" s="27">
        <v>0</v>
      </c>
      <c r="AL26" s="201">
        <v>40285004046</v>
      </c>
    </row>
    <row r="27" spans="1:38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01">
        <v>0</v>
      </c>
    </row>
    <row r="28" spans="1:38" s="6" customFormat="1" ht="15" x14ac:dyDescent="0.25">
      <c r="A28" s="77" t="s">
        <v>785</v>
      </c>
      <c r="B28" s="28" t="s">
        <v>149</v>
      </c>
      <c r="C28" s="27">
        <v>116857960</v>
      </c>
      <c r="D28" s="27">
        <v>41180566</v>
      </c>
      <c r="E28" s="27">
        <v>0</v>
      </c>
      <c r="F28" s="27">
        <v>1993996</v>
      </c>
      <c r="G28" s="27">
        <v>255973652</v>
      </c>
      <c r="H28" s="27">
        <v>1163831713</v>
      </c>
      <c r="I28" s="27">
        <v>18081953</v>
      </c>
      <c r="J28" s="27">
        <v>0</v>
      </c>
      <c r="K28" s="27">
        <v>0</v>
      </c>
      <c r="L28" s="27">
        <v>472267112</v>
      </c>
      <c r="M28" s="27">
        <v>317592953</v>
      </c>
      <c r="N28" s="27">
        <v>336788339</v>
      </c>
      <c r="O28" s="27">
        <v>322477301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507408772</v>
      </c>
      <c r="W28" s="27">
        <v>834347278</v>
      </c>
      <c r="X28" s="27">
        <v>0</v>
      </c>
      <c r="Y28" s="27">
        <v>0</v>
      </c>
      <c r="Z28" s="27">
        <v>0</v>
      </c>
      <c r="AA28" s="27">
        <v>139287418</v>
      </c>
      <c r="AB28" s="27">
        <v>0</v>
      </c>
      <c r="AC28" s="27">
        <v>165684280</v>
      </c>
      <c r="AD28" s="27">
        <v>7907787830</v>
      </c>
      <c r="AE28" s="27">
        <v>0</v>
      </c>
      <c r="AF28" s="27">
        <v>0</v>
      </c>
      <c r="AG28" s="27">
        <v>0</v>
      </c>
      <c r="AH28" s="27">
        <v>166533217</v>
      </c>
      <c r="AI28" s="27">
        <v>0</v>
      </c>
      <c r="AJ28" s="27">
        <v>79037157</v>
      </c>
      <c r="AK28" s="27">
        <v>0</v>
      </c>
      <c r="AL28" s="201">
        <v>12847131497</v>
      </c>
    </row>
    <row r="29" spans="1:38" s="6" customFormat="1" ht="15" x14ac:dyDescent="0.25">
      <c r="A29" s="77" t="s">
        <v>786</v>
      </c>
      <c r="B29" s="28" t="s">
        <v>150</v>
      </c>
      <c r="C29" s="27">
        <v>8259346</v>
      </c>
      <c r="D29" s="27">
        <v>0</v>
      </c>
      <c r="E29" s="27">
        <v>0</v>
      </c>
      <c r="F29" s="27">
        <v>0</v>
      </c>
      <c r="G29" s="27">
        <v>22083168</v>
      </c>
      <c r="H29" s="27">
        <v>131589928</v>
      </c>
      <c r="I29" s="27">
        <v>0</v>
      </c>
      <c r="J29" s="27">
        <v>0</v>
      </c>
      <c r="K29" s="27">
        <v>0</v>
      </c>
      <c r="L29" s="27">
        <v>69563021</v>
      </c>
      <c r="M29" s="27">
        <v>20308359</v>
      </c>
      <c r="N29" s="27">
        <v>48222554</v>
      </c>
      <c r="O29" s="27">
        <v>15841016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54648619</v>
      </c>
      <c r="W29" s="27">
        <v>0</v>
      </c>
      <c r="X29" s="27">
        <v>0</v>
      </c>
      <c r="Y29" s="27">
        <v>0</v>
      </c>
      <c r="Z29" s="27">
        <v>0</v>
      </c>
      <c r="AA29" s="27">
        <v>24009766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01">
        <v>394525777</v>
      </c>
    </row>
    <row r="30" spans="1:38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784578371</v>
      </c>
      <c r="N30" s="27">
        <v>1087128665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275516410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7411466748</v>
      </c>
      <c r="AE30" s="27">
        <v>8878018857</v>
      </c>
      <c r="AF30" s="27">
        <v>0</v>
      </c>
      <c r="AG30" s="27">
        <v>0</v>
      </c>
      <c r="AH30" s="27">
        <v>9497148579</v>
      </c>
      <c r="AI30" s="27">
        <v>0</v>
      </c>
      <c r="AJ30" s="27">
        <v>0</v>
      </c>
      <c r="AK30" s="27">
        <v>0</v>
      </c>
      <c r="AL30" s="201">
        <v>27933857630</v>
      </c>
    </row>
    <row r="31" spans="1:38" s="6" customFormat="1" ht="15" x14ac:dyDescent="0.25">
      <c r="A31" s="77" t="s">
        <v>788</v>
      </c>
      <c r="B31" s="28" t="s">
        <v>152</v>
      </c>
      <c r="C31" s="27">
        <v>84916934</v>
      </c>
      <c r="D31" s="27">
        <v>0</v>
      </c>
      <c r="E31" s="27">
        <v>269569057</v>
      </c>
      <c r="F31" s="27">
        <v>2750054</v>
      </c>
      <c r="G31" s="27">
        <v>210283431</v>
      </c>
      <c r="H31" s="27">
        <v>5069967352</v>
      </c>
      <c r="I31" s="27">
        <v>1609622689</v>
      </c>
      <c r="J31" s="27">
        <v>0</v>
      </c>
      <c r="K31" s="27">
        <v>8761186171</v>
      </c>
      <c r="L31" s="27">
        <v>6579336598</v>
      </c>
      <c r="M31" s="27">
        <v>1210006730</v>
      </c>
      <c r="N31" s="27">
        <v>4652678950</v>
      </c>
      <c r="O31" s="27">
        <v>301330390</v>
      </c>
      <c r="P31" s="27">
        <v>0</v>
      </c>
      <c r="Q31" s="27">
        <v>0</v>
      </c>
      <c r="R31" s="27">
        <v>186951963</v>
      </c>
      <c r="S31" s="27">
        <v>0</v>
      </c>
      <c r="T31" s="27">
        <v>2790305548</v>
      </c>
      <c r="U31" s="27">
        <v>0</v>
      </c>
      <c r="V31" s="27">
        <v>7862186227</v>
      </c>
      <c r="W31" s="27">
        <v>0</v>
      </c>
      <c r="X31" s="27">
        <v>138940879</v>
      </c>
      <c r="Y31" s="27">
        <v>0</v>
      </c>
      <c r="Z31" s="27">
        <v>536136853</v>
      </c>
      <c r="AA31" s="27">
        <v>110565157</v>
      </c>
      <c r="AB31" s="27">
        <v>25004629434</v>
      </c>
      <c r="AC31" s="27">
        <v>231261708</v>
      </c>
      <c r="AD31" s="27">
        <v>4869503310</v>
      </c>
      <c r="AE31" s="27">
        <v>82978513</v>
      </c>
      <c r="AF31" s="27">
        <v>0</v>
      </c>
      <c r="AG31" s="27">
        <v>346893677</v>
      </c>
      <c r="AH31" s="27">
        <v>2279916304</v>
      </c>
      <c r="AI31" s="27">
        <v>525260657</v>
      </c>
      <c r="AJ31" s="27">
        <v>290806671</v>
      </c>
      <c r="AK31" s="27">
        <v>0</v>
      </c>
      <c r="AL31" s="201">
        <v>74007985257</v>
      </c>
    </row>
    <row r="32" spans="1:38" s="6" customFormat="1" ht="15" x14ac:dyDescent="0.25">
      <c r="A32" s="77" t="s">
        <v>789</v>
      </c>
      <c r="B32" s="28" t="s">
        <v>153</v>
      </c>
      <c r="C32" s="27">
        <v>4202276920</v>
      </c>
      <c r="D32" s="27">
        <v>52470304</v>
      </c>
      <c r="E32" s="27">
        <v>234994922</v>
      </c>
      <c r="F32" s="27">
        <v>8165153</v>
      </c>
      <c r="G32" s="27">
        <v>44614636</v>
      </c>
      <c r="H32" s="27">
        <v>862422548</v>
      </c>
      <c r="I32" s="27">
        <v>1731749</v>
      </c>
      <c r="J32" s="27">
        <v>1731749</v>
      </c>
      <c r="K32" s="27">
        <v>1731749</v>
      </c>
      <c r="L32" s="27">
        <v>703841565</v>
      </c>
      <c r="M32" s="27">
        <v>757778307</v>
      </c>
      <c r="N32" s="27">
        <v>805075758</v>
      </c>
      <c r="O32" s="27">
        <v>125760724</v>
      </c>
      <c r="P32" s="27">
        <v>1731817</v>
      </c>
      <c r="Q32" s="27">
        <v>1731749</v>
      </c>
      <c r="R32" s="27">
        <v>66112589</v>
      </c>
      <c r="S32" s="27">
        <v>1731749</v>
      </c>
      <c r="T32" s="27">
        <v>0</v>
      </c>
      <c r="U32" s="27">
        <v>0</v>
      </c>
      <c r="V32" s="27">
        <v>1501948970</v>
      </c>
      <c r="W32" s="27">
        <v>1731749</v>
      </c>
      <c r="X32" s="27">
        <v>1731749</v>
      </c>
      <c r="Y32" s="27">
        <v>1731749</v>
      </c>
      <c r="Z32" s="27">
        <v>1731749</v>
      </c>
      <c r="AA32" s="27">
        <v>70176093</v>
      </c>
      <c r="AB32" s="27">
        <v>115663194</v>
      </c>
      <c r="AC32" s="27">
        <v>43757957</v>
      </c>
      <c r="AD32" s="27">
        <v>4345857095</v>
      </c>
      <c r="AE32" s="27">
        <v>1731749</v>
      </c>
      <c r="AF32" s="27">
        <v>1731749</v>
      </c>
      <c r="AG32" s="27">
        <v>1731749</v>
      </c>
      <c r="AH32" s="27">
        <v>173476794</v>
      </c>
      <c r="AI32" s="27">
        <v>103078376</v>
      </c>
      <c r="AJ32" s="27">
        <v>1731749</v>
      </c>
      <c r="AK32" s="27">
        <v>1731749</v>
      </c>
      <c r="AL32" s="201">
        <v>14243448208</v>
      </c>
    </row>
    <row r="33" spans="1:38" s="6" customFormat="1" ht="15" x14ac:dyDescent="0.25">
      <c r="A33" s="77" t="s">
        <v>790</v>
      </c>
      <c r="B33" s="28" t="s">
        <v>154</v>
      </c>
      <c r="C33" s="27">
        <v>9686542</v>
      </c>
      <c r="D33" s="27">
        <v>19176469</v>
      </c>
      <c r="E33" s="27">
        <v>19577055</v>
      </c>
      <c r="F33" s="27">
        <v>0</v>
      </c>
      <c r="G33" s="27">
        <v>27005867</v>
      </c>
      <c r="H33" s="27">
        <v>451266601</v>
      </c>
      <c r="I33" s="27">
        <v>0</v>
      </c>
      <c r="J33" s="27">
        <v>0</v>
      </c>
      <c r="K33" s="27">
        <v>0</v>
      </c>
      <c r="L33" s="27">
        <v>357358396</v>
      </c>
      <c r="M33" s="27">
        <v>116862567</v>
      </c>
      <c r="N33" s="27">
        <v>191612786</v>
      </c>
      <c r="O33" s="27">
        <v>46973796</v>
      </c>
      <c r="P33" s="27">
        <v>13249843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116254310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29752410</v>
      </c>
      <c r="AC33" s="27">
        <v>43132591</v>
      </c>
      <c r="AD33" s="27">
        <v>2541978340</v>
      </c>
      <c r="AE33" s="27">
        <v>0</v>
      </c>
      <c r="AF33" s="27">
        <v>0</v>
      </c>
      <c r="AG33" s="27">
        <v>0</v>
      </c>
      <c r="AH33" s="27">
        <v>65691476</v>
      </c>
      <c r="AI33" s="27">
        <v>0</v>
      </c>
      <c r="AJ33" s="27">
        <v>0</v>
      </c>
      <c r="AK33" s="27">
        <v>21563012</v>
      </c>
      <c r="AL33" s="201">
        <v>4071142061</v>
      </c>
    </row>
    <row r="34" spans="1:38" s="6" customFormat="1" ht="15" x14ac:dyDescent="0.25">
      <c r="A34" s="77" t="s">
        <v>791</v>
      </c>
      <c r="B34" s="28" t="s">
        <v>155</v>
      </c>
      <c r="C34" s="27">
        <v>303368083</v>
      </c>
      <c r="D34" s="27">
        <v>42204896</v>
      </c>
      <c r="E34" s="27">
        <v>98495991</v>
      </c>
      <c r="F34" s="27">
        <v>374084482</v>
      </c>
      <c r="G34" s="27">
        <v>35185339</v>
      </c>
      <c r="H34" s="27">
        <v>2436386491</v>
      </c>
      <c r="I34" s="27">
        <v>8491781</v>
      </c>
      <c r="J34" s="27">
        <v>0</v>
      </c>
      <c r="K34" s="27">
        <v>0</v>
      </c>
      <c r="L34" s="27">
        <v>1400558606</v>
      </c>
      <c r="M34" s="27">
        <v>1032725122</v>
      </c>
      <c r="N34" s="27">
        <v>904601753</v>
      </c>
      <c r="O34" s="27">
        <v>729275998</v>
      </c>
      <c r="P34" s="27">
        <v>13741146</v>
      </c>
      <c r="Q34" s="27">
        <v>0</v>
      </c>
      <c r="R34" s="27">
        <v>524720778</v>
      </c>
      <c r="S34" s="27">
        <v>7391044</v>
      </c>
      <c r="T34" s="27">
        <v>1658776465</v>
      </c>
      <c r="U34" s="27">
        <v>0</v>
      </c>
      <c r="V34" s="27">
        <v>818591312</v>
      </c>
      <c r="W34" s="27">
        <v>0</v>
      </c>
      <c r="X34" s="27">
        <v>0</v>
      </c>
      <c r="Y34" s="27">
        <v>0</v>
      </c>
      <c r="Z34" s="27">
        <v>0</v>
      </c>
      <c r="AA34" s="27">
        <v>15226770</v>
      </c>
      <c r="AB34" s="27">
        <v>518627625</v>
      </c>
      <c r="AC34" s="27">
        <v>0</v>
      </c>
      <c r="AD34" s="27">
        <v>323929954</v>
      </c>
      <c r="AE34" s="27">
        <v>0</v>
      </c>
      <c r="AF34" s="27">
        <v>0</v>
      </c>
      <c r="AG34" s="27">
        <v>134028493</v>
      </c>
      <c r="AH34" s="27">
        <v>367865404</v>
      </c>
      <c r="AI34" s="27">
        <v>570755955</v>
      </c>
      <c r="AJ34" s="27">
        <v>0</v>
      </c>
      <c r="AK34" s="27">
        <v>195038621</v>
      </c>
      <c r="AL34" s="201">
        <v>12514072109</v>
      </c>
    </row>
    <row r="35" spans="1:38" s="6" customFormat="1" ht="15" x14ac:dyDescent="0.25">
      <c r="A35" s="77" t="s">
        <v>792</v>
      </c>
      <c r="B35" s="28" t="s">
        <v>156</v>
      </c>
      <c r="C35" s="27">
        <v>865769666</v>
      </c>
      <c r="D35" s="27">
        <v>13952369</v>
      </c>
      <c r="E35" s="27">
        <v>0</v>
      </c>
      <c r="F35" s="27">
        <v>338794884</v>
      </c>
      <c r="G35" s="27">
        <v>136529206</v>
      </c>
      <c r="H35" s="27">
        <v>5589593287</v>
      </c>
      <c r="I35" s="27">
        <v>22265898</v>
      </c>
      <c r="J35" s="27">
        <v>0</v>
      </c>
      <c r="K35" s="27">
        <v>0</v>
      </c>
      <c r="L35" s="27">
        <v>2984211819</v>
      </c>
      <c r="M35" s="27">
        <v>1532669861</v>
      </c>
      <c r="N35" s="27">
        <v>2156508933</v>
      </c>
      <c r="O35" s="27">
        <v>458771637</v>
      </c>
      <c r="P35" s="27">
        <v>97268766</v>
      </c>
      <c r="Q35" s="27">
        <v>0</v>
      </c>
      <c r="R35" s="27">
        <v>1319090327</v>
      </c>
      <c r="S35" s="27">
        <v>8146931</v>
      </c>
      <c r="T35" s="27">
        <v>672554689</v>
      </c>
      <c r="U35" s="27">
        <v>0</v>
      </c>
      <c r="V35" s="27">
        <v>995469514</v>
      </c>
      <c r="W35" s="27">
        <v>81554938</v>
      </c>
      <c r="X35" s="27">
        <v>0</v>
      </c>
      <c r="Y35" s="27">
        <v>134399857</v>
      </c>
      <c r="Z35" s="27">
        <v>146730558</v>
      </c>
      <c r="AA35" s="27">
        <v>95905896</v>
      </c>
      <c r="AB35" s="27">
        <v>297760664</v>
      </c>
      <c r="AC35" s="27">
        <v>165878989</v>
      </c>
      <c r="AD35" s="27">
        <v>300343170</v>
      </c>
      <c r="AE35" s="27">
        <v>134360509</v>
      </c>
      <c r="AF35" s="27">
        <v>0</v>
      </c>
      <c r="AG35" s="27">
        <v>0</v>
      </c>
      <c r="AH35" s="27">
        <v>89805826</v>
      </c>
      <c r="AI35" s="27">
        <v>3453226677</v>
      </c>
      <c r="AJ35" s="27">
        <v>0</v>
      </c>
      <c r="AK35" s="27">
        <v>28125000</v>
      </c>
      <c r="AL35" s="201">
        <v>22119689871</v>
      </c>
    </row>
    <row r="36" spans="1:38" s="6" customFormat="1" ht="15" x14ac:dyDescent="0.25">
      <c r="A36" s="77" t="s">
        <v>793</v>
      </c>
      <c r="B36" s="28" t="s">
        <v>70</v>
      </c>
      <c r="C36" s="27">
        <v>14669527</v>
      </c>
      <c r="D36" s="27">
        <v>323028725</v>
      </c>
      <c r="E36" s="27">
        <v>82351669</v>
      </c>
      <c r="F36" s="27">
        <v>782461800</v>
      </c>
      <c r="G36" s="27">
        <v>1007386605</v>
      </c>
      <c r="H36" s="27">
        <v>4205982984</v>
      </c>
      <c r="I36" s="27">
        <v>0</v>
      </c>
      <c r="J36" s="27">
        <v>0</v>
      </c>
      <c r="K36" s="27">
        <v>2457859123</v>
      </c>
      <c r="L36" s="27">
        <v>3204118258</v>
      </c>
      <c r="M36" s="27">
        <v>147743445</v>
      </c>
      <c r="N36" s="27">
        <v>240191776</v>
      </c>
      <c r="O36" s="27">
        <v>168142723</v>
      </c>
      <c r="P36" s="27">
        <v>0</v>
      </c>
      <c r="Q36" s="27">
        <v>0</v>
      </c>
      <c r="R36" s="27">
        <v>0</v>
      </c>
      <c r="S36" s="27">
        <v>0</v>
      </c>
      <c r="T36" s="27">
        <v>2541182513</v>
      </c>
      <c r="U36" s="27">
        <v>0</v>
      </c>
      <c r="V36" s="27">
        <v>1851625869</v>
      </c>
      <c r="W36" s="27">
        <v>0</v>
      </c>
      <c r="X36" s="27">
        <v>0</v>
      </c>
      <c r="Y36" s="27">
        <v>0</v>
      </c>
      <c r="Z36" s="27">
        <v>0</v>
      </c>
      <c r="AA36" s="27">
        <v>3812439</v>
      </c>
      <c r="AB36" s="27">
        <v>0</v>
      </c>
      <c r="AC36" s="27">
        <v>6323131707</v>
      </c>
      <c r="AD36" s="27">
        <v>3132924243</v>
      </c>
      <c r="AE36" s="27">
        <v>0</v>
      </c>
      <c r="AF36" s="27">
        <v>0</v>
      </c>
      <c r="AG36" s="27">
        <v>2190920542</v>
      </c>
      <c r="AH36" s="27">
        <v>104056583</v>
      </c>
      <c r="AI36" s="27">
        <v>4963846</v>
      </c>
      <c r="AJ36" s="27">
        <v>549719682</v>
      </c>
      <c r="AK36" s="27">
        <v>0</v>
      </c>
      <c r="AL36" s="201">
        <v>29336274059</v>
      </c>
    </row>
    <row r="37" spans="1:38" s="6" customFormat="1" ht="15" x14ac:dyDescent="0.25">
      <c r="A37" s="118" t="s">
        <v>794</v>
      </c>
      <c r="B37" s="119" t="s">
        <v>157</v>
      </c>
      <c r="C37" s="120">
        <v>6940307906</v>
      </c>
      <c r="D37" s="120">
        <v>890165849</v>
      </c>
      <c r="E37" s="120">
        <v>1092450354</v>
      </c>
      <c r="F37" s="120">
        <v>1956374694</v>
      </c>
      <c r="G37" s="120">
        <v>2801715198</v>
      </c>
      <c r="H37" s="120">
        <v>26752934972</v>
      </c>
      <c r="I37" s="120">
        <v>7205223497</v>
      </c>
      <c r="J37" s="120">
        <v>59904987</v>
      </c>
      <c r="K37" s="120">
        <v>11220777043</v>
      </c>
      <c r="L37" s="120">
        <v>24192778507</v>
      </c>
      <c r="M37" s="120">
        <v>23221220334</v>
      </c>
      <c r="N37" s="120">
        <v>20123436207</v>
      </c>
      <c r="O37" s="120">
        <v>5371422099</v>
      </c>
      <c r="P37" s="120">
        <v>352140921</v>
      </c>
      <c r="Q37" s="120">
        <v>82451255</v>
      </c>
      <c r="R37" s="120">
        <v>2144520264</v>
      </c>
      <c r="S37" s="120">
        <v>17269724</v>
      </c>
      <c r="T37" s="120">
        <v>22119113462</v>
      </c>
      <c r="U37" s="120">
        <v>0</v>
      </c>
      <c r="V37" s="120">
        <v>18419468331</v>
      </c>
      <c r="W37" s="120">
        <v>933628797</v>
      </c>
      <c r="X37" s="120">
        <v>164233145</v>
      </c>
      <c r="Y37" s="120">
        <v>136131606</v>
      </c>
      <c r="Z37" s="120">
        <v>684599160</v>
      </c>
      <c r="AA37" s="120">
        <v>950757596</v>
      </c>
      <c r="AB37" s="120">
        <v>26447600709</v>
      </c>
      <c r="AC37" s="120">
        <v>7098302891</v>
      </c>
      <c r="AD37" s="120">
        <v>69329913311</v>
      </c>
      <c r="AE37" s="120">
        <v>9137749330</v>
      </c>
      <c r="AF37" s="120">
        <v>7378667876</v>
      </c>
      <c r="AG37" s="120">
        <v>2800126018</v>
      </c>
      <c r="AH37" s="120">
        <v>13435213214</v>
      </c>
      <c r="AI37" s="120">
        <v>4716686135</v>
      </c>
      <c r="AJ37" s="120">
        <v>2637695484</v>
      </c>
      <c r="AK37" s="120">
        <v>246458382</v>
      </c>
      <c r="AL37" s="202">
        <v>321061439258</v>
      </c>
    </row>
    <row r="38" spans="1:38" s="6" customFormat="1" ht="15" collapsed="1" x14ac:dyDescent="0.25">
      <c r="A38" s="78" t="s">
        <v>50</v>
      </c>
      <c r="B38" s="34" t="s">
        <v>89</v>
      </c>
      <c r="C38" s="35">
        <v>6940307906</v>
      </c>
      <c r="D38" s="35">
        <v>890165849</v>
      </c>
      <c r="E38" s="35">
        <v>1092450354</v>
      </c>
      <c r="F38" s="35">
        <v>1956374694</v>
      </c>
      <c r="G38" s="35">
        <v>2801715198</v>
      </c>
      <c r="H38" s="35">
        <v>26752934972</v>
      </c>
      <c r="I38" s="35">
        <v>7205223497</v>
      </c>
      <c r="J38" s="35">
        <v>59904987</v>
      </c>
      <c r="K38" s="35">
        <v>11220777043</v>
      </c>
      <c r="L38" s="35">
        <v>24192778507</v>
      </c>
      <c r="M38" s="35">
        <v>23221220334</v>
      </c>
      <c r="N38" s="35">
        <v>20123436207</v>
      </c>
      <c r="O38" s="35">
        <v>5371422099</v>
      </c>
      <c r="P38" s="35">
        <v>352140921</v>
      </c>
      <c r="Q38" s="35">
        <v>82451255</v>
      </c>
      <c r="R38" s="35">
        <v>2144520264</v>
      </c>
      <c r="S38" s="35">
        <v>17269724</v>
      </c>
      <c r="T38" s="35">
        <v>22119113462</v>
      </c>
      <c r="U38" s="35">
        <v>0</v>
      </c>
      <c r="V38" s="35">
        <v>18419468331</v>
      </c>
      <c r="W38" s="35">
        <v>933628797</v>
      </c>
      <c r="X38" s="35">
        <v>164233145</v>
      </c>
      <c r="Y38" s="35">
        <v>136131606</v>
      </c>
      <c r="Z38" s="35">
        <v>684599160</v>
      </c>
      <c r="AA38" s="35">
        <v>950757596</v>
      </c>
      <c r="AB38" s="35">
        <v>26447600709</v>
      </c>
      <c r="AC38" s="35">
        <v>7098302891</v>
      </c>
      <c r="AD38" s="35">
        <v>69329913311</v>
      </c>
      <c r="AE38" s="35">
        <v>9137749330</v>
      </c>
      <c r="AF38" s="35">
        <v>7378667876</v>
      </c>
      <c r="AG38" s="35">
        <v>2800126018</v>
      </c>
      <c r="AH38" s="35">
        <v>13435213214</v>
      </c>
      <c r="AI38" s="35">
        <v>4716686135</v>
      </c>
      <c r="AJ38" s="35">
        <v>2637695484</v>
      </c>
      <c r="AK38" s="35">
        <v>246458382</v>
      </c>
      <c r="AL38" s="203">
        <v>321061439258</v>
      </c>
    </row>
    <row r="39" spans="1:38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7055297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01">
        <v>7055297</v>
      </c>
    </row>
    <row r="40" spans="1:38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1201930</v>
      </c>
      <c r="H40" s="27">
        <v>107505589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32124246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83064385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01">
        <v>223896150</v>
      </c>
    </row>
    <row r="41" spans="1:38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4562596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01">
        <v>4562596</v>
      </c>
    </row>
    <row r="42" spans="1:38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01">
        <v>0</v>
      </c>
    </row>
    <row r="43" spans="1:38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01">
        <v>0</v>
      </c>
    </row>
    <row r="44" spans="1:38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7404940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01">
        <v>7404940</v>
      </c>
    </row>
    <row r="45" spans="1:38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01">
        <v>0</v>
      </c>
    </row>
    <row r="46" spans="1:38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01">
        <v>0</v>
      </c>
    </row>
    <row r="47" spans="1:38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01">
        <v>0</v>
      </c>
    </row>
    <row r="48" spans="1:38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01">
        <v>0</v>
      </c>
    </row>
    <row r="49" spans="1:38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01">
        <v>0</v>
      </c>
    </row>
    <row r="50" spans="1:38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3981115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01">
        <v>3981115</v>
      </c>
    </row>
    <row r="51" spans="1:38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01">
        <v>0</v>
      </c>
    </row>
    <row r="52" spans="1:38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891101808</v>
      </c>
      <c r="H52" s="27">
        <v>863115982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265778945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01">
        <v>2019996735</v>
      </c>
    </row>
    <row r="53" spans="1:38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899359035</v>
      </c>
      <c r="H53" s="120">
        <v>982589107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32124246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352824445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2">
        <v>2266896833</v>
      </c>
    </row>
    <row r="54" spans="1:38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1371839124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17055479800</v>
      </c>
      <c r="AA54" s="27">
        <v>0</v>
      </c>
      <c r="AB54" s="27">
        <v>263236055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01">
        <v>18690554979</v>
      </c>
    </row>
    <row r="55" spans="1:38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1371839124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17055479800</v>
      </c>
      <c r="AA55" s="120">
        <v>0</v>
      </c>
      <c r="AB55" s="120">
        <v>263236055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202">
        <v>18690554979</v>
      </c>
    </row>
    <row r="56" spans="1:38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01">
        <v>0</v>
      </c>
    </row>
    <row r="57" spans="1:38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202">
        <v>0</v>
      </c>
    </row>
    <row r="58" spans="1:38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899359035</v>
      </c>
      <c r="H58" s="35">
        <v>982589107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32124246</v>
      </c>
      <c r="P58" s="35">
        <v>0</v>
      </c>
      <c r="Q58" s="35">
        <v>0</v>
      </c>
      <c r="R58" s="35">
        <v>0</v>
      </c>
      <c r="S58" s="35">
        <v>0</v>
      </c>
      <c r="T58" s="35">
        <v>1371839124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17055479800</v>
      </c>
      <c r="AA58" s="35">
        <v>0</v>
      </c>
      <c r="AB58" s="35">
        <v>263236055</v>
      </c>
      <c r="AC58" s="35">
        <v>0</v>
      </c>
      <c r="AD58" s="35">
        <v>352824445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203">
        <v>20957451812</v>
      </c>
    </row>
    <row r="59" spans="1:38" s="6" customFormat="1" ht="15" x14ac:dyDescent="0.25">
      <c r="A59" s="77" t="s">
        <v>814</v>
      </c>
      <c r="B59" s="28" t="s">
        <v>144</v>
      </c>
      <c r="C59" s="27">
        <v>107489538</v>
      </c>
      <c r="D59" s="27">
        <v>187817995</v>
      </c>
      <c r="E59" s="27">
        <v>729489945</v>
      </c>
      <c r="F59" s="27">
        <v>31309064</v>
      </c>
      <c r="G59" s="27">
        <v>119661156</v>
      </c>
      <c r="H59" s="27">
        <v>761743319</v>
      </c>
      <c r="I59" s="27">
        <v>137535718</v>
      </c>
      <c r="J59" s="27">
        <v>27752230</v>
      </c>
      <c r="K59" s="27">
        <v>38438794</v>
      </c>
      <c r="L59" s="27">
        <v>306344958</v>
      </c>
      <c r="M59" s="27">
        <v>409377760</v>
      </c>
      <c r="N59" s="27">
        <v>368783480</v>
      </c>
      <c r="O59" s="27">
        <v>406108457</v>
      </c>
      <c r="P59" s="27">
        <v>184876857</v>
      </c>
      <c r="Q59" s="27">
        <v>174386212</v>
      </c>
      <c r="R59" s="27">
        <v>122374721</v>
      </c>
      <c r="S59" s="27">
        <v>9795673</v>
      </c>
      <c r="T59" s="27">
        <v>246590018</v>
      </c>
      <c r="U59" s="27">
        <v>0</v>
      </c>
      <c r="V59" s="27">
        <v>1024861869</v>
      </c>
      <c r="W59" s="27">
        <v>156639784</v>
      </c>
      <c r="X59" s="27">
        <v>280559532</v>
      </c>
      <c r="Y59" s="27">
        <v>12058381</v>
      </c>
      <c r="Z59" s="27">
        <v>630303951</v>
      </c>
      <c r="AA59" s="27">
        <v>110469600</v>
      </c>
      <c r="AB59" s="27">
        <v>645962959</v>
      </c>
      <c r="AC59" s="27">
        <v>522524466</v>
      </c>
      <c r="AD59" s="27">
        <v>4753456519</v>
      </c>
      <c r="AE59" s="27">
        <v>228652975</v>
      </c>
      <c r="AF59" s="27">
        <v>137609206</v>
      </c>
      <c r="AG59" s="27">
        <v>64522633</v>
      </c>
      <c r="AH59" s="27">
        <v>121994752</v>
      </c>
      <c r="AI59" s="27">
        <v>36553728</v>
      </c>
      <c r="AJ59" s="27">
        <v>2881502</v>
      </c>
      <c r="AK59" s="27">
        <v>6509757</v>
      </c>
      <c r="AL59" s="201">
        <v>13105437509</v>
      </c>
    </row>
    <row r="60" spans="1:38" s="6" customFormat="1" ht="15" x14ac:dyDescent="0.25">
      <c r="A60" s="77" t="s">
        <v>815</v>
      </c>
      <c r="B60" s="28" t="s">
        <v>145</v>
      </c>
      <c r="C60" s="27">
        <v>55089146</v>
      </c>
      <c r="D60" s="27">
        <v>35636377</v>
      </c>
      <c r="E60" s="27">
        <v>68261118</v>
      </c>
      <c r="F60" s="27">
        <v>4863967</v>
      </c>
      <c r="G60" s="27">
        <v>91184583</v>
      </c>
      <c r="H60" s="27">
        <v>549038612</v>
      </c>
      <c r="I60" s="27">
        <v>36462591</v>
      </c>
      <c r="J60" s="27">
        <v>2780710</v>
      </c>
      <c r="K60" s="27">
        <v>10825651</v>
      </c>
      <c r="L60" s="27">
        <v>10264233</v>
      </c>
      <c r="M60" s="27">
        <v>373807321</v>
      </c>
      <c r="N60" s="27">
        <v>177434176</v>
      </c>
      <c r="O60" s="27">
        <v>84175056</v>
      </c>
      <c r="P60" s="27">
        <v>81313261</v>
      </c>
      <c r="Q60" s="27">
        <v>24198537</v>
      </c>
      <c r="R60" s="27">
        <v>81094754</v>
      </c>
      <c r="S60" s="27">
        <v>41934</v>
      </c>
      <c r="T60" s="27">
        <v>441123310</v>
      </c>
      <c r="U60" s="27">
        <v>0</v>
      </c>
      <c r="V60" s="27">
        <v>237578833</v>
      </c>
      <c r="W60" s="27">
        <v>52014639</v>
      </c>
      <c r="X60" s="27">
        <v>195944643</v>
      </c>
      <c r="Y60" s="27">
        <v>542047</v>
      </c>
      <c r="Z60" s="27">
        <v>10883258</v>
      </c>
      <c r="AA60" s="27">
        <v>11762247</v>
      </c>
      <c r="AB60" s="27">
        <v>216751399</v>
      </c>
      <c r="AC60" s="27">
        <v>101144083</v>
      </c>
      <c r="AD60" s="27">
        <v>537880095</v>
      </c>
      <c r="AE60" s="27">
        <v>30390579</v>
      </c>
      <c r="AF60" s="27">
        <v>41207882</v>
      </c>
      <c r="AG60" s="27">
        <v>5727528</v>
      </c>
      <c r="AH60" s="27">
        <v>602664535</v>
      </c>
      <c r="AI60" s="27">
        <v>26082200</v>
      </c>
      <c r="AJ60" s="27">
        <v>0</v>
      </c>
      <c r="AK60" s="27">
        <v>175228</v>
      </c>
      <c r="AL60" s="201">
        <v>4198344533</v>
      </c>
    </row>
    <row r="61" spans="1:38" s="6" customFormat="1" ht="15" x14ac:dyDescent="0.25">
      <c r="A61" s="77" t="s">
        <v>816</v>
      </c>
      <c r="B61" s="28" t="s">
        <v>146</v>
      </c>
      <c r="C61" s="27">
        <v>12880474</v>
      </c>
      <c r="D61" s="27">
        <v>7608964</v>
      </c>
      <c r="E61" s="27">
        <v>50973757</v>
      </c>
      <c r="F61" s="27">
        <v>2561075</v>
      </c>
      <c r="G61" s="27">
        <v>20149033</v>
      </c>
      <c r="H61" s="27">
        <v>143991021</v>
      </c>
      <c r="I61" s="27">
        <v>4928820</v>
      </c>
      <c r="J61" s="27">
        <v>21406324</v>
      </c>
      <c r="K61" s="27">
        <v>5757833</v>
      </c>
      <c r="L61" s="27">
        <v>7423817</v>
      </c>
      <c r="M61" s="27">
        <v>47173350</v>
      </c>
      <c r="N61" s="27">
        <v>49783802</v>
      </c>
      <c r="O61" s="27">
        <v>172197931</v>
      </c>
      <c r="P61" s="27">
        <v>6623629</v>
      </c>
      <c r="Q61" s="27">
        <v>28661049</v>
      </c>
      <c r="R61" s="27">
        <v>55171293</v>
      </c>
      <c r="S61" s="27">
        <v>15719327</v>
      </c>
      <c r="T61" s="27">
        <v>11847568</v>
      </c>
      <c r="U61" s="27">
        <v>0</v>
      </c>
      <c r="V61" s="27">
        <v>132087317</v>
      </c>
      <c r="W61" s="27">
        <v>17935322</v>
      </c>
      <c r="X61" s="27">
        <v>70106404</v>
      </c>
      <c r="Y61" s="27">
        <v>10140014</v>
      </c>
      <c r="Z61" s="27">
        <v>813596327</v>
      </c>
      <c r="AA61" s="27">
        <v>3538408</v>
      </c>
      <c r="AB61" s="27">
        <v>3094986112</v>
      </c>
      <c r="AC61" s="27">
        <v>94340702</v>
      </c>
      <c r="AD61" s="27">
        <v>323779199</v>
      </c>
      <c r="AE61" s="27">
        <v>151479824</v>
      </c>
      <c r="AF61" s="27">
        <v>13191399</v>
      </c>
      <c r="AG61" s="27">
        <v>94510377</v>
      </c>
      <c r="AH61" s="27">
        <v>190935206</v>
      </c>
      <c r="AI61" s="27">
        <v>45982206</v>
      </c>
      <c r="AJ61" s="27">
        <v>882178</v>
      </c>
      <c r="AK61" s="27">
        <v>0</v>
      </c>
      <c r="AL61" s="201">
        <v>5722350062</v>
      </c>
    </row>
    <row r="62" spans="1:38" s="6" customFormat="1" ht="15" x14ac:dyDescent="0.25">
      <c r="A62" s="77" t="s">
        <v>817</v>
      </c>
      <c r="B62" s="28" t="s">
        <v>147</v>
      </c>
      <c r="C62" s="27">
        <v>1568831827</v>
      </c>
      <c r="D62" s="27">
        <v>623265118</v>
      </c>
      <c r="E62" s="27">
        <v>860639876</v>
      </c>
      <c r="F62" s="27">
        <v>319290263</v>
      </c>
      <c r="G62" s="27">
        <v>3113256330</v>
      </c>
      <c r="H62" s="27">
        <v>10148099724</v>
      </c>
      <c r="I62" s="27">
        <v>1543226656</v>
      </c>
      <c r="J62" s="27">
        <v>294517747</v>
      </c>
      <c r="K62" s="27">
        <v>1155822950</v>
      </c>
      <c r="L62" s="27">
        <v>310421119</v>
      </c>
      <c r="M62" s="27">
        <v>2954395493</v>
      </c>
      <c r="N62" s="27">
        <v>2567796944</v>
      </c>
      <c r="O62" s="27">
        <v>1465375736</v>
      </c>
      <c r="P62" s="27">
        <v>1239386659</v>
      </c>
      <c r="Q62" s="27">
        <v>447135583</v>
      </c>
      <c r="R62" s="27">
        <v>1448796959</v>
      </c>
      <c r="S62" s="27">
        <v>190410195</v>
      </c>
      <c r="T62" s="27">
        <v>3510575230</v>
      </c>
      <c r="U62" s="27">
        <v>0</v>
      </c>
      <c r="V62" s="27">
        <v>5007185968</v>
      </c>
      <c r="W62" s="27">
        <v>1757436276</v>
      </c>
      <c r="X62" s="27">
        <v>2329758091</v>
      </c>
      <c r="Y62" s="27">
        <v>431433230</v>
      </c>
      <c r="Z62" s="27">
        <v>1308998686</v>
      </c>
      <c r="AA62" s="27">
        <v>276639403</v>
      </c>
      <c r="AB62" s="27">
        <v>10227678058</v>
      </c>
      <c r="AC62" s="27">
        <v>1510522651</v>
      </c>
      <c r="AD62" s="27">
        <v>12705667473</v>
      </c>
      <c r="AE62" s="27">
        <v>3894882314</v>
      </c>
      <c r="AF62" s="27">
        <v>2902214351</v>
      </c>
      <c r="AG62" s="27">
        <v>953506347</v>
      </c>
      <c r="AH62" s="27">
        <v>4700367168</v>
      </c>
      <c r="AI62" s="27">
        <v>1346161590</v>
      </c>
      <c r="AJ62" s="27">
        <v>608703841</v>
      </c>
      <c r="AK62" s="27">
        <v>84016748</v>
      </c>
      <c r="AL62" s="201">
        <v>83806416604</v>
      </c>
    </row>
    <row r="63" spans="1:38" s="6" customFormat="1" ht="15" x14ac:dyDescent="0.25">
      <c r="A63" s="77" t="s">
        <v>818</v>
      </c>
      <c r="B63" s="28" t="s">
        <v>148</v>
      </c>
      <c r="C63" s="27">
        <v>12923925</v>
      </c>
      <c r="D63" s="27">
        <v>0</v>
      </c>
      <c r="E63" s="27">
        <v>0</v>
      </c>
      <c r="F63" s="27">
        <v>13308350</v>
      </c>
      <c r="G63" s="27">
        <v>117382400</v>
      </c>
      <c r="H63" s="27">
        <v>12923925</v>
      </c>
      <c r="I63" s="27">
        <v>12923925</v>
      </c>
      <c r="J63" s="27">
        <v>12923925</v>
      </c>
      <c r="K63" s="27">
        <v>12923925</v>
      </c>
      <c r="L63" s="27">
        <v>10743942</v>
      </c>
      <c r="M63" s="27">
        <v>10743942</v>
      </c>
      <c r="N63" s="27">
        <v>0</v>
      </c>
      <c r="O63" s="27">
        <v>0</v>
      </c>
      <c r="P63" s="27">
        <v>12923925</v>
      </c>
      <c r="Q63" s="27">
        <v>0</v>
      </c>
      <c r="R63" s="27">
        <v>12923997</v>
      </c>
      <c r="S63" s="27">
        <v>12923925</v>
      </c>
      <c r="T63" s="27">
        <v>0</v>
      </c>
      <c r="U63" s="27">
        <v>0</v>
      </c>
      <c r="V63" s="27">
        <v>0</v>
      </c>
      <c r="W63" s="27">
        <v>10759868</v>
      </c>
      <c r="X63" s="27">
        <v>12923925</v>
      </c>
      <c r="Y63" s="27">
        <v>80629944</v>
      </c>
      <c r="Z63" s="27">
        <v>12923925</v>
      </c>
      <c r="AA63" s="27">
        <v>12923925</v>
      </c>
      <c r="AB63" s="27">
        <v>12923925</v>
      </c>
      <c r="AC63" s="27">
        <v>0</v>
      </c>
      <c r="AD63" s="27">
        <v>0</v>
      </c>
      <c r="AE63" s="27">
        <v>0</v>
      </c>
      <c r="AF63" s="27">
        <v>12923925</v>
      </c>
      <c r="AG63" s="27">
        <v>12923925</v>
      </c>
      <c r="AH63" s="27">
        <v>0</v>
      </c>
      <c r="AI63" s="27">
        <v>0</v>
      </c>
      <c r="AJ63" s="27">
        <v>0</v>
      </c>
      <c r="AK63" s="27">
        <v>0</v>
      </c>
      <c r="AL63" s="201">
        <v>424503468</v>
      </c>
    </row>
    <row r="64" spans="1:38" s="6" customFormat="1" ht="15" x14ac:dyDescent="0.25">
      <c r="A64" s="77" t="s">
        <v>819</v>
      </c>
      <c r="B64" s="28" t="s">
        <v>149</v>
      </c>
      <c r="C64" s="27">
        <v>5542002</v>
      </c>
      <c r="D64" s="27">
        <v>16110542</v>
      </c>
      <c r="E64" s="27">
        <v>98511439</v>
      </c>
      <c r="F64" s="27">
        <v>4897127</v>
      </c>
      <c r="G64" s="27">
        <v>49384374</v>
      </c>
      <c r="H64" s="27">
        <v>223482328</v>
      </c>
      <c r="I64" s="27">
        <v>49693430</v>
      </c>
      <c r="J64" s="27">
        <v>364562</v>
      </c>
      <c r="K64" s="27">
        <v>11954111</v>
      </c>
      <c r="L64" s="27">
        <v>11167222</v>
      </c>
      <c r="M64" s="27">
        <v>61337648</v>
      </c>
      <c r="N64" s="27">
        <v>70438477</v>
      </c>
      <c r="O64" s="27">
        <v>61888382</v>
      </c>
      <c r="P64" s="27">
        <v>66062683</v>
      </c>
      <c r="Q64" s="27">
        <v>62946247</v>
      </c>
      <c r="R64" s="27">
        <v>17072079</v>
      </c>
      <c r="S64" s="27">
        <v>3579142</v>
      </c>
      <c r="T64" s="27">
        <v>30426141</v>
      </c>
      <c r="U64" s="27">
        <v>0</v>
      </c>
      <c r="V64" s="27">
        <v>173027687</v>
      </c>
      <c r="W64" s="27">
        <v>58563238</v>
      </c>
      <c r="X64" s="27">
        <v>115884322</v>
      </c>
      <c r="Y64" s="27">
        <v>2719359</v>
      </c>
      <c r="Z64" s="27">
        <v>67924410</v>
      </c>
      <c r="AA64" s="27">
        <v>20674186</v>
      </c>
      <c r="AB64" s="27">
        <v>177499460</v>
      </c>
      <c r="AC64" s="27">
        <v>120130060</v>
      </c>
      <c r="AD64" s="27">
        <v>244249833</v>
      </c>
      <c r="AE64" s="27">
        <v>92480732</v>
      </c>
      <c r="AF64" s="27">
        <v>23699908</v>
      </c>
      <c r="AG64" s="27">
        <v>87306297</v>
      </c>
      <c r="AH64" s="27">
        <v>26641495</v>
      </c>
      <c r="AI64" s="27">
        <v>12598544</v>
      </c>
      <c r="AJ64" s="27">
        <v>769806</v>
      </c>
      <c r="AK64" s="27">
        <v>60287</v>
      </c>
      <c r="AL64" s="201">
        <v>2069087560</v>
      </c>
    </row>
    <row r="65" spans="1:38" s="6" customFormat="1" ht="15" x14ac:dyDescent="0.25">
      <c r="A65" s="77" t="s">
        <v>820</v>
      </c>
      <c r="B65" s="28" t="s">
        <v>150</v>
      </c>
      <c r="C65" s="27">
        <v>984197</v>
      </c>
      <c r="D65" s="27">
        <v>3085582</v>
      </c>
      <c r="E65" s="27">
        <v>0</v>
      </c>
      <c r="F65" s="27">
        <v>1512447</v>
      </c>
      <c r="G65" s="27">
        <v>4762874</v>
      </c>
      <c r="H65" s="27">
        <v>15379996</v>
      </c>
      <c r="I65" s="27">
        <v>3466817</v>
      </c>
      <c r="J65" s="27">
        <v>335104</v>
      </c>
      <c r="K65" s="27">
        <v>1002643</v>
      </c>
      <c r="L65" s="27">
        <v>1350234</v>
      </c>
      <c r="M65" s="27">
        <v>3744052</v>
      </c>
      <c r="N65" s="27">
        <v>7664672</v>
      </c>
      <c r="O65" s="27">
        <v>2263737</v>
      </c>
      <c r="P65" s="27">
        <v>2678361</v>
      </c>
      <c r="Q65" s="27">
        <v>2551058</v>
      </c>
      <c r="R65" s="27">
        <v>2028379</v>
      </c>
      <c r="S65" s="27">
        <v>0</v>
      </c>
      <c r="T65" s="27">
        <v>1708877</v>
      </c>
      <c r="U65" s="27">
        <v>0</v>
      </c>
      <c r="V65" s="27">
        <v>9563600</v>
      </c>
      <c r="W65" s="27">
        <v>1158527</v>
      </c>
      <c r="X65" s="27">
        <v>9004072</v>
      </c>
      <c r="Y65" s="27">
        <v>51113</v>
      </c>
      <c r="Z65" s="27">
        <v>21882809</v>
      </c>
      <c r="AA65" s="27">
        <v>4115872</v>
      </c>
      <c r="AB65" s="27">
        <v>13582501</v>
      </c>
      <c r="AC65" s="27">
        <v>1931485</v>
      </c>
      <c r="AD65" s="27">
        <v>16821109</v>
      </c>
      <c r="AE65" s="27">
        <v>5948256</v>
      </c>
      <c r="AF65" s="27">
        <v>2898970</v>
      </c>
      <c r="AG65" s="27">
        <v>6274475</v>
      </c>
      <c r="AH65" s="27">
        <v>0</v>
      </c>
      <c r="AI65" s="27">
        <v>1263803</v>
      </c>
      <c r="AJ65" s="27">
        <v>0</v>
      </c>
      <c r="AK65" s="27">
        <v>0</v>
      </c>
      <c r="AL65" s="201">
        <v>149015622</v>
      </c>
    </row>
    <row r="66" spans="1:38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27610562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15947726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777153865</v>
      </c>
      <c r="AE66" s="27">
        <v>660082149</v>
      </c>
      <c r="AF66" s="27">
        <v>0</v>
      </c>
      <c r="AG66" s="27">
        <v>0</v>
      </c>
      <c r="AH66" s="27">
        <v>806946895</v>
      </c>
      <c r="AI66" s="27">
        <v>0</v>
      </c>
      <c r="AJ66" s="27">
        <v>0</v>
      </c>
      <c r="AK66" s="27">
        <v>0</v>
      </c>
      <c r="AL66" s="201">
        <v>2287741197</v>
      </c>
    </row>
    <row r="67" spans="1:38" s="6" customFormat="1" ht="15" x14ac:dyDescent="0.25">
      <c r="A67" s="77" t="s">
        <v>822</v>
      </c>
      <c r="B67" s="28" t="s">
        <v>152</v>
      </c>
      <c r="C67" s="27">
        <v>16218312</v>
      </c>
      <c r="D67" s="27">
        <v>13891</v>
      </c>
      <c r="E67" s="27">
        <v>85812952</v>
      </c>
      <c r="F67" s="27">
        <v>325181</v>
      </c>
      <c r="G67" s="27">
        <v>193349244</v>
      </c>
      <c r="H67" s="27">
        <v>1978519777</v>
      </c>
      <c r="I67" s="27">
        <v>10487230</v>
      </c>
      <c r="J67" s="27">
        <v>18894660</v>
      </c>
      <c r="K67" s="27">
        <v>9601182</v>
      </c>
      <c r="L67" s="27">
        <v>73236982</v>
      </c>
      <c r="M67" s="27">
        <v>245360243</v>
      </c>
      <c r="N67" s="27">
        <v>152084106</v>
      </c>
      <c r="O67" s="27">
        <v>88585006</v>
      </c>
      <c r="P67" s="27">
        <v>19318800</v>
      </c>
      <c r="Q67" s="27">
        <v>2303978</v>
      </c>
      <c r="R67" s="27">
        <v>73291790</v>
      </c>
      <c r="S67" s="27">
        <v>0</v>
      </c>
      <c r="T67" s="27">
        <v>340929630</v>
      </c>
      <c r="U67" s="27">
        <v>0</v>
      </c>
      <c r="V67" s="27">
        <v>328482850</v>
      </c>
      <c r="W67" s="27">
        <v>99262810</v>
      </c>
      <c r="X67" s="27">
        <v>39042598</v>
      </c>
      <c r="Y67" s="27">
        <v>950247</v>
      </c>
      <c r="Z67" s="27">
        <v>355764563</v>
      </c>
      <c r="AA67" s="27">
        <v>19503786</v>
      </c>
      <c r="AB67" s="27">
        <v>17211034643</v>
      </c>
      <c r="AC67" s="27">
        <v>404780246</v>
      </c>
      <c r="AD67" s="27">
        <v>824494313</v>
      </c>
      <c r="AE67" s="27">
        <v>164882574</v>
      </c>
      <c r="AF67" s="27">
        <v>24082595</v>
      </c>
      <c r="AG67" s="27">
        <v>99609500</v>
      </c>
      <c r="AH67" s="27">
        <v>757418993</v>
      </c>
      <c r="AI67" s="27">
        <v>214796911</v>
      </c>
      <c r="AJ67" s="27">
        <v>1575375</v>
      </c>
      <c r="AK67" s="27">
        <v>2188165</v>
      </c>
      <c r="AL67" s="201">
        <v>23856203133</v>
      </c>
    </row>
    <row r="68" spans="1:38" s="6" customFormat="1" ht="15" x14ac:dyDescent="0.25">
      <c r="A68" s="77" t="s">
        <v>823</v>
      </c>
      <c r="B68" s="28" t="s">
        <v>153</v>
      </c>
      <c r="C68" s="27">
        <v>311773582</v>
      </c>
      <c r="D68" s="27">
        <v>37567767</v>
      </c>
      <c r="E68" s="27">
        <v>112813967</v>
      </c>
      <c r="F68" s="27">
        <v>17737434</v>
      </c>
      <c r="G68" s="27">
        <v>22198559</v>
      </c>
      <c r="H68" s="27">
        <v>144545542</v>
      </c>
      <c r="I68" s="27">
        <v>48947761</v>
      </c>
      <c r="J68" s="27">
        <v>17331374</v>
      </c>
      <c r="K68" s="27">
        <v>19588382</v>
      </c>
      <c r="L68" s="27">
        <v>23667974</v>
      </c>
      <c r="M68" s="27">
        <v>41261062</v>
      </c>
      <c r="N68" s="27">
        <v>55465852</v>
      </c>
      <c r="O68" s="27">
        <v>37772492</v>
      </c>
      <c r="P68" s="27">
        <v>25266048</v>
      </c>
      <c r="Q68" s="27">
        <v>29221524</v>
      </c>
      <c r="R68" s="27">
        <v>40742392</v>
      </c>
      <c r="S68" s="27">
        <v>21907534</v>
      </c>
      <c r="T68" s="27">
        <v>37421442</v>
      </c>
      <c r="U68" s="27">
        <v>0</v>
      </c>
      <c r="V68" s="27">
        <v>223617410</v>
      </c>
      <c r="W68" s="27">
        <v>24731331</v>
      </c>
      <c r="X68" s="27">
        <v>46854686</v>
      </c>
      <c r="Y68" s="27">
        <v>25456014</v>
      </c>
      <c r="Z68" s="27">
        <v>24833611</v>
      </c>
      <c r="AA68" s="27">
        <v>28207712</v>
      </c>
      <c r="AB68" s="27">
        <v>102848867</v>
      </c>
      <c r="AC68" s="27">
        <v>23976740</v>
      </c>
      <c r="AD68" s="27">
        <v>338775461</v>
      </c>
      <c r="AE68" s="27">
        <v>34738669</v>
      </c>
      <c r="AF68" s="27">
        <v>25794337</v>
      </c>
      <c r="AG68" s="27">
        <v>27301942</v>
      </c>
      <c r="AH68" s="27">
        <v>41823405</v>
      </c>
      <c r="AI68" s="27">
        <v>37956394</v>
      </c>
      <c r="AJ68" s="27">
        <v>16355609</v>
      </c>
      <c r="AK68" s="27">
        <v>16379366</v>
      </c>
      <c r="AL68" s="201">
        <v>2084882242</v>
      </c>
    </row>
    <row r="69" spans="1:38" s="6" customFormat="1" ht="15" x14ac:dyDescent="0.25">
      <c r="A69" s="77" t="s">
        <v>824</v>
      </c>
      <c r="B69" s="28" t="s">
        <v>154</v>
      </c>
      <c r="C69" s="27">
        <v>0</v>
      </c>
      <c r="D69" s="27">
        <v>299139</v>
      </c>
      <c r="E69" s="27">
        <v>1275326</v>
      </c>
      <c r="F69" s="27">
        <v>0</v>
      </c>
      <c r="G69" s="27">
        <v>1423273</v>
      </c>
      <c r="H69" s="27">
        <v>46403909</v>
      </c>
      <c r="I69" s="27">
        <v>185703</v>
      </c>
      <c r="J69" s="27">
        <v>434541</v>
      </c>
      <c r="K69" s="27">
        <v>0</v>
      </c>
      <c r="L69" s="27">
        <v>0</v>
      </c>
      <c r="M69" s="27">
        <v>16368092</v>
      </c>
      <c r="N69" s="27">
        <v>11647294</v>
      </c>
      <c r="O69" s="27">
        <v>20210911</v>
      </c>
      <c r="P69" s="27">
        <v>5678154</v>
      </c>
      <c r="Q69" s="27">
        <v>975184</v>
      </c>
      <c r="R69" s="27">
        <v>1839989</v>
      </c>
      <c r="S69" s="27">
        <v>0</v>
      </c>
      <c r="T69" s="27">
        <v>1142854</v>
      </c>
      <c r="U69" s="27">
        <v>0</v>
      </c>
      <c r="V69" s="27">
        <v>15505070</v>
      </c>
      <c r="W69" s="27">
        <v>1326880</v>
      </c>
      <c r="X69" s="27">
        <v>5958269</v>
      </c>
      <c r="Y69" s="27">
        <v>0</v>
      </c>
      <c r="Z69" s="27">
        <v>491293</v>
      </c>
      <c r="AA69" s="27">
        <v>65175</v>
      </c>
      <c r="AB69" s="27">
        <v>21805466</v>
      </c>
      <c r="AC69" s="27">
        <v>993762</v>
      </c>
      <c r="AD69" s="27">
        <v>171475979</v>
      </c>
      <c r="AE69" s="27">
        <v>0</v>
      </c>
      <c r="AF69" s="27">
        <v>1881915</v>
      </c>
      <c r="AG69" s="27">
        <v>965985</v>
      </c>
      <c r="AH69" s="27">
        <v>131752531</v>
      </c>
      <c r="AI69" s="27">
        <v>167721</v>
      </c>
      <c r="AJ69" s="27">
        <v>0</v>
      </c>
      <c r="AK69" s="27">
        <v>0</v>
      </c>
      <c r="AL69" s="201">
        <v>460274415</v>
      </c>
    </row>
    <row r="70" spans="1:38" s="6" customFormat="1" ht="15" x14ac:dyDescent="0.25">
      <c r="A70" s="77" t="s">
        <v>825</v>
      </c>
      <c r="B70" s="28" t="s">
        <v>155</v>
      </c>
      <c r="C70" s="27">
        <v>18110609</v>
      </c>
      <c r="D70" s="27">
        <v>2168791</v>
      </c>
      <c r="E70" s="27">
        <v>45721428</v>
      </c>
      <c r="F70" s="27">
        <v>24650269</v>
      </c>
      <c r="G70" s="27">
        <v>6960484</v>
      </c>
      <c r="H70" s="27">
        <v>271638728</v>
      </c>
      <c r="I70" s="27">
        <v>6312942</v>
      </c>
      <c r="J70" s="27">
        <v>0</v>
      </c>
      <c r="K70" s="27">
        <v>519240</v>
      </c>
      <c r="L70" s="27">
        <v>96579986</v>
      </c>
      <c r="M70" s="27">
        <v>209856984</v>
      </c>
      <c r="N70" s="27">
        <v>45208262</v>
      </c>
      <c r="O70" s="27">
        <v>151348417</v>
      </c>
      <c r="P70" s="27">
        <v>5286497</v>
      </c>
      <c r="Q70" s="27">
        <v>6886322</v>
      </c>
      <c r="R70" s="27">
        <v>250929125</v>
      </c>
      <c r="S70" s="27">
        <v>6999366</v>
      </c>
      <c r="T70" s="27">
        <v>129959118</v>
      </c>
      <c r="U70" s="27">
        <v>0</v>
      </c>
      <c r="V70" s="27">
        <v>199867308</v>
      </c>
      <c r="W70" s="27">
        <v>4092083</v>
      </c>
      <c r="X70" s="27">
        <v>99615221</v>
      </c>
      <c r="Y70" s="27">
        <v>8777091</v>
      </c>
      <c r="Z70" s="27">
        <v>14103722</v>
      </c>
      <c r="AA70" s="27">
        <v>3077770</v>
      </c>
      <c r="AB70" s="27">
        <v>158916097</v>
      </c>
      <c r="AC70" s="27">
        <v>725312048</v>
      </c>
      <c r="AD70" s="27">
        <v>115873163</v>
      </c>
      <c r="AE70" s="27">
        <v>42264795</v>
      </c>
      <c r="AF70" s="27">
        <v>17638668</v>
      </c>
      <c r="AG70" s="27">
        <v>50407998</v>
      </c>
      <c r="AH70" s="27">
        <v>112219360</v>
      </c>
      <c r="AI70" s="27">
        <v>134318803</v>
      </c>
      <c r="AJ70" s="27">
        <v>0</v>
      </c>
      <c r="AK70" s="27">
        <v>9701819</v>
      </c>
      <c r="AL70" s="201">
        <v>2975322514</v>
      </c>
    </row>
    <row r="71" spans="1:38" s="6" customFormat="1" ht="15" x14ac:dyDescent="0.25">
      <c r="A71" s="77" t="s">
        <v>826</v>
      </c>
      <c r="B71" s="28" t="s">
        <v>156</v>
      </c>
      <c r="C71" s="27">
        <v>45274815</v>
      </c>
      <c r="D71" s="27">
        <v>0</v>
      </c>
      <c r="E71" s="27">
        <v>102194010</v>
      </c>
      <c r="F71" s="27">
        <v>18600879</v>
      </c>
      <c r="G71" s="27">
        <v>20429262</v>
      </c>
      <c r="H71" s="27">
        <v>1468328310</v>
      </c>
      <c r="I71" s="27">
        <v>9222873</v>
      </c>
      <c r="J71" s="27">
        <v>2397079</v>
      </c>
      <c r="K71" s="27">
        <v>24010759</v>
      </c>
      <c r="L71" s="27">
        <v>18884326</v>
      </c>
      <c r="M71" s="27">
        <v>68858370</v>
      </c>
      <c r="N71" s="27">
        <v>468213773</v>
      </c>
      <c r="O71" s="27">
        <v>75575210</v>
      </c>
      <c r="P71" s="27">
        <v>21236334</v>
      </c>
      <c r="Q71" s="27">
        <v>112396932</v>
      </c>
      <c r="R71" s="27">
        <v>117497652</v>
      </c>
      <c r="S71" s="27">
        <v>39237712</v>
      </c>
      <c r="T71" s="27">
        <v>62695738</v>
      </c>
      <c r="U71" s="27">
        <v>0</v>
      </c>
      <c r="V71" s="27">
        <v>131975532</v>
      </c>
      <c r="W71" s="27">
        <v>17787997</v>
      </c>
      <c r="X71" s="27">
        <v>331596900</v>
      </c>
      <c r="Y71" s="27">
        <v>84812755</v>
      </c>
      <c r="Z71" s="27">
        <v>53566642</v>
      </c>
      <c r="AA71" s="27">
        <v>10807748</v>
      </c>
      <c r="AB71" s="27">
        <v>148175986</v>
      </c>
      <c r="AC71" s="27">
        <v>44554401</v>
      </c>
      <c r="AD71" s="27">
        <v>43656573</v>
      </c>
      <c r="AE71" s="27">
        <v>12351866</v>
      </c>
      <c r="AF71" s="27">
        <v>9486721</v>
      </c>
      <c r="AG71" s="27">
        <v>18774575</v>
      </c>
      <c r="AH71" s="27">
        <v>18072006</v>
      </c>
      <c r="AI71" s="27">
        <v>427983652</v>
      </c>
      <c r="AJ71" s="27">
        <v>0</v>
      </c>
      <c r="AK71" s="27">
        <v>3549667</v>
      </c>
      <c r="AL71" s="201">
        <v>4032207055</v>
      </c>
    </row>
    <row r="72" spans="1:38" s="6" customFormat="1" ht="15" x14ac:dyDescent="0.25">
      <c r="A72" s="77" t="s">
        <v>827</v>
      </c>
      <c r="B72" s="28" t="s">
        <v>70</v>
      </c>
      <c r="C72" s="27">
        <v>198778</v>
      </c>
      <c r="D72" s="27">
        <v>54114709</v>
      </c>
      <c r="E72" s="27">
        <v>12457577</v>
      </c>
      <c r="F72" s="27">
        <v>0</v>
      </c>
      <c r="G72" s="27">
        <v>1031219004</v>
      </c>
      <c r="H72" s="27">
        <v>4975830217</v>
      </c>
      <c r="I72" s="27">
        <v>0</v>
      </c>
      <c r="J72" s="27">
        <v>0</v>
      </c>
      <c r="K72" s="27">
        <v>18218666</v>
      </c>
      <c r="L72" s="27">
        <v>2828423970</v>
      </c>
      <c r="M72" s="27">
        <v>202103645</v>
      </c>
      <c r="N72" s="27">
        <v>11977015</v>
      </c>
      <c r="O72" s="27">
        <v>41003629</v>
      </c>
      <c r="P72" s="27">
        <v>1009322</v>
      </c>
      <c r="Q72" s="27">
        <v>138187</v>
      </c>
      <c r="R72" s="27">
        <v>55761367</v>
      </c>
      <c r="S72" s="27">
        <v>0</v>
      </c>
      <c r="T72" s="27">
        <v>1062928113</v>
      </c>
      <c r="U72" s="27">
        <v>0</v>
      </c>
      <c r="V72" s="27">
        <v>497142402</v>
      </c>
      <c r="W72" s="27">
        <v>6119801</v>
      </c>
      <c r="X72" s="27">
        <v>2337585325</v>
      </c>
      <c r="Y72" s="27">
        <v>4328402</v>
      </c>
      <c r="Z72" s="27">
        <v>6320530185</v>
      </c>
      <c r="AA72" s="27">
        <v>2340784</v>
      </c>
      <c r="AB72" s="27">
        <v>12541381767</v>
      </c>
      <c r="AC72" s="27">
        <v>2524366091</v>
      </c>
      <c r="AD72" s="27">
        <v>1143854538</v>
      </c>
      <c r="AE72" s="27">
        <v>60995155</v>
      </c>
      <c r="AF72" s="27">
        <v>16977303</v>
      </c>
      <c r="AG72" s="27">
        <v>883081007</v>
      </c>
      <c r="AH72" s="27">
        <v>221950644</v>
      </c>
      <c r="AI72" s="27">
        <v>14185184</v>
      </c>
      <c r="AJ72" s="27">
        <v>65473818</v>
      </c>
      <c r="AK72" s="27">
        <v>0</v>
      </c>
      <c r="AL72" s="201">
        <v>36935696605</v>
      </c>
    </row>
    <row r="73" spans="1:38" s="6" customFormat="1" ht="15" x14ac:dyDescent="0.25">
      <c r="A73" s="118" t="s">
        <v>828</v>
      </c>
      <c r="B73" s="119" t="s">
        <v>205</v>
      </c>
      <c r="C73" s="120">
        <v>2155317205</v>
      </c>
      <c r="D73" s="120">
        <v>967688875</v>
      </c>
      <c r="E73" s="120">
        <v>2168151395</v>
      </c>
      <c r="F73" s="120">
        <v>439056056</v>
      </c>
      <c r="G73" s="120">
        <v>4791360576</v>
      </c>
      <c r="H73" s="120">
        <v>20739925408</v>
      </c>
      <c r="I73" s="120">
        <v>1863394466</v>
      </c>
      <c r="J73" s="120">
        <v>399138256</v>
      </c>
      <c r="K73" s="120">
        <v>1308664136</v>
      </c>
      <c r="L73" s="120">
        <v>3698508763</v>
      </c>
      <c r="M73" s="120">
        <v>4671998524</v>
      </c>
      <c r="N73" s="120">
        <v>3986497853</v>
      </c>
      <c r="O73" s="120">
        <v>2606504964</v>
      </c>
      <c r="P73" s="120">
        <v>1671660530</v>
      </c>
      <c r="Q73" s="120">
        <v>891800813</v>
      </c>
      <c r="R73" s="120">
        <v>2279524497</v>
      </c>
      <c r="S73" s="120">
        <v>300614808</v>
      </c>
      <c r="T73" s="120">
        <v>5893295765</v>
      </c>
      <c r="U73" s="120">
        <v>0</v>
      </c>
      <c r="V73" s="120">
        <v>7980895846</v>
      </c>
      <c r="W73" s="120">
        <v>2207828556</v>
      </c>
      <c r="X73" s="120">
        <v>5874833988</v>
      </c>
      <c r="Y73" s="120">
        <v>661898597</v>
      </c>
      <c r="Z73" s="120">
        <v>9635803382</v>
      </c>
      <c r="AA73" s="120">
        <v>504126616</v>
      </c>
      <c r="AB73" s="120">
        <v>44573547240</v>
      </c>
      <c r="AC73" s="120">
        <v>6074576735</v>
      </c>
      <c r="AD73" s="120">
        <v>21997138120</v>
      </c>
      <c r="AE73" s="120">
        <v>5379149888</v>
      </c>
      <c r="AF73" s="120">
        <v>3229607180</v>
      </c>
      <c r="AG73" s="120">
        <v>2304912589</v>
      </c>
      <c r="AH73" s="120">
        <v>7732786990</v>
      </c>
      <c r="AI73" s="120">
        <v>2298050736</v>
      </c>
      <c r="AJ73" s="120">
        <v>696642129</v>
      </c>
      <c r="AK73" s="120">
        <v>122581037</v>
      </c>
      <c r="AL73" s="202">
        <v>182107482519</v>
      </c>
    </row>
    <row r="74" spans="1:38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5075000</v>
      </c>
      <c r="F74" s="27">
        <v>500000</v>
      </c>
      <c r="G74" s="27">
        <v>0</v>
      </c>
      <c r="H74" s="27">
        <v>277430027</v>
      </c>
      <c r="I74" s="27">
        <v>4500000</v>
      </c>
      <c r="J74" s="27">
        <v>0</v>
      </c>
      <c r="K74" s="27">
        <v>0</v>
      </c>
      <c r="L74" s="27">
        <v>0</v>
      </c>
      <c r="M74" s="27">
        <v>41222164</v>
      </c>
      <c r="N74" s="27">
        <v>2560000</v>
      </c>
      <c r="O74" s="27">
        <v>0</v>
      </c>
      <c r="P74" s="27">
        <v>0</v>
      </c>
      <c r="Q74" s="27">
        <v>0</v>
      </c>
      <c r="R74" s="27">
        <v>0</v>
      </c>
      <c r="S74" s="27">
        <v>0</v>
      </c>
      <c r="T74" s="27">
        <v>0</v>
      </c>
      <c r="U74" s="27">
        <v>0</v>
      </c>
      <c r="V74" s="27">
        <v>0</v>
      </c>
      <c r="W74" s="27">
        <v>3400000</v>
      </c>
      <c r="X74" s="27">
        <v>3153027</v>
      </c>
      <c r="Y74" s="27">
        <v>10450000</v>
      </c>
      <c r="Z74" s="27">
        <v>14930001</v>
      </c>
      <c r="AA74" s="27">
        <v>0</v>
      </c>
      <c r="AB74" s="27">
        <v>79773173</v>
      </c>
      <c r="AC74" s="27">
        <v>15554000</v>
      </c>
      <c r="AD74" s="27">
        <v>98965108</v>
      </c>
      <c r="AE74" s="27">
        <v>199634</v>
      </c>
      <c r="AF74" s="27">
        <v>1268182</v>
      </c>
      <c r="AG74" s="27">
        <v>0</v>
      </c>
      <c r="AH74" s="27">
        <v>0</v>
      </c>
      <c r="AI74" s="27">
        <v>14711292</v>
      </c>
      <c r="AJ74" s="27">
        <v>0</v>
      </c>
      <c r="AK74" s="27">
        <v>0</v>
      </c>
      <c r="AL74" s="201">
        <v>573691608</v>
      </c>
    </row>
    <row r="75" spans="1:38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411029203</v>
      </c>
      <c r="I75" s="27">
        <v>7545455</v>
      </c>
      <c r="J75" s="27">
        <v>0</v>
      </c>
      <c r="K75" s="27">
        <v>0</v>
      </c>
      <c r="L75" s="27">
        <v>0</v>
      </c>
      <c r="M75" s="27">
        <v>767564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11550000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31393436</v>
      </c>
      <c r="AC75" s="27">
        <v>0</v>
      </c>
      <c r="AD75" s="27">
        <v>0</v>
      </c>
      <c r="AE75" s="27">
        <v>41809145</v>
      </c>
      <c r="AF75" s="27">
        <v>10920000</v>
      </c>
      <c r="AG75" s="27">
        <v>0</v>
      </c>
      <c r="AH75" s="27">
        <v>0</v>
      </c>
      <c r="AI75" s="27">
        <v>5147100</v>
      </c>
      <c r="AJ75" s="27">
        <v>0</v>
      </c>
      <c r="AK75" s="27">
        <v>0</v>
      </c>
      <c r="AL75" s="201">
        <v>520161903</v>
      </c>
    </row>
    <row r="76" spans="1:38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2462476570</v>
      </c>
      <c r="AC76" s="27">
        <v>0</v>
      </c>
      <c r="AD76" s="27">
        <v>0</v>
      </c>
      <c r="AE76" s="27">
        <v>687421116</v>
      </c>
      <c r="AF76" s="27">
        <v>0</v>
      </c>
      <c r="AG76" s="27">
        <v>0</v>
      </c>
      <c r="AH76" s="27">
        <v>0</v>
      </c>
      <c r="AI76" s="27">
        <v>0</v>
      </c>
      <c r="AJ76" s="27">
        <v>0</v>
      </c>
      <c r="AK76" s="27">
        <v>1954546</v>
      </c>
      <c r="AL76" s="201">
        <v>3151852232</v>
      </c>
    </row>
    <row r="77" spans="1:38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319519870</v>
      </c>
      <c r="F77" s="27">
        <v>0</v>
      </c>
      <c r="G77" s="27">
        <v>1208030580</v>
      </c>
      <c r="H77" s="27">
        <v>3077408938</v>
      </c>
      <c r="I77" s="27">
        <v>860444764</v>
      </c>
      <c r="J77" s="27">
        <v>34929998</v>
      </c>
      <c r="K77" s="27">
        <v>0</v>
      </c>
      <c r="L77" s="27">
        <v>0</v>
      </c>
      <c r="M77" s="27">
        <v>1636362</v>
      </c>
      <c r="N77" s="27">
        <v>0</v>
      </c>
      <c r="O77" s="27">
        <v>480360743</v>
      </c>
      <c r="P77" s="27">
        <v>0</v>
      </c>
      <c r="Q77" s="27">
        <v>0</v>
      </c>
      <c r="R77" s="27">
        <v>793048296</v>
      </c>
      <c r="S77" s="27">
        <v>0</v>
      </c>
      <c r="T77" s="27">
        <v>0</v>
      </c>
      <c r="U77" s="27">
        <v>0</v>
      </c>
      <c r="V77" s="27">
        <v>0</v>
      </c>
      <c r="W77" s="27">
        <v>575758022</v>
      </c>
      <c r="X77" s="27">
        <v>12380066</v>
      </c>
      <c r="Y77" s="27">
        <v>0</v>
      </c>
      <c r="Z77" s="27">
        <v>8676034</v>
      </c>
      <c r="AA77" s="27">
        <v>0</v>
      </c>
      <c r="AB77" s="27">
        <v>7319640852</v>
      </c>
      <c r="AC77" s="27">
        <v>13235346</v>
      </c>
      <c r="AD77" s="27">
        <v>6614074966</v>
      </c>
      <c r="AE77" s="27">
        <v>56436610</v>
      </c>
      <c r="AF77" s="27">
        <v>1065016561</v>
      </c>
      <c r="AG77" s="27">
        <v>33220000</v>
      </c>
      <c r="AH77" s="27">
        <v>0</v>
      </c>
      <c r="AI77" s="27">
        <v>2418182</v>
      </c>
      <c r="AJ77" s="27">
        <v>0</v>
      </c>
      <c r="AK77" s="27">
        <v>23196927</v>
      </c>
      <c r="AL77" s="201">
        <v>22499433117</v>
      </c>
    </row>
    <row r="78" spans="1:38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303749451</v>
      </c>
      <c r="I78" s="27">
        <v>5045454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24509985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01">
        <v>333304890</v>
      </c>
    </row>
    <row r="79" spans="1:38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5519657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356712</v>
      </c>
      <c r="Y79" s="27">
        <v>0</v>
      </c>
      <c r="Z79" s="27">
        <v>0</v>
      </c>
      <c r="AA79" s="27">
        <v>0</v>
      </c>
      <c r="AB79" s="27">
        <v>541135162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01">
        <v>547011531</v>
      </c>
    </row>
    <row r="80" spans="1:38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720000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2606866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01">
        <v>3326866</v>
      </c>
    </row>
    <row r="81" spans="1:38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363636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41426910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236566188</v>
      </c>
      <c r="AE81" s="27">
        <v>332802887</v>
      </c>
      <c r="AF81" s="27">
        <v>0</v>
      </c>
      <c r="AG81" s="27">
        <v>0</v>
      </c>
      <c r="AH81" s="27">
        <v>97771754</v>
      </c>
      <c r="AI81" s="27">
        <v>0</v>
      </c>
      <c r="AJ81" s="27">
        <v>0</v>
      </c>
      <c r="AK81" s="27">
        <v>0</v>
      </c>
      <c r="AL81" s="201">
        <v>708931375</v>
      </c>
    </row>
    <row r="82" spans="1:38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18940833</v>
      </c>
      <c r="I82" s="27">
        <v>0</v>
      </c>
      <c r="J82" s="27">
        <v>0</v>
      </c>
      <c r="K82" s="27">
        <v>0</v>
      </c>
      <c r="L82" s="27">
        <v>0</v>
      </c>
      <c r="M82" s="27">
        <v>22030798</v>
      </c>
      <c r="N82" s="27">
        <v>0</v>
      </c>
      <c r="O82" s="27">
        <v>0</v>
      </c>
      <c r="P82" s="27">
        <v>0</v>
      </c>
      <c r="Q82" s="27">
        <v>0</v>
      </c>
      <c r="R82" s="27">
        <v>48952636</v>
      </c>
      <c r="S82" s="27">
        <v>0</v>
      </c>
      <c r="T82" s="27">
        <v>0</v>
      </c>
      <c r="U82" s="27">
        <v>0</v>
      </c>
      <c r="V82" s="27">
        <v>0</v>
      </c>
      <c r="W82" s="27">
        <v>6581200</v>
      </c>
      <c r="X82" s="27">
        <v>0</v>
      </c>
      <c r="Y82" s="27">
        <v>0</v>
      </c>
      <c r="Z82" s="27">
        <v>480000</v>
      </c>
      <c r="AA82" s="27">
        <v>0</v>
      </c>
      <c r="AB82" s="27">
        <v>1383853949</v>
      </c>
      <c r="AC82" s="27">
        <v>49334150</v>
      </c>
      <c r="AD82" s="27">
        <v>0</v>
      </c>
      <c r="AE82" s="27">
        <v>184242</v>
      </c>
      <c r="AF82" s="27">
        <v>6013636</v>
      </c>
      <c r="AG82" s="27">
        <v>28921819</v>
      </c>
      <c r="AH82" s="27">
        <v>0</v>
      </c>
      <c r="AI82" s="27">
        <v>254545</v>
      </c>
      <c r="AJ82" s="27">
        <v>0</v>
      </c>
      <c r="AK82" s="27">
        <v>0</v>
      </c>
      <c r="AL82" s="201">
        <v>1565547808</v>
      </c>
    </row>
    <row r="83" spans="1:38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43532325</v>
      </c>
      <c r="I83" s="27">
        <v>0</v>
      </c>
      <c r="J83" s="27">
        <v>17681250</v>
      </c>
      <c r="K83" s="27">
        <v>0</v>
      </c>
      <c r="L83" s="27">
        <v>0</v>
      </c>
      <c r="M83" s="27">
        <v>0</v>
      </c>
      <c r="N83" s="27">
        <v>0</v>
      </c>
      <c r="O83" s="27">
        <v>34801259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7691008</v>
      </c>
      <c r="AC83" s="27">
        <v>0</v>
      </c>
      <c r="AD83" s="27">
        <v>0</v>
      </c>
      <c r="AE83" s="27">
        <v>1443320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01">
        <v>105149162</v>
      </c>
    </row>
    <row r="84" spans="1:38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1950000</v>
      </c>
      <c r="I84" s="27">
        <v>0</v>
      </c>
      <c r="J84" s="27">
        <v>0</v>
      </c>
      <c r="K84" s="27">
        <v>0</v>
      </c>
      <c r="L84" s="27">
        <v>0</v>
      </c>
      <c r="M84" s="27">
        <v>3146910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01">
        <v>5096910</v>
      </c>
    </row>
    <row r="85" spans="1:38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4975880</v>
      </c>
      <c r="G85" s="27">
        <v>0</v>
      </c>
      <c r="H85" s="27">
        <v>100000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2400000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300000</v>
      </c>
      <c r="AA85" s="27">
        <v>0</v>
      </c>
      <c r="AB85" s="27">
        <v>10696935</v>
      </c>
      <c r="AC85" s="27">
        <v>200000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01">
        <v>18672815</v>
      </c>
    </row>
    <row r="86" spans="1:38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2118255986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15960000</v>
      </c>
      <c r="S86" s="27">
        <v>0</v>
      </c>
      <c r="T86" s="27">
        <v>6900000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7719562</v>
      </c>
      <c r="AC86" s="27">
        <v>11123942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01">
        <v>2159959490</v>
      </c>
    </row>
    <row r="87" spans="1:38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1065285684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3489090909</v>
      </c>
      <c r="AC87" s="27">
        <v>727273</v>
      </c>
      <c r="AD87" s="27">
        <v>0</v>
      </c>
      <c r="AE87" s="27">
        <v>176197563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01">
        <v>4731301429</v>
      </c>
    </row>
    <row r="88" spans="1:38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324594870</v>
      </c>
      <c r="F88" s="120">
        <v>5475880</v>
      </c>
      <c r="G88" s="120">
        <v>1208030580</v>
      </c>
      <c r="H88" s="120">
        <v>7323922104</v>
      </c>
      <c r="I88" s="120">
        <v>877535673</v>
      </c>
      <c r="J88" s="120">
        <v>52611248</v>
      </c>
      <c r="K88" s="120">
        <v>0</v>
      </c>
      <c r="L88" s="120">
        <v>0</v>
      </c>
      <c r="M88" s="120">
        <v>69167434</v>
      </c>
      <c r="N88" s="120">
        <v>2560000</v>
      </c>
      <c r="O88" s="120">
        <v>515162002</v>
      </c>
      <c r="P88" s="120">
        <v>0</v>
      </c>
      <c r="Q88" s="120">
        <v>0</v>
      </c>
      <c r="R88" s="120">
        <v>860360932</v>
      </c>
      <c r="S88" s="120">
        <v>0</v>
      </c>
      <c r="T88" s="120">
        <v>59876910</v>
      </c>
      <c r="U88" s="120">
        <v>0</v>
      </c>
      <c r="V88" s="120">
        <v>0</v>
      </c>
      <c r="W88" s="120">
        <v>610249207</v>
      </c>
      <c r="X88" s="120">
        <v>15889805</v>
      </c>
      <c r="Y88" s="120">
        <v>10450000</v>
      </c>
      <c r="Z88" s="120">
        <v>24386035</v>
      </c>
      <c r="AA88" s="120">
        <v>0</v>
      </c>
      <c r="AB88" s="120">
        <v>15336078422</v>
      </c>
      <c r="AC88" s="120">
        <v>90174711</v>
      </c>
      <c r="AD88" s="120">
        <v>6949606262</v>
      </c>
      <c r="AE88" s="120">
        <v>1296494517</v>
      </c>
      <c r="AF88" s="120">
        <v>1083218379</v>
      </c>
      <c r="AG88" s="120">
        <v>62141819</v>
      </c>
      <c r="AH88" s="120">
        <v>97771754</v>
      </c>
      <c r="AI88" s="120">
        <v>22531119</v>
      </c>
      <c r="AJ88" s="120">
        <v>0</v>
      </c>
      <c r="AK88" s="120">
        <v>25151473</v>
      </c>
      <c r="AL88" s="202">
        <v>36923441136</v>
      </c>
    </row>
    <row r="89" spans="1:38" s="6" customFormat="1" ht="15" x14ac:dyDescent="0.25">
      <c r="A89" s="77" t="s">
        <v>844</v>
      </c>
      <c r="B89" s="28" t="s">
        <v>144</v>
      </c>
      <c r="C89" s="27">
        <v>197247608</v>
      </c>
      <c r="D89" s="27">
        <v>7063070</v>
      </c>
      <c r="E89" s="27">
        <v>263864478</v>
      </c>
      <c r="F89" s="27">
        <v>50876206</v>
      </c>
      <c r="G89" s="27">
        <v>0</v>
      </c>
      <c r="H89" s="27">
        <v>0</v>
      </c>
      <c r="I89" s="27">
        <v>34252892</v>
      </c>
      <c r="J89" s="27">
        <v>33963407</v>
      </c>
      <c r="K89" s="27">
        <v>0</v>
      </c>
      <c r="L89" s="27">
        <v>0</v>
      </c>
      <c r="M89" s="27">
        <v>0</v>
      </c>
      <c r="N89" s="27">
        <v>84130752</v>
      </c>
      <c r="O89" s="27">
        <v>5747520</v>
      </c>
      <c r="P89" s="27">
        <v>32344480</v>
      </c>
      <c r="Q89" s="27">
        <v>0</v>
      </c>
      <c r="R89" s="27">
        <v>34466526</v>
      </c>
      <c r="S89" s="27">
        <v>0</v>
      </c>
      <c r="T89" s="27">
        <v>167881859</v>
      </c>
      <c r="U89" s="27">
        <v>0</v>
      </c>
      <c r="V89" s="27">
        <v>48345470</v>
      </c>
      <c r="W89" s="27">
        <v>51830699</v>
      </c>
      <c r="X89" s="27">
        <v>91866876</v>
      </c>
      <c r="Y89" s="27">
        <v>12890484</v>
      </c>
      <c r="Z89" s="27">
        <v>152135445</v>
      </c>
      <c r="AA89" s="27">
        <v>10084046</v>
      </c>
      <c r="AB89" s="27">
        <v>265117127</v>
      </c>
      <c r="AC89" s="27">
        <v>390000</v>
      </c>
      <c r="AD89" s="27">
        <v>0</v>
      </c>
      <c r="AE89" s="27">
        <v>0</v>
      </c>
      <c r="AF89" s="27">
        <v>0</v>
      </c>
      <c r="AG89" s="27">
        <v>3658212</v>
      </c>
      <c r="AH89" s="27">
        <v>0</v>
      </c>
      <c r="AI89" s="27">
        <v>0</v>
      </c>
      <c r="AJ89" s="27">
        <v>0</v>
      </c>
      <c r="AK89" s="27">
        <v>0</v>
      </c>
      <c r="AL89" s="201">
        <v>1548157157</v>
      </c>
    </row>
    <row r="90" spans="1:38" s="6" customFormat="1" ht="15" x14ac:dyDescent="0.25">
      <c r="A90" s="77" t="s">
        <v>845</v>
      </c>
      <c r="B90" s="28" t="s">
        <v>145</v>
      </c>
      <c r="C90" s="27">
        <v>66066316</v>
      </c>
      <c r="D90" s="27">
        <v>1466860</v>
      </c>
      <c r="E90" s="27">
        <v>12107538</v>
      </c>
      <c r="F90" s="27">
        <v>12160353</v>
      </c>
      <c r="G90" s="27">
        <v>0</v>
      </c>
      <c r="H90" s="27">
        <v>0</v>
      </c>
      <c r="I90" s="27">
        <v>14624223</v>
      </c>
      <c r="J90" s="27">
        <v>3902714</v>
      </c>
      <c r="K90" s="27">
        <v>0</v>
      </c>
      <c r="L90" s="27">
        <v>0</v>
      </c>
      <c r="M90" s="27">
        <v>0</v>
      </c>
      <c r="N90" s="27">
        <v>21979312</v>
      </c>
      <c r="O90" s="27">
        <v>2231066</v>
      </c>
      <c r="P90" s="27">
        <v>27201855</v>
      </c>
      <c r="Q90" s="27">
        <v>0</v>
      </c>
      <c r="R90" s="27">
        <v>30320957</v>
      </c>
      <c r="S90" s="27">
        <v>0</v>
      </c>
      <c r="T90" s="27">
        <v>18425909</v>
      </c>
      <c r="U90" s="27">
        <v>0</v>
      </c>
      <c r="V90" s="27">
        <v>3366050</v>
      </c>
      <c r="W90" s="27">
        <v>14653389</v>
      </c>
      <c r="X90" s="27">
        <v>79801496</v>
      </c>
      <c r="Y90" s="27">
        <v>426284</v>
      </c>
      <c r="Z90" s="27">
        <v>0</v>
      </c>
      <c r="AA90" s="27">
        <v>1076491</v>
      </c>
      <c r="AB90" s="27">
        <v>112670956</v>
      </c>
      <c r="AC90" s="27">
        <v>0</v>
      </c>
      <c r="AD90" s="27">
        <v>0</v>
      </c>
      <c r="AE90" s="27">
        <v>7250000</v>
      </c>
      <c r="AF90" s="27">
        <v>0</v>
      </c>
      <c r="AG90" s="27">
        <v>824260</v>
      </c>
      <c r="AH90" s="27">
        <v>0</v>
      </c>
      <c r="AI90" s="27">
        <v>0</v>
      </c>
      <c r="AJ90" s="27">
        <v>0</v>
      </c>
      <c r="AK90" s="27">
        <v>0</v>
      </c>
      <c r="AL90" s="201">
        <v>430556029</v>
      </c>
    </row>
    <row r="91" spans="1:38" s="6" customFormat="1" ht="15" x14ac:dyDescent="0.25">
      <c r="A91" s="77" t="s">
        <v>846</v>
      </c>
      <c r="B91" s="28" t="s">
        <v>146</v>
      </c>
      <c r="C91" s="27">
        <v>13101864</v>
      </c>
      <c r="D91" s="27">
        <v>271840</v>
      </c>
      <c r="E91" s="27">
        <v>9288272</v>
      </c>
      <c r="F91" s="27">
        <v>1696376</v>
      </c>
      <c r="G91" s="27">
        <v>0</v>
      </c>
      <c r="H91" s="27">
        <v>14254462</v>
      </c>
      <c r="I91" s="27">
        <v>985891</v>
      </c>
      <c r="J91" s="27">
        <v>9091186</v>
      </c>
      <c r="K91" s="27">
        <v>0</v>
      </c>
      <c r="L91" s="27">
        <v>0</v>
      </c>
      <c r="M91" s="27">
        <v>36000000</v>
      </c>
      <c r="N91" s="27">
        <v>629928</v>
      </c>
      <c r="O91" s="27">
        <v>248739</v>
      </c>
      <c r="P91" s="27">
        <v>3559814</v>
      </c>
      <c r="Q91" s="27">
        <v>0</v>
      </c>
      <c r="R91" s="27">
        <v>22287166</v>
      </c>
      <c r="S91" s="27">
        <v>0</v>
      </c>
      <c r="T91" s="27">
        <v>283251</v>
      </c>
      <c r="U91" s="27">
        <v>0</v>
      </c>
      <c r="V91" s="27">
        <v>5601165</v>
      </c>
      <c r="W91" s="27">
        <v>2200774</v>
      </c>
      <c r="X91" s="27">
        <v>15577981</v>
      </c>
      <c r="Y91" s="27">
        <v>64218770</v>
      </c>
      <c r="Z91" s="27">
        <v>201434182</v>
      </c>
      <c r="AA91" s="27">
        <v>347642</v>
      </c>
      <c r="AB91" s="27">
        <v>2172307403</v>
      </c>
      <c r="AC91" s="27">
        <v>0</v>
      </c>
      <c r="AD91" s="27">
        <v>0</v>
      </c>
      <c r="AE91" s="27">
        <v>1436583617</v>
      </c>
      <c r="AF91" s="27">
        <v>0</v>
      </c>
      <c r="AG91" s="27">
        <v>513258</v>
      </c>
      <c r="AH91" s="27">
        <v>8102500</v>
      </c>
      <c r="AI91" s="27">
        <v>300000</v>
      </c>
      <c r="AJ91" s="27">
        <v>0</v>
      </c>
      <c r="AK91" s="27">
        <v>0</v>
      </c>
      <c r="AL91" s="201">
        <v>4018886081</v>
      </c>
    </row>
    <row r="92" spans="1:38" s="6" customFormat="1" ht="15" x14ac:dyDescent="0.25">
      <c r="A92" s="77" t="s">
        <v>847</v>
      </c>
      <c r="B92" s="28" t="s">
        <v>147</v>
      </c>
      <c r="C92" s="27">
        <v>2155138799</v>
      </c>
      <c r="D92" s="27">
        <v>990741432</v>
      </c>
      <c r="E92" s="27">
        <v>158153359</v>
      </c>
      <c r="F92" s="27">
        <v>600023509</v>
      </c>
      <c r="G92" s="27">
        <v>1147265401</v>
      </c>
      <c r="H92" s="27">
        <v>3706032713</v>
      </c>
      <c r="I92" s="27">
        <v>534549924</v>
      </c>
      <c r="J92" s="27">
        <v>316476801</v>
      </c>
      <c r="K92" s="27">
        <v>922004596</v>
      </c>
      <c r="L92" s="27">
        <v>231830408</v>
      </c>
      <c r="M92" s="27">
        <v>989115551</v>
      </c>
      <c r="N92" s="27">
        <v>1629295483</v>
      </c>
      <c r="O92" s="27">
        <v>165853920</v>
      </c>
      <c r="P92" s="27">
        <v>722870554</v>
      </c>
      <c r="Q92" s="27">
        <v>160710987</v>
      </c>
      <c r="R92" s="27">
        <v>276200840</v>
      </c>
      <c r="S92" s="27">
        <v>126504550</v>
      </c>
      <c r="T92" s="27">
        <v>1525706543</v>
      </c>
      <c r="U92" s="27">
        <v>0</v>
      </c>
      <c r="V92" s="27">
        <v>2401029253</v>
      </c>
      <c r="W92" s="27">
        <v>376333046</v>
      </c>
      <c r="X92" s="27">
        <v>2252167861</v>
      </c>
      <c r="Y92" s="27">
        <v>845447887</v>
      </c>
      <c r="Z92" s="27">
        <v>871517168</v>
      </c>
      <c r="AA92" s="27">
        <v>160155232</v>
      </c>
      <c r="AB92" s="27">
        <v>6476490720</v>
      </c>
      <c r="AC92" s="27">
        <v>995893014</v>
      </c>
      <c r="AD92" s="27">
        <v>310424056</v>
      </c>
      <c r="AE92" s="27">
        <v>2488774450</v>
      </c>
      <c r="AF92" s="27">
        <v>352010909</v>
      </c>
      <c r="AG92" s="27">
        <v>1410304035</v>
      </c>
      <c r="AH92" s="27">
        <v>2058572610</v>
      </c>
      <c r="AI92" s="27">
        <v>785224887</v>
      </c>
      <c r="AJ92" s="27">
        <v>115965585</v>
      </c>
      <c r="AK92" s="27">
        <v>336632</v>
      </c>
      <c r="AL92" s="201">
        <v>38259122715</v>
      </c>
    </row>
    <row r="93" spans="1:38" s="6" customFormat="1" ht="15" x14ac:dyDescent="0.25">
      <c r="A93" s="77" t="s">
        <v>848</v>
      </c>
      <c r="B93" s="28" t="s">
        <v>148</v>
      </c>
      <c r="C93" s="27">
        <v>8740764</v>
      </c>
      <c r="D93" s="27">
        <v>0</v>
      </c>
      <c r="E93" s="27">
        <v>0</v>
      </c>
      <c r="F93" s="27">
        <v>2617784</v>
      </c>
      <c r="G93" s="27">
        <v>0</v>
      </c>
      <c r="H93" s="27">
        <v>3002209</v>
      </c>
      <c r="I93" s="27">
        <v>2918876</v>
      </c>
      <c r="J93" s="27">
        <v>5220391</v>
      </c>
      <c r="K93" s="27">
        <v>3002209</v>
      </c>
      <c r="L93" s="27">
        <v>2134091</v>
      </c>
      <c r="M93" s="27">
        <v>46637297</v>
      </c>
      <c r="N93" s="27">
        <v>0</v>
      </c>
      <c r="O93" s="27">
        <v>0</v>
      </c>
      <c r="P93" s="27">
        <v>6374616</v>
      </c>
      <c r="Q93" s="27">
        <v>0</v>
      </c>
      <c r="R93" s="27">
        <v>3002279</v>
      </c>
      <c r="S93" s="27">
        <v>3002209</v>
      </c>
      <c r="T93" s="27">
        <v>0</v>
      </c>
      <c r="U93" s="27">
        <v>0</v>
      </c>
      <c r="V93" s="27">
        <v>0</v>
      </c>
      <c r="W93" s="27">
        <v>3002209</v>
      </c>
      <c r="X93" s="27">
        <v>5856754</v>
      </c>
      <c r="Y93" s="27">
        <v>46440016</v>
      </c>
      <c r="Z93" s="27">
        <v>3002209</v>
      </c>
      <c r="AA93" s="27">
        <v>3002209</v>
      </c>
      <c r="AB93" s="27">
        <v>3002209</v>
      </c>
      <c r="AC93" s="27">
        <v>0</v>
      </c>
      <c r="AD93" s="27">
        <v>0</v>
      </c>
      <c r="AE93" s="27">
        <v>0</v>
      </c>
      <c r="AF93" s="27">
        <v>3002209</v>
      </c>
      <c r="AG93" s="27">
        <v>10274936</v>
      </c>
      <c r="AH93" s="27">
        <v>0</v>
      </c>
      <c r="AI93" s="27">
        <v>0</v>
      </c>
      <c r="AJ93" s="27">
        <v>0</v>
      </c>
      <c r="AK93" s="27">
        <v>0</v>
      </c>
      <c r="AL93" s="201">
        <v>164235476</v>
      </c>
    </row>
    <row r="94" spans="1:38" s="6" customFormat="1" ht="15" x14ac:dyDescent="0.25">
      <c r="A94" s="77" t="s">
        <v>849</v>
      </c>
      <c r="B94" s="28" t="s">
        <v>149</v>
      </c>
      <c r="C94" s="27">
        <v>13941904</v>
      </c>
      <c r="D94" s="27">
        <v>2148665</v>
      </c>
      <c r="E94" s="27">
        <v>16369130</v>
      </c>
      <c r="F94" s="27">
        <v>4308946</v>
      </c>
      <c r="G94" s="27">
        <v>0</v>
      </c>
      <c r="H94" s="27">
        <v>0</v>
      </c>
      <c r="I94" s="27">
        <v>7208500</v>
      </c>
      <c r="J94" s="27">
        <v>220137</v>
      </c>
      <c r="K94" s="27">
        <v>0</v>
      </c>
      <c r="L94" s="27">
        <v>0</v>
      </c>
      <c r="M94" s="27">
        <v>0</v>
      </c>
      <c r="N94" s="27">
        <v>29503043</v>
      </c>
      <c r="O94" s="27">
        <v>1480615</v>
      </c>
      <c r="P94" s="27">
        <v>17071964</v>
      </c>
      <c r="Q94" s="27">
        <v>0</v>
      </c>
      <c r="R94" s="27">
        <v>15016573</v>
      </c>
      <c r="S94" s="27">
        <v>0</v>
      </c>
      <c r="T94" s="27">
        <v>14269413</v>
      </c>
      <c r="U94" s="27">
        <v>0</v>
      </c>
      <c r="V94" s="27">
        <v>4300962</v>
      </c>
      <c r="W94" s="27">
        <v>4707373</v>
      </c>
      <c r="X94" s="27">
        <v>29650731</v>
      </c>
      <c r="Y94" s="27">
        <v>3784105</v>
      </c>
      <c r="Z94" s="27">
        <v>0</v>
      </c>
      <c r="AA94" s="27">
        <v>1634562</v>
      </c>
      <c r="AB94" s="27">
        <v>613728248</v>
      </c>
      <c r="AC94" s="27">
        <v>555162</v>
      </c>
      <c r="AD94" s="27">
        <v>0</v>
      </c>
      <c r="AE94" s="27">
        <v>0</v>
      </c>
      <c r="AF94" s="27">
        <v>0</v>
      </c>
      <c r="AG94" s="27">
        <v>2154065</v>
      </c>
      <c r="AH94" s="27">
        <v>0</v>
      </c>
      <c r="AI94" s="27">
        <v>0</v>
      </c>
      <c r="AJ94" s="27">
        <v>0</v>
      </c>
      <c r="AK94" s="27">
        <v>0</v>
      </c>
      <c r="AL94" s="201">
        <v>782054098</v>
      </c>
    </row>
    <row r="95" spans="1:38" s="6" customFormat="1" ht="15" x14ac:dyDescent="0.25">
      <c r="A95" s="77" t="s">
        <v>850</v>
      </c>
      <c r="B95" s="28" t="s">
        <v>150</v>
      </c>
      <c r="C95" s="27">
        <v>12855199</v>
      </c>
      <c r="D95" s="27">
        <v>4619751</v>
      </c>
      <c r="E95" s="27">
        <v>0</v>
      </c>
      <c r="F95" s="27">
        <v>1105790</v>
      </c>
      <c r="G95" s="27">
        <v>0</v>
      </c>
      <c r="H95" s="27">
        <v>0</v>
      </c>
      <c r="I95" s="27">
        <v>2766129</v>
      </c>
      <c r="J95" s="27">
        <v>121854</v>
      </c>
      <c r="K95" s="27">
        <v>0</v>
      </c>
      <c r="L95" s="27">
        <v>0</v>
      </c>
      <c r="M95" s="27">
        <v>0</v>
      </c>
      <c r="N95" s="27">
        <v>3243488</v>
      </c>
      <c r="O95" s="27">
        <v>81191</v>
      </c>
      <c r="P95" s="27">
        <v>3408320</v>
      </c>
      <c r="Q95" s="27">
        <v>0</v>
      </c>
      <c r="R95" s="27">
        <v>11872209</v>
      </c>
      <c r="S95" s="27">
        <v>0</v>
      </c>
      <c r="T95" s="27">
        <v>45447</v>
      </c>
      <c r="U95" s="27">
        <v>0</v>
      </c>
      <c r="V95" s="27">
        <v>1018311</v>
      </c>
      <c r="W95" s="27">
        <v>145817</v>
      </c>
      <c r="X95" s="27">
        <v>1729989</v>
      </c>
      <c r="Y95" s="27">
        <v>0</v>
      </c>
      <c r="Z95" s="27">
        <v>0</v>
      </c>
      <c r="AA95" s="27">
        <v>301920</v>
      </c>
      <c r="AB95" s="27">
        <v>7873125</v>
      </c>
      <c r="AC95" s="27">
        <v>0</v>
      </c>
      <c r="AD95" s="27">
        <v>0</v>
      </c>
      <c r="AE95" s="27">
        <v>0</v>
      </c>
      <c r="AF95" s="27">
        <v>0</v>
      </c>
      <c r="AG95" s="27">
        <v>142336</v>
      </c>
      <c r="AH95" s="27">
        <v>0</v>
      </c>
      <c r="AI95" s="27">
        <v>0</v>
      </c>
      <c r="AJ95" s="27">
        <v>0</v>
      </c>
      <c r="AK95" s="27">
        <v>0</v>
      </c>
      <c r="AL95" s="201">
        <v>51330876</v>
      </c>
    </row>
    <row r="96" spans="1:38" s="6" customFormat="1" ht="15" x14ac:dyDescent="0.25">
      <c r="A96" s="77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33405100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2682560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106746837</v>
      </c>
      <c r="AF96" s="27">
        <v>0</v>
      </c>
      <c r="AG96" s="27">
        <v>0</v>
      </c>
      <c r="AH96" s="27">
        <v>230973281</v>
      </c>
      <c r="AI96" s="27">
        <v>0</v>
      </c>
      <c r="AJ96" s="27">
        <v>0</v>
      </c>
      <c r="AK96" s="27">
        <v>0</v>
      </c>
      <c r="AL96" s="201">
        <v>373807778</v>
      </c>
    </row>
    <row r="97" spans="1:38" s="6" customFormat="1" ht="15" x14ac:dyDescent="0.25">
      <c r="A97" s="77" t="s">
        <v>852</v>
      </c>
      <c r="B97" s="28" t="s">
        <v>152</v>
      </c>
      <c r="C97" s="27">
        <v>7535679</v>
      </c>
      <c r="D97" s="27">
        <v>3379626</v>
      </c>
      <c r="E97" s="27">
        <v>55620286</v>
      </c>
      <c r="F97" s="27">
        <v>254841</v>
      </c>
      <c r="G97" s="27">
        <v>0</v>
      </c>
      <c r="H97" s="27">
        <v>130000000</v>
      </c>
      <c r="I97" s="27">
        <v>187095493</v>
      </c>
      <c r="J97" s="27">
        <v>7714070</v>
      </c>
      <c r="K97" s="27">
        <v>0</v>
      </c>
      <c r="L97" s="27">
        <v>650000</v>
      </c>
      <c r="M97" s="27">
        <v>16632580</v>
      </c>
      <c r="N97" s="27">
        <v>704476077</v>
      </c>
      <c r="O97" s="27">
        <v>786368</v>
      </c>
      <c r="P97" s="27">
        <v>3563320</v>
      </c>
      <c r="Q97" s="27">
        <v>0</v>
      </c>
      <c r="R97" s="27">
        <v>67776612</v>
      </c>
      <c r="S97" s="27">
        <v>0</v>
      </c>
      <c r="T97" s="27">
        <v>408354243</v>
      </c>
      <c r="U97" s="27">
        <v>0</v>
      </c>
      <c r="V97" s="27">
        <v>29981295</v>
      </c>
      <c r="W97" s="27">
        <v>13922271</v>
      </c>
      <c r="X97" s="27">
        <v>8817952</v>
      </c>
      <c r="Y97" s="27">
        <v>203978</v>
      </c>
      <c r="Z97" s="27">
        <v>0</v>
      </c>
      <c r="AA97" s="27">
        <v>2040691</v>
      </c>
      <c r="AB97" s="27">
        <v>1961089359</v>
      </c>
      <c r="AC97" s="27">
        <v>460966589</v>
      </c>
      <c r="AD97" s="27">
        <v>0</v>
      </c>
      <c r="AE97" s="27">
        <v>290342426</v>
      </c>
      <c r="AF97" s="27">
        <v>0</v>
      </c>
      <c r="AG97" s="27">
        <v>635067</v>
      </c>
      <c r="AH97" s="27">
        <v>300000</v>
      </c>
      <c r="AI97" s="27">
        <v>8335553</v>
      </c>
      <c r="AJ97" s="27">
        <v>7350000</v>
      </c>
      <c r="AK97" s="27">
        <v>0</v>
      </c>
      <c r="AL97" s="201">
        <v>4377824376</v>
      </c>
    </row>
    <row r="98" spans="1:38" s="6" customFormat="1" ht="15" x14ac:dyDescent="0.25">
      <c r="A98" s="77" t="s">
        <v>853</v>
      </c>
      <c r="B98" s="28" t="s">
        <v>153</v>
      </c>
      <c r="C98" s="27">
        <v>1256855618</v>
      </c>
      <c r="D98" s="27">
        <v>592380</v>
      </c>
      <c r="E98" s="27">
        <v>29976930</v>
      </c>
      <c r="F98" s="27">
        <v>195207</v>
      </c>
      <c r="G98" s="27">
        <v>0</v>
      </c>
      <c r="H98" s="27">
        <v>0</v>
      </c>
      <c r="I98" s="27">
        <v>3838836</v>
      </c>
      <c r="J98" s="27">
        <v>113048922</v>
      </c>
      <c r="K98" s="27">
        <v>0</v>
      </c>
      <c r="L98" s="27">
        <v>73239710</v>
      </c>
      <c r="M98" s="27">
        <v>594768025</v>
      </c>
      <c r="N98" s="27">
        <v>38565785</v>
      </c>
      <c r="O98" s="27">
        <v>793815</v>
      </c>
      <c r="P98" s="27">
        <v>20330652</v>
      </c>
      <c r="Q98" s="27">
        <v>0</v>
      </c>
      <c r="R98" s="27">
        <v>22874291</v>
      </c>
      <c r="S98" s="27">
        <v>0</v>
      </c>
      <c r="T98" s="27">
        <v>583666</v>
      </c>
      <c r="U98" s="27">
        <v>0</v>
      </c>
      <c r="V98" s="27">
        <v>77621735</v>
      </c>
      <c r="W98" s="27">
        <v>852794</v>
      </c>
      <c r="X98" s="27">
        <v>6567926</v>
      </c>
      <c r="Y98" s="27">
        <v>5591849</v>
      </c>
      <c r="Z98" s="27">
        <v>0</v>
      </c>
      <c r="AA98" s="27">
        <v>818291</v>
      </c>
      <c r="AB98" s="27">
        <v>28760802</v>
      </c>
      <c r="AC98" s="27">
        <v>3000000</v>
      </c>
      <c r="AD98" s="27">
        <v>0</v>
      </c>
      <c r="AE98" s="27">
        <v>0</v>
      </c>
      <c r="AF98" s="27">
        <v>5239008</v>
      </c>
      <c r="AG98" s="27">
        <v>274856</v>
      </c>
      <c r="AH98" s="27">
        <v>0</v>
      </c>
      <c r="AI98" s="27">
        <v>2068570</v>
      </c>
      <c r="AJ98" s="27">
        <v>0</v>
      </c>
      <c r="AK98" s="27">
        <v>0</v>
      </c>
      <c r="AL98" s="201">
        <v>2286459668</v>
      </c>
    </row>
    <row r="99" spans="1:38" s="6" customFormat="1" ht="15" x14ac:dyDescent="0.25">
      <c r="A99" s="77" t="s">
        <v>854</v>
      </c>
      <c r="B99" s="28" t="s">
        <v>154</v>
      </c>
      <c r="C99" s="27">
        <v>1658975</v>
      </c>
      <c r="D99" s="27">
        <v>182040</v>
      </c>
      <c r="E99" s="27">
        <v>139472</v>
      </c>
      <c r="F99" s="27">
        <v>40438</v>
      </c>
      <c r="G99" s="27">
        <v>0</v>
      </c>
      <c r="H99" s="27">
        <v>0</v>
      </c>
      <c r="I99" s="27">
        <v>99470</v>
      </c>
      <c r="J99" s="27">
        <v>252751</v>
      </c>
      <c r="K99" s="27">
        <v>0</v>
      </c>
      <c r="L99" s="27">
        <v>0</v>
      </c>
      <c r="M99" s="27">
        <v>0</v>
      </c>
      <c r="N99" s="27">
        <v>365332</v>
      </c>
      <c r="O99" s="27">
        <v>99952</v>
      </c>
      <c r="P99" s="27">
        <v>3413321</v>
      </c>
      <c r="Q99" s="27">
        <v>0</v>
      </c>
      <c r="R99" s="27">
        <v>4396860</v>
      </c>
      <c r="S99" s="27">
        <v>0</v>
      </c>
      <c r="T99" s="27">
        <v>0</v>
      </c>
      <c r="U99" s="27">
        <v>0</v>
      </c>
      <c r="V99" s="27">
        <v>0</v>
      </c>
      <c r="W99" s="27">
        <v>32920</v>
      </c>
      <c r="X99" s="27">
        <v>21376938</v>
      </c>
      <c r="Y99" s="27">
        <v>0</v>
      </c>
      <c r="Z99" s="27">
        <v>0</v>
      </c>
      <c r="AA99" s="27">
        <v>10774</v>
      </c>
      <c r="AB99" s="27">
        <v>73634595</v>
      </c>
      <c r="AC99" s="27">
        <v>0</v>
      </c>
      <c r="AD99" s="27">
        <v>0</v>
      </c>
      <c r="AE99" s="27">
        <v>0</v>
      </c>
      <c r="AF99" s="27">
        <v>0</v>
      </c>
      <c r="AG99" s="27">
        <v>27771</v>
      </c>
      <c r="AH99" s="27">
        <v>0</v>
      </c>
      <c r="AI99" s="27">
        <v>0</v>
      </c>
      <c r="AJ99" s="27">
        <v>0</v>
      </c>
      <c r="AK99" s="27">
        <v>0</v>
      </c>
      <c r="AL99" s="201">
        <v>105731609</v>
      </c>
    </row>
    <row r="100" spans="1:38" s="6" customFormat="1" ht="15" x14ac:dyDescent="0.25">
      <c r="A100" s="77" t="s">
        <v>855</v>
      </c>
      <c r="B100" s="28" t="s">
        <v>155</v>
      </c>
      <c r="C100" s="27">
        <v>19569050</v>
      </c>
      <c r="D100" s="27">
        <v>379770</v>
      </c>
      <c r="E100" s="27">
        <v>20590698</v>
      </c>
      <c r="F100" s="27">
        <v>26152102</v>
      </c>
      <c r="G100" s="27">
        <v>0</v>
      </c>
      <c r="H100" s="27">
        <v>8960429</v>
      </c>
      <c r="I100" s="27">
        <v>3468927</v>
      </c>
      <c r="J100" s="27">
        <v>636364</v>
      </c>
      <c r="K100" s="27">
        <v>0</v>
      </c>
      <c r="L100" s="27">
        <v>0</v>
      </c>
      <c r="M100" s="27">
        <v>0</v>
      </c>
      <c r="N100" s="27">
        <v>87553703</v>
      </c>
      <c r="O100" s="27">
        <v>1703012</v>
      </c>
      <c r="P100" s="27">
        <v>3413325</v>
      </c>
      <c r="Q100" s="27">
        <v>0</v>
      </c>
      <c r="R100" s="27">
        <v>27631922</v>
      </c>
      <c r="S100" s="27">
        <v>0</v>
      </c>
      <c r="T100" s="27">
        <v>376974</v>
      </c>
      <c r="U100" s="27">
        <v>0</v>
      </c>
      <c r="V100" s="27">
        <v>958612</v>
      </c>
      <c r="W100" s="27">
        <v>400226</v>
      </c>
      <c r="X100" s="27">
        <v>20555574</v>
      </c>
      <c r="Y100" s="27">
        <v>6019304</v>
      </c>
      <c r="Z100" s="27">
        <v>1000000</v>
      </c>
      <c r="AA100" s="27">
        <v>323843</v>
      </c>
      <c r="AB100" s="27">
        <v>19690005</v>
      </c>
      <c r="AC100" s="27">
        <v>34091</v>
      </c>
      <c r="AD100" s="27">
        <v>4093790323</v>
      </c>
      <c r="AE100" s="27">
        <v>0</v>
      </c>
      <c r="AF100" s="27">
        <v>0</v>
      </c>
      <c r="AG100" s="27">
        <v>1053055</v>
      </c>
      <c r="AH100" s="27">
        <v>0</v>
      </c>
      <c r="AI100" s="27">
        <v>622159</v>
      </c>
      <c r="AJ100" s="27">
        <v>0</v>
      </c>
      <c r="AK100" s="27">
        <v>0</v>
      </c>
      <c r="AL100" s="201">
        <v>4344883468</v>
      </c>
    </row>
    <row r="101" spans="1:38" s="6" customFormat="1" ht="15" x14ac:dyDescent="0.25">
      <c r="A101" s="77" t="s">
        <v>856</v>
      </c>
      <c r="B101" s="28" t="s">
        <v>156</v>
      </c>
      <c r="C101" s="27">
        <v>237395186</v>
      </c>
      <c r="D101" s="27">
        <v>884720</v>
      </c>
      <c r="E101" s="27">
        <v>16899654</v>
      </c>
      <c r="F101" s="27">
        <v>17098432</v>
      </c>
      <c r="G101" s="27">
        <v>0</v>
      </c>
      <c r="H101" s="27">
        <v>8746327</v>
      </c>
      <c r="I101" s="27">
        <v>220945</v>
      </c>
      <c r="J101" s="27">
        <v>1938628</v>
      </c>
      <c r="K101" s="27">
        <v>0</v>
      </c>
      <c r="L101" s="27">
        <v>29154543</v>
      </c>
      <c r="M101" s="27">
        <v>2590909</v>
      </c>
      <c r="N101" s="27">
        <v>4169917</v>
      </c>
      <c r="O101" s="27">
        <v>2549499</v>
      </c>
      <c r="P101" s="27">
        <v>3454262</v>
      </c>
      <c r="Q101" s="27">
        <v>0</v>
      </c>
      <c r="R101" s="27">
        <v>30659959</v>
      </c>
      <c r="S101" s="27">
        <v>0</v>
      </c>
      <c r="T101" s="27">
        <v>15746695</v>
      </c>
      <c r="U101" s="27">
        <v>0</v>
      </c>
      <c r="V101" s="27">
        <v>9710624</v>
      </c>
      <c r="W101" s="27">
        <v>1386158</v>
      </c>
      <c r="X101" s="27">
        <v>60515858</v>
      </c>
      <c r="Y101" s="27">
        <v>49451424</v>
      </c>
      <c r="Z101" s="27">
        <v>0</v>
      </c>
      <c r="AA101" s="27">
        <v>397340</v>
      </c>
      <c r="AB101" s="27">
        <v>64231928</v>
      </c>
      <c r="AC101" s="27">
        <v>110798</v>
      </c>
      <c r="AD101" s="27">
        <v>0</v>
      </c>
      <c r="AE101" s="27">
        <v>0</v>
      </c>
      <c r="AF101" s="27">
        <v>0</v>
      </c>
      <c r="AG101" s="27">
        <v>638271</v>
      </c>
      <c r="AH101" s="27">
        <v>0</v>
      </c>
      <c r="AI101" s="27">
        <v>2423391</v>
      </c>
      <c r="AJ101" s="27">
        <v>0</v>
      </c>
      <c r="AK101" s="27">
        <v>0</v>
      </c>
      <c r="AL101" s="201">
        <v>560375468</v>
      </c>
    </row>
    <row r="102" spans="1:38" s="6" customFormat="1" ht="15" x14ac:dyDescent="0.25">
      <c r="A102" s="77" t="s">
        <v>857</v>
      </c>
      <c r="B102" s="28" t="s">
        <v>70</v>
      </c>
      <c r="C102" s="27">
        <v>2319703</v>
      </c>
      <c r="D102" s="27">
        <v>848330</v>
      </c>
      <c r="E102" s="27">
        <v>921211</v>
      </c>
      <c r="F102" s="27">
        <v>0</v>
      </c>
      <c r="G102" s="27">
        <v>0</v>
      </c>
      <c r="H102" s="27">
        <v>24276719</v>
      </c>
      <c r="I102" s="27">
        <v>0</v>
      </c>
      <c r="J102" s="27">
        <v>0</v>
      </c>
      <c r="K102" s="27">
        <v>0</v>
      </c>
      <c r="L102" s="27">
        <v>0</v>
      </c>
      <c r="M102" s="27">
        <v>316401921</v>
      </c>
      <c r="N102" s="27">
        <v>315355082</v>
      </c>
      <c r="O102" s="27">
        <v>7453</v>
      </c>
      <c r="P102" s="27">
        <v>3519776</v>
      </c>
      <c r="Q102" s="27">
        <v>0</v>
      </c>
      <c r="R102" s="27">
        <v>7804929</v>
      </c>
      <c r="S102" s="27">
        <v>0</v>
      </c>
      <c r="T102" s="27">
        <v>2620037303</v>
      </c>
      <c r="U102" s="27">
        <v>0</v>
      </c>
      <c r="V102" s="27">
        <v>63299</v>
      </c>
      <c r="W102" s="27">
        <v>1255606</v>
      </c>
      <c r="X102" s="27">
        <v>2162257671</v>
      </c>
      <c r="Y102" s="27">
        <v>657056</v>
      </c>
      <c r="Z102" s="27">
        <v>1348870867</v>
      </c>
      <c r="AA102" s="27">
        <v>289044</v>
      </c>
      <c r="AB102" s="27">
        <v>4569072780</v>
      </c>
      <c r="AC102" s="27">
        <v>-7669988</v>
      </c>
      <c r="AD102" s="27">
        <v>31961382</v>
      </c>
      <c r="AE102" s="27">
        <v>17023909</v>
      </c>
      <c r="AF102" s="27">
        <v>0</v>
      </c>
      <c r="AG102" s="27">
        <v>23651201</v>
      </c>
      <c r="AH102" s="27">
        <v>6446731</v>
      </c>
      <c r="AI102" s="27">
        <v>0</v>
      </c>
      <c r="AJ102" s="27">
        <v>0</v>
      </c>
      <c r="AK102" s="27">
        <v>0</v>
      </c>
      <c r="AL102" s="201">
        <v>11445371985</v>
      </c>
    </row>
    <row r="103" spans="1:38" s="6" customFormat="1" ht="15" x14ac:dyDescent="0.25">
      <c r="A103" s="118" t="s">
        <v>858</v>
      </c>
      <c r="B103" s="119" t="s">
        <v>206</v>
      </c>
      <c r="C103" s="120">
        <v>3992426665</v>
      </c>
      <c r="D103" s="120">
        <v>1012578484</v>
      </c>
      <c r="E103" s="120">
        <v>583931028</v>
      </c>
      <c r="F103" s="120">
        <v>716529984</v>
      </c>
      <c r="G103" s="120">
        <v>1147265401</v>
      </c>
      <c r="H103" s="120">
        <v>3895272859</v>
      </c>
      <c r="I103" s="120">
        <v>792030106</v>
      </c>
      <c r="J103" s="120">
        <v>492587225</v>
      </c>
      <c r="K103" s="120">
        <v>925006805</v>
      </c>
      <c r="L103" s="120">
        <v>337008752</v>
      </c>
      <c r="M103" s="120">
        <v>2035551383</v>
      </c>
      <c r="N103" s="120">
        <v>2919267902</v>
      </c>
      <c r="O103" s="120">
        <v>181583150</v>
      </c>
      <c r="P103" s="120">
        <v>850526259</v>
      </c>
      <c r="Q103" s="120">
        <v>160710987</v>
      </c>
      <c r="R103" s="120">
        <v>554311123</v>
      </c>
      <c r="S103" s="120">
        <v>129506759</v>
      </c>
      <c r="T103" s="120">
        <v>4774393863</v>
      </c>
      <c r="U103" s="120">
        <v>0</v>
      </c>
      <c r="V103" s="120">
        <v>2581996776</v>
      </c>
      <c r="W103" s="120">
        <v>470723282</v>
      </c>
      <c r="X103" s="120">
        <v>4756743607</v>
      </c>
      <c r="Y103" s="120">
        <v>1035131157</v>
      </c>
      <c r="Z103" s="120">
        <v>2577959871</v>
      </c>
      <c r="AA103" s="120">
        <v>180482085</v>
      </c>
      <c r="AB103" s="120">
        <v>16367669257</v>
      </c>
      <c r="AC103" s="120">
        <v>1453279666</v>
      </c>
      <c r="AD103" s="120">
        <v>4436175761</v>
      </c>
      <c r="AE103" s="120">
        <v>4346721239</v>
      </c>
      <c r="AF103" s="120">
        <v>360252126</v>
      </c>
      <c r="AG103" s="120">
        <v>1454151323</v>
      </c>
      <c r="AH103" s="120">
        <v>2304395122</v>
      </c>
      <c r="AI103" s="120">
        <v>798974560</v>
      </c>
      <c r="AJ103" s="120">
        <v>123315585</v>
      </c>
      <c r="AK103" s="120">
        <v>336632</v>
      </c>
      <c r="AL103" s="202">
        <v>68748796784</v>
      </c>
    </row>
    <row r="104" spans="1:38" s="6" customFormat="1" ht="15" collapsed="1" x14ac:dyDescent="0.25">
      <c r="A104" s="78" t="s">
        <v>52</v>
      </c>
      <c r="B104" s="34" t="s">
        <v>120</v>
      </c>
      <c r="C104" s="35">
        <v>6147743870</v>
      </c>
      <c r="D104" s="35">
        <v>1980267359</v>
      </c>
      <c r="E104" s="35">
        <v>3076677293</v>
      </c>
      <c r="F104" s="35">
        <v>1161061920</v>
      </c>
      <c r="G104" s="35">
        <v>7146656557</v>
      </c>
      <c r="H104" s="35">
        <v>31959120371</v>
      </c>
      <c r="I104" s="35">
        <v>3532960245</v>
      </c>
      <c r="J104" s="35">
        <v>944336729</v>
      </c>
      <c r="K104" s="35">
        <v>2233670941</v>
      </c>
      <c r="L104" s="35">
        <v>4035517515</v>
      </c>
      <c r="M104" s="35">
        <v>6776717341</v>
      </c>
      <c r="N104" s="35">
        <v>6908325755</v>
      </c>
      <c r="O104" s="35">
        <v>3303250116</v>
      </c>
      <c r="P104" s="35">
        <v>2522186789</v>
      </c>
      <c r="Q104" s="35">
        <v>1052511800</v>
      </c>
      <c r="R104" s="35">
        <v>3694196552</v>
      </c>
      <c r="S104" s="35">
        <v>430121567</v>
      </c>
      <c r="T104" s="35">
        <v>10727566538</v>
      </c>
      <c r="U104" s="35">
        <v>0</v>
      </c>
      <c r="V104" s="35">
        <v>10562892622</v>
      </c>
      <c r="W104" s="35">
        <v>3288801045</v>
      </c>
      <c r="X104" s="35">
        <v>10647467400</v>
      </c>
      <c r="Y104" s="35">
        <v>1707479754</v>
      </c>
      <c r="Z104" s="35">
        <v>12238149288</v>
      </c>
      <c r="AA104" s="35">
        <v>684608701</v>
      </c>
      <c r="AB104" s="35">
        <v>76277294919</v>
      </c>
      <c r="AC104" s="35">
        <v>7618031112</v>
      </c>
      <c r="AD104" s="35">
        <v>33382920143</v>
      </c>
      <c r="AE104" s="35">
        <v>11022365644</v>
      </c>
      <c r="AF104" s="35">
        <v>4673077685</v>
      </c>
      <c r="AG104" s="35">
        <v>3821205731</v>
      </c>
      <c r="AH104" s="35">
        <v>10134953866</v>
      </c>
      <c r="AI104" s="35">
        <v>3119556415</v>
      </c>
      <c r="AJ104" s="35">
        <v>819957714</v>
      </c>
      <c r="AK104" s="35">
        <v>148069142</v>
      </c>
      <c r="AL104" s="203">
        <v>287779720439</v>
      </c>
    </row>
    <row r="105" spans="1:38" s="6" customFormat="1" ht="15" x14ac:dyDescent="0.25">
      <c r="A105" s="77" t="s">
        <v>859</v>
      </c>
      <c r="B105" s="28" t="s">
        <v>144</v>
      </c>
      <c r="C105" s="27">
        <v>17060584</v>
      </c>
      <c r="D105" s="27">
        <v>667044683</v>
      </c>
      <c r="E105" s="27">
        <v>259052757</v>
      </c>
      <c r="F105" s="27">
        <v>28101</v>
      </c>
      <c r="G105" s="27">
        <v>5089546</v>
      </c>
      <c r="H105" s="27">
        <v>110508998</v>
      </c>
      <c r="I105" s="27">
        <v>4462350</v>
      </c>
      <c r="J105" s="27">
        <v>10878182</v>
      </c>
      <c r="K105" s="27">
        <v>11167339</v>
      </c>
      <c r="L105" s="27">
        <v>0</v>
      </c>
      <c r="M105" s="27">
        <v>6856572</v>
      </c>
      <c r="N105" s="27">
        <v>480687146</v>
      </c>
      <c r="O105" s="27">
        <v>44139084</v>
      </c>
      <c r="P105" s="27">
        <v>35849402</v>
      </c>
      <c r="Q105" s="27">
        <v>112109130</v>
      </c>
      <c r="R105" s="27">
        <v>692276715</v>
      </c>
      <c r="S105" s="27">
        <v>302868</v>
      </c>
      <c r="T105" s="27">
        <v>86237496</v>
      </c>
      <c r="U105" s="27">
        <v>0</v>
      </c>
      <c r="V105" s="27">
        <v>494503539</v>
      </c>
      <c r="W105" s="27">
        <v>51819374</v>
      </c>
      <c r="X105" s="27">
        <v>17619845</v>
      </c>
      <c r="Y105" s="27">
        <v>18777180</v>
      </c>
      <c r="Z105" s="27">
        <v>35951377</v>
      </c>
      <c r="AA105" s="27">
        <v>3763255</v>
      </c>
      <c r="AB105" s="27">
        <v>332200400</v>
      </c>
      <c r="AC105" s="27">
        <v>475372855</v>
      </c>
      <c r="AD105" s="27">
        <v>1095452376</v>
      </c>
      <c r="AE105" s="27">
        <v>46808582</v>
      </c>
      <c r="AF105" s="27">
        <v>92222924</v>
      </c>
      <c r="AG105" s="27">
        <v>91421693</v>
      </c>
      <c r="AH105" s="27">
        <v>3958531</v>
      </c>
      <c r="AI105" s="27">
        <v>8890495</v>
      </c>
      <c r="AJ105" s="27">
        <v>288112</v>
      </c>
      <c r="AK105" s="27">
        <v>0</v>
      </c>
      <c r="AL105" s="201">
        <v>5312801491</v>
      </c>
    </row>
    <row r="106" spans="1:38" s="6" customFormat="1" ht="15" x14ac:dyDescent="0.25">
      <c r="A106" s="77" t="s">
        <v>860</v>
      </c>
      <c r="B106" s="28" t="s">
        <v>145</v>
      </c>
      <c r="C106" s="27">
        <v>121615666</v>
      </c>
      <c r="D106" s="27">
        <v>24500000</v>
      </c>
      <c r="E106" s="27">
        <v>120138648</v>
      </c>
      <c r="F106" s="27">
        <v>9254926</v>
      </c>
      <c r="G106" s="27">
        <v>26242728</v>
      </c>
      <c r="H106" s="27">
        <v>21295522</v>
      </c>
      <c r="I106" s="27">
        <v>1899411</v>
      </c>
      <c r="J106" s="27">
        <v>0</v>
      </c>
      <c r="K106" s="27">
        <v>27995070</v>
      </c>
      <c r="L106" s="27">
        <v>379400105</v>
      </c>
      <c r="M106" s="27">
        <v>47899350</v>
      </c>
      <c r="N106" s="27">
        <v>33580787</v>
      </c>
      <c r="O106" s="27">
        <v>38549991</v>
      </c>
      <c r="P106" s="27">
        <v>34060121</v>
      </c>
      <c r="Q106" s="27">
        <v>25010058</v>
      </c>
      <c r="R106" s="27">
        <v>262083874</v>
      </c>
      <c r="S106" s="27">
        <v>1104</v>
      </c>
      <c r="T106" s="27">
        <v>446733</v>
      </c>
      <c r="U106" s="27">
        <v>0</v>
      </c>
      <c r="V106" s="27">
        <v>581928257</v>
      </c>
      <c r="W106" s="27">
        <v>37263334</v>
      </c>
      <c r="X106" s="27">
        <v>350729023</v>
      </c>
      <c r="Y106" s="27">
        <v>0</v>
      </c>
      <c r="Z106" s="27">
        <v>1253100</v>
      </c>
      <c r="AA106" s="27">
        <v>0</v>
      </c>
      <c r="AB106" s="27">
        <v>127544521</v>
      </c>
      <c r="AC106" s="27">
        <v>202489219</v>
      </c>
      <c r="AD106" s="27">
        <v>596311153</v>
      </c>
      <c r="AE106" s="27">
        <v>167334269</v>
      </c>
      <c r="AF106" s="27">
        <v>32820373</v>
      </c>
      <c r="AG106" s="27">
        <v>63132</v>
      </c>
      <c r="AH106" s="27">
        <v>631645623</v>
      </c>
      <c r="AI106" s="27">
        <v>1000000</v>
      </c>
      <c r="AJ106" s="27">
        <v>0</v>
      </c>
      <c r="AK106" s="27">
        <v>12542736</v>
      </c>
      <c r="AL106" s="201">
        <v>3916898834</v>
      </c>
    </row>
    <row r="107" spans="1:38" s="6" customFormat="1" ht="15" x14ac:dyDescent="0.25">
      <c r="A107" s="77" t="s">
        <v>861</v>
      </c>
      <c r="B107" s="28" t="s">
        <v>146</v>
      </c>
      <c r="C107" s="27">
        <v>0</v>
      </c>
      <c r="D107" s="27">
        <v>12472064</v>
      </c>
      <c r="E107" s="27">
        <v>34038082</v>
      </c>
      <c r="F107" s="27">
        <v>0</v>
      </c>
      <c r="G107" s="27">
        <v>0</v>
      </c>
      <c r="H107" s="27">
        <v>8950728</v>
      </c>
      <c r="I107" s="27">
        <v>0</v>
      </c>
      <c r="J107" s="27">
        <v>2862000</v>
      </c>
      <c r="K107" s="27">
        <v>0</v>
      </c>
      <c r="L107" s="27">
        <v>11757870</v>
      </c>
      <c r="M107" s="27">
        <v>18107592</v>
      </c>
      <c r="N107" s="27">
        <v>32916967</v>
      </c>
      <c r="O107" s="27">
        <v>22929500</v>
      </c>
      <c r="P107" s="27">
        <v>0</v>
      </c>
      <c r="Q107" s="27">
        <v>2815</v>
      </c>
      <c r="R107" s="27">
        <v>2440000</v>
      </c>
      <c r="S107" s="27">
        <v>163879</v>
      </c>
      <c r="T107" s="27">
        <v>15448053</v>
      </c>
      <c r="U107" s="27">
        <v>0</v>
      </c>
      <c r="V107" s="27">
        <v>38297636</v>
      </c>
      <c r="W107" s="27">
        <v>500000</v>
      </c>
      <c r="X107" s="27">
        <v>32091028</v>
      </c>
      <c r="Y107" s="27">
        <v>0</v>
      </c>
      <c r="Z107" s="27">
        <v>28135607</v>
      </c>
      <c r="AA107" s="27">
        <v>0</v>
      </c>
      <c r="AB107" s="27">
        <v>934272952</v>
      </c>
      <c r="AC107" s="27">
        <v>5692608</v>
      </c>
      <c r="AD107" s="27">
        <v>228774988</v>
      </c>
      <c r="AE107" s="27">
        <v>58945750</v>
      </c>
      <c r="AF107" s="27">
        <v>1500000</v>
      </c>
      <c r="AG107" s="27">
        <v>53364100</v>
      </c>
      <c r="AH107" s="27">
        <v>160802044</v>
      </c>
      <c r="AI107" s="27">
        <v>6402000</v>
      </c>
      <c r="AJ107" s="27">
        <v>474000</v>
      </c>
      <c r="AK107" s="27">
        <v>0</v>
      </c>
      <c r="AL107" s="201">
        <v>1711342263</v>
      </c>
    </row>
    <row r="108" spans="1:38" s="6" customFormat="1" ht="15" x14ac:dyDescent="0.25">
      <c r="A108" s="77" t="s">
        <v>862</v>
      </c>
      <c r="B108" s="28" t="s">
        <v>147</v>
      </c>
      <c r="C108" s="27">
        <v>906534976</v>
      </c>
      <c r="D108" s="27">
        <v>1859622212</v>
      </c>
      <c r="E108" s="27">
        <v>632239016</v>
      </c>
      <c r="F108" s="27">
        <v>99116709</v>
      </c>
      <c r="G108" s="27">
        <v>1719019414</v>
      </c>
      <c r="H108" s="27">
        <v>2660078024</v>
      </c>
      <c r="I108" s="27">
        <v>275965349</v>
      </c>
      <c r="J108" s="27">
        <v>657060377</v>
      </c>
      <c r="K108" s="27">
        <v>567903245</v>
      </c>
      <c r="L108" s="27">
        <v>591261970</v>
      </c>
      <c r="M108" s="27">
        <v>58499594</v>
      </c>
      <c r="N108" s="27">
        <v>389764038</v>
      </c>
      <c r="O108" s="27">
        <v>324766616</v>
      </c>
      <c r="P108" s="27">
        <v>268724278</v>
      </c>
      <c r="Q108" s="27">
        <v>267329182</v>
      </c>
      <c r="R108" s="27">
        <v>1002651197</v>
      </c>
      <c r="S108" s="27">
        <v>44955256</v>
      </c>
      <c r="T108" s="27">
        <v>2528347546</v>
      </c>
      <c r="U108" s="27">
        <v>0</v>
      </c>
      <c r="V108" s="27">
        <v>1285895644</v>
      </c>
      <c r="W108" s="27">
        <v>477097277</v>
      </c>
      <c r="X108" s="27">
        <v>751844066</v>
      </c>
      <c r="Y108" s="27">
        <v>874763913</v>
      </c>
      <c r="Z108" s="27">
        <v>1039749977</v>
      </c>
      <c r="AA108" s="27">
        <v>467022370</v>
      </c>
      <c r="AB108" s="27">
        <v>1860590936</v>
      </c>
      <c r="AC108" s="27">
        <v>478288310</v>
      </c>
      <c r="AD108" s="27">
        <v>9661504</v>
      </c>
      <c r="AE108" s="27">
        <v>1177934697</v>
      </c>
      <c r="AF108" s="27">
        <v>317420289</v>
      </c>
      <c r="AG108" s="27">
        <v>701028506</v>
      </c>
      <c r="AH108" s="27">
        <v>808121060</v>
      </c>
      <c r="AI108" s="27">
        <v>256628557</v>
      </c>
      <c r="AJ108" s="27">
        <v>181899156</v>
      </c>
      <c r="AK108" s="27">
        <v>101078103</v>
      </c>
      <c r="AL108" s="201">
        <v>25642863364</v>
      </c>
    </row>
    <row r="109" spans="1:38" s="6" customFormat="1" ht="15" x14ac:dyDescent="0.25">
      <c r="A109" s="77" t="s">
        <v>863</v>
      </c>
      <c r="B109" s="28" t="s">
        <v>148</v>
      </c>
      <c r="C109" s="27">
        <v>5683241</v>
      </c>
      <c r="D109" s="27">
        <v>0</v>
      </c>
      <c r="E109" s="27">
        <v>0</v>
      </c>
      <c r="F109" s="27">
        <v>5683241</v>
      </c>
      <c r="G109" s="27">
        <v>329811430</v>
      </c>
      <c r="H109" s="27">
        <v>77293</v>
      </c>
      <c r="I109" s="27">
        <v>5683241</v>
      </c>
      <c r="J109" s="27">
        <v>5683241</v>
      </c>
      <c r="K109" s="27">
        <v>5683241</v>
      </c>
      <c r="L109" s="27">
        <v>77293</v>
      </c>
      <c r="M109" s="27">
        <v>77293</v>
      </c>
      <c r="N109" s="27">
        <v>0</v>
      </c>
      <c r="O109" s="27">
        <v>0</v>
      </c>
      <c r="P109" s="27">
        <v>5683241</v>
      </c>
      <c r="Q109" s="27">
        <v>0</v>
      </c>
      <c r="R109" s="27">
        <v>5683281</v>
      </c>
      <c r="S109" s="27">
        <v>5683241</v>
      </c>
      <c r="T109" s="27">
        <v>0</v>
      </c>
      <c r="U109" s="27">
        <v>0</v>
      </c>
      <c r="V109" s="27">
        <v>0</v>
      </c>
      <c r="W109" s="27">
        <v>5815322</v>
      </c>
      <c r="X109" s="27">
        <v>5683241</v>
      </c>
      <c r="Y109" s="27">
        <v>43076986</v>
      </c>
      <c r="Z109" s="27">
        <v>5683241</v>
      </c>
      <c r="AA109" s="27">
        <v>5683241</v>
      </c>
      <c r="AB109" s="27">
        <v>5683241</v>
      </c>
      <c r="AC109" s="27">
        <v>0</v>
      </c>
      <c r="AD109" s="27">
        <v>0</v>
      </c>
      <c r="AE109" s="27">
        <v>0</v>
      </c>
      <c r="AF109" s="27">
        <v>5683241</v>
      </c>
      <c r="AG109" s="27">
        <v>5683241</v>
      </c>
      <c r="AH109" s="27">
        <v>0</v>
      </c>
      <c r="AI109" s="27">
        <v>0</v>
      </c>
      <c r="AJ109" s="27">
        <v>0</v>
      </c>
      <c r="AK109" s="27">
        <v>0</v>
      </c>
      <c r="AL109" s="201">
        <v>458501031</v>
      </c>
    </row>
    <row r="110" spans="1:38" s="6" customFormat="1" ht="15" x14ac:dyDescent="0.25">
      <c r="A110" s="77" t="s">
        <v>864</v>
      </c>
      <c r="B110" s="28" t="s">
        <v>149</v>
      </c>
      <c r="C110" s="27">
        <v>1718874</v>
      </c>
      <c r="D110" s="27">
        <v>2291313</v>
      </c>
      <c r="E110" s="27">
        <v>75297586</v>
      </c>
      <c r="F110" s="27">
        <v>0</v>
      </c>
      <c r="G110" s="27">
        <v>16454988</v>
      </c>
      <c r="H110" s="27">
        <v>48217884</v>
      </c>
      <c r="I110" s="27">
        <v>20370</v>
      </c>
      <c r="J110" s="27">
        <v>870727</v>
      </c>
      <c r="K110" s="27">
        <v>0</v>
      </c>
      <c r="L110" s="27">
        <v>317642015</v>
      </c>
      <c r="M110" s="27">
        <v>1011000</v>
      </c>
      <c r="N110" s="27">
        <v>47352625</v>
      </c>
      <c r="O110" s="27">
        <v>39065367</v>
      </c>
      <c r="P110" s="27">
        <v>155784008</v>
      </c>
      <c r="Q110" s="27">
        <v>5061339</v>
      </c>
      <c r="R110" s="27">
        <v>365529098</v>
      </c>
      <c r="S110" s="27">
        <v>146584</v>
      </c>
      <c r="T110" s="27">
        <v>0</v>
      </c>
      <c r="U110" s="27">
        <v>0</v>
      </c>
      <c r="V110" s="27">
        <v>201774818</v>
      </c>
      <c r="W110" s="27">
        <v>31494677</v>
      </c>
      <c r="X110" s="27">
        <v>5891861</v>
      </c>
      <c r="Y110" s="27">
        <v>1850000</v>
      </c>
      <c r="Z110" s="27">
        <v>25223190</v>
      </c>
      <c r="AA110" s="27">
        <v>18600000</v>
      </c>
      <c r="AB110" s="27">
        <v>57013663</v>
      </c>
      <c r="AC110" s="27">
        <v>285186416</v>
      </c>
      <c r="AD110" s="27">
        <v>743528734</v>
      </c>
      <c r="AE110" s="27">
        <v>121055324</v>
      </c>
      <c r="AF110" s="27">
        <v>25817619</v>
      </c>
      <c r="AG110" s="27">
        <v>32885407</v>
      </c>
      <c r="AH110" s="27">
        <v>45004490</v>
      </c>
      <c r="AI110" s="27">
        <v>9609456</v>
      </c>
      <c r="AJ110" s="27">
        <v>5227614</v>
      </c>
      <c r="AK110" s="27">
        <v>9447</v>
      </c>
      <c r="AL110" s="201">
        <v>2686636494</v>
      </c>
    </row>
    <row r="111" spans="1:38" s="6" customFormat="1" ht="15" x14ac:dyDescent="0.25">
      <c r="A111" s="77" t="s">
        <v>865</v>
      </c>
      <c r="B111" s="28" t="s">
        <v>150</v>
      </c>
      <c r="C111" s="27">
        <v>983190</v>
      </c>
      <c r="D111" s="27">
        <v>15419740</v>
      </c>
      <c r="E111" s="27">
        <v>0</v>
      </c>
      <c r="F111" s="27">
        <v>0</v>
      </c>
      <c r="G111" s="27">
        <v>9503182</v>
      </c>
      <c r="H111" s="27">
        <v>13363157</v>
      </c>
      <c r="I111" s="27">
        <v>0</v>
      </c>
      <c r="J111" s="27">
        <v>4000000</v>
      </c>
      <c r="K111" s="27">
        <v>44242</v>
      </c>
      <c r="L111" s="27">
        <v>19594338</v>
      </c>
      <c r="M111" s="27">
        <v>1189660</v>
      </c>
      <c r="N111" s="27">
        <v>1580673</v>
      </c>
      <c r="O111" s="27">
        <v>1344903</v>
      </c>
      <c r="P111" s="27">
        <v>1650000</v>
      </c>
      <c r="Q111" s="27">
        <v>1597434</v>
      </c>
      <c r="R111" s="27">
        <v>4374652</v>
      </c>
      <c r="S111" s="27">
        <v>0</v>
      </c>
      <c r="T111" s="27">
        <v>3868182</v>
      </c>
      <c r="U111" s="27">
        <v>0</v>
      </c>
      <c r="V111" s="27">
        <v>19429532</v>
      </c>
      <c r="W111" s="27">
        <v>2589091</v>
      </c>
      <c r="X111" s="27">
        <v>4909826</v>
      </c>
      <c r="Y111" s="27">
        <v>0</v>
      </c>
      <c r="Z111" s="27">
        <v>13000001</v>
      </c>
      <c r="AA111" s="27">
        <v>1975637</v>
      </c>
      <c r="AB111" s="27">
        <v>13215593</v>
      </c>
      <c r="AC111" s="27">
        <v>21220051</v>
      </c>
      <c r="AD111" s="27">
        <v>11166600</v>
      </c>
      <c r="AE111" s="27">
        <v>300000</v>
      </c>
      <c r="AF111" s="27">
        <v>200000</v>
      </c>
      <c r="AG111" s="27">
        <v>6824795</v>
      </c>
      <c r="AH111" s="27">
        <v>0</v>
      </c>
      <c r="AI111" s="27">
        <v>6245699</v>
      </c>
      <c r="AJ111" s="27">
        <v>0</v>
      </c>
      <c r="AK111" s="27">
        <v>0</v>
      </c>
      <c r="AL111" s="201">
        <v>179590178</v>
      </c>
    </row>
    <row r="112" spans="1:38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7486189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9300000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476511825</v>
      </c>
      <c r="AE112" s="27">
        <v>308537396</v>
      </c>
      <c r="AF112" s="27">
        <v>0</v>
      </c>
      <c r="AG112" s="27">
        <v>0</v>
      </c>
      <c r="AH112" s="27">
        <v>136209983</v>
      </c>
      <c r="AI112" s="27">
        <v>0</v>
      </c>
      <c r="AJ112" s="27">
        <v>0</v>
      </c>
      <c r="AK112" s="27">
        <v>0</v>
      </c>
      <c r="AL112" s="201">
        <v>938045393</v>
      </c>
    </row>
    <row r="113" spans="1:38" s="6" customFormat="1" ht="15" x14ac:dyDescent="0.25">
      <c r="A113" s="77" t="s">
        <v>867</v>
      </c>
      <c r="B113" s="28" t="s">
        <v>152</v>
      </c>
      <c r="C113" s="27">
        <v>12022585</v>
      </c>
      <c r="D113" s="27">
        <v>0</v>
      </c>
      <c r="E113" s="27">
        <v>327893852</v>
      </c>
      <c r="F113" s="27">
        <v>0</v>
      </c>
      <c r="G113" s="27">
        <v>195045452</v>
      </c>
      <c r="H113" s="27">
        <v>32625370</v>
      </c>
      <c r="I113" s="27">
        <v>6241939</v>
      </c>
      <c r="J113" s="27">
        <v>15920228</v>
      </c>
      <c r="K113" s="27">
        <v>24787541</v>
      </c>
      <c r="L113" s="27">
        <v>445251727</v>
      </c>
      <c r="M113" s="27">
        <v>146897890</v>
      </c>
      <c r="N113" s="27">
        <v>221775238</v>
      </c>
      <c r="O113" s="27">
        <v>305638169</v>
      </c>
      <c r="P113" s="27">
        <v>223539561</v>
      </c>
      <c r="Q113" s="27">
        <v>7441735</v>
      </c>
      <c r="R113" s="27">
        <v>112943825</v>
      </c>
      <c r="S113" s="27">
        <v>0</v>
      </c>
      <c r="T113" s="27">
        <v>58634871</v>
      </c>
      <c r="U113" s="27">
        <v>0</v>
      </c>
      <c r="V113" s="27">
        <v>385770650</v>
      </c>
      <c r="W113" s="27">
        <v>64359000</v>
      </c>
      <c r="X113" s="27">
        <v>37645062</v>
      </c>
      <c r="Y113" s="27">
        <v>960000</v>
      </c>
      <c r="Z113" s="27">
        <v>31922100</v>
      </c>
      <c r="AA113" s="27">
        <v>482050</v>
      </c>
      <c r="AB113" s="27">
        <v>175903829</v>
      </c>
      <c r="AC113" s="27">
        <v>701303247</v>
      </c>
      <c r="AD113" s="27">
        <v>407934883</v>
      </c>
      <c r="AE113" s="27">
        <v>97935754</v>
      </c>
      <c r="AF113" s="27">
        <v>10789096</v>
      </c>
      <c r="AG113" s="27">
        <v>18392630</v>
      </c>
      <c r="AH113" s="27">
        <v>275216404</v>
      </c>
      <c r="AI113" s="27">
        <v>6119536</v>
      </c>
      <c r="AJ113" s="27">
        <v>24138860</v>
      </c>
      <c r="AK113" s="27">
        <v>154396</v>
      </c>
      <c r="AL113" s="201">
        <v>4375687480</v>
      </c>
    </row>
    <row r="114" spans="1:38" s="6" customFormat="1" ht="15" x14ac:dyDescent="0.25">
      <c r="A114" s="77" t="s">
        <v>868</v>
      </c>
      <c r="B114" s="28" t="s">
        <v>153</v>
      </c>
      <c r="C114" s="27">
        <v>56720656</v>
      </c>
      <c r="D114" s="27">
        <v>100759649</v>
      </c>
      <c r="E114" s="27">
        <v>244605596</v>
      </c>
      <c r="F114" s="27">
        <v>63527499</v>
      </c>
      <c r="G114" s="27">
        <v>66867066</v>
      </c>
      <c r="H114" s="27">
        <v>65090357</v>
      </c>
      <c r="I114" s="27">
        <v>164104776</v>
      </c>
      <c r="J114" s="27">
        <v>68612066</v>
      </c>
      <c r="K114" s="27">
        <v>63918688</v>
      </c>
      <c r="L114" s="27">
        <v>215452409</v>
      </c>
      <c r="M114" s="27">
        <v>62439574</v>
      </c>
      <c r="N114" s="27">
        <v>97405470</v>
      </c>
      <c r="O114" s="27">
        <v>69110248</v>
      </c>
      <c r="P114" s="27">
        <v>64822262</v>
      </c>
      <c r="Q114" s="27">
        <v>78587616</v>
      </c>
      <c r="R114" s="27">
        <v>102614586</v>
      </c>
      <c r="S114" s="27">
        <v>65304956</v>
      </c>
      <c r="T114" s="27">
        <v>11700000</v>
      </c>
      <c r="U114" s="27">
        <v>0</v>
      </c>
      <c r="V114" s="27">
        <v>722126685</v>
      </c>
      <c r="W114" s="27">
        <v>100618818</v>
      </c>
      <c r="X114" s="27">
        <v>70687927</v>
      </c>
      <c r="Y114" s="27">
        <v>65942066</v>
      </c>
      <c r="Z114" s="27">
        <v>66292066</v>
      </c>
      <c r="AA114" s="27">
        <v>63792066</v>
      </c>
      <c r="AB114" s="27">
        <v>84692367</v>
      </c>
      <c r="AC114" s="27">
        <v>63793244</v>
      </c>
      <c r="AD114" s="27">
        <v>222100883</v>
      </c>
      <c r="AE114" s="27">
        <v>66283848</v>
      </c>
      <c r="AF114" s="27">
        <v>64792066</v>
      </c>
      <c r="AG114" s="27">
        <v>63792066</v>
      </c>
      <c r="AH114" s="27">
        <v>122377115</v>
      </c>
      <c r="AI114" s="27">
        <v>64859733</v>
      </c>
      <c r="AJ114" s="27">
        <v>63792066</v>
      </c>
      <c r="AK114" s="27">
        <v>63792066</v>
      </c>
      <c r="AL114" s="201">
        <v>3631378556</v>
      </c>
    </row>
    <row r="115" spans="1:38" s="6" customFormat="1" ht="15" x14ac:dyDescent="0.25">
      <c r="A115" s="77" t="s">
        <v>869</v>
      </c>
      <c r="B115" s="28" t="s">
        <v>154</v>
      </c>
      <c r="C115" s="27">
        <v>1491825</v>
      </c>
      <c r="D115" s="27">
        <v>0</v>
      </c>
      <c r="E115" s="27">
        <v>44653</v>
      </c>
      <c r="F115" s="27">
        <v>3348938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672975</v>
      </c>
      <c r="M115" s="27">
        <v>0</v>
      </c>
      <c r="N115" s="27">
        <v>1842472</v>
      </c>
      <c r="O115" s="27">
        <v>275132</v>
      </c>
      <c r="P115" s="27">
        <v>256303385</v>
      </c>
      <c r="Q115" s="27">
        <v>3433</v>
      </c>
      <c r="R115" s="27">
        <v>0</v>
      </c>
      <c r="S115" s="27">
        <v>0</v>
      </c>
      <c r="T115" s="27">
        <v>221000000</v>
      </c>
      <c r="U115" s="27">
        <v>0</v>
      </c>
      <c r="V115" s="27">
        <v>0</v>
      </c>
      <c r="W115" s="27">
        <v>122314049</v>
      </c>
      <c r="X115" s="27">
        <v>200000000</v>
      </c>
      <c r="Y115" s="27">
        <v>0</v>
      </c>
      <c r="Z115" s="27">
        <v>0</v>
      </c>
      <c r="AA115" s="27">
        <v>0</v>
      </c>
      <c r="AB115" s="27">
        <v>18478601</v>
      </c>
      <c r="AC115" s="27">
        <v>3867500</v>
      </c>
      <c r="AD115" s="27">
        <v>0</v>
      </c>
      <c r="AE115" s="27">
        <v>0</v>
      </c>
      <c r="AF115" s="27">
        <v>40000000</v>
      </c>
      <c r="AG115" s="27">
        <v>0</v>
      </c>
      <c r="AH115" s="27">
        <v>2259253053</v>
      </c>
      <c r="AI115" s="27">
        <v>0</v>
      </c>
      <c r="AJ115" s="27">
        <v>0</v>
      </c>
      <c r="AK115" s="27">
        <v>5670761</v>
      </c>
      <c r="AL115" s="201">
        <v>3134566777</v>
      </c>
    </row>
    <row r="116" spans="1:38" s="6" customFormat="1" ht="15" x14ac:dyDescent="0.25">
      <c r="A116" s="77" t="s">
        <v>870</v>
      </c>
      <c r="B116" s="28" t="s">
        <v>155</v>
      </c>
      <c r="C116" s="27">
        <v>43972724</v>
      </c>
      <c r="D116" s="27">
        <v>37173954</v>
      </c>
      <c r="E116" s="27">
        <v>42809118</v>
      </c>
      <c r="F116" s="27">
        <v>8305926</v>
      </c>
      <c r="G116" s="27">
        <v>3000000</v>
      </c>
      <c r="H116" s="27">
        <v>19907379</v>
      </c>
      <c r="I116" s="27">
        <v>36400000</v>
      </c>
      <c r="J116" s="27">
        <v>0</v>
      </c>
      <c r="K116" s="27">
        <v>1081108</v>
      </c>
      <c r="L116" s="27">
        <v>70827591</v>
      </c>
      <c r="M116" s="27">
        <v>23782864</v>
      </c>
      <c r="N116" s="27">
        <v>48545998</v>
      </c>
      <c r="O116" s="27">
        <v>14638991</v>
      </c>
      <c r="P116" s="27">
        <v>18012087</v>
      </c>
      <c r="Q116" s="27">
        <v>4987272</v>
      </c>
      <c r="R116" s="27">
        <v>38737786</v>
      </c>
      <c r="S116" s="27">
        <v>223249</v>
      </c>
      <c r="T116" s="27">
        <v>1455000</v>
      </c>
      <c r="U116" s="27">
        <v>0</v>
      </c>
      <c r="V116" s="27">
        <v>730413837</v>
      </c>
      <c r="W116" s="27">
        <v>9613580</v>
      </c>
      <c r="X116" s="27">
        <v>10265599</v>
      </c>
      <c r="Y116" s="27">
        <v>39100000</v>
      </c>
      <c r="Z116" s="27">
        <v>6939160</v>
      </c>
      <c r="AA116" s="27">
        <v>0</v>
      </c>
      <c r="AB116" s="27">
        <v>96663343</v>
      </c>
      <c r="AC116" s="27">
        <v>861344456</v>
      </c>
      <c r="AD116" s="27">
        <v>104574942</v>
      </c>
      <c r="AE116" s="27">
        <v>75158000</v>
      </c>
      <c r="AF116" s="27">
        <v>58288253</v>
      </c>
      <c r="AG116" s="27">
        <v>37145465</v>
      </c>
      <c r="AH116" s="27">
        <v>36457601</v>
      </c>
      <c r="AI116" s="27">
        <v>43128027</v>
      </c>
      <c r="AJ116" s="27">
        <v>0</v>
      </c>
      <c r="AK116" s="27">
        <v>10309290</v>
      </c>
      <c r="AL116" s="201">
        <v>2533262600</v>
      </c>
    </row>
    <row r="117" spans="1:38" s="6" customFormat="1" ht="15" x14ac:dyDescent="0.25">
      <c r="A117" s="77" t="s">
        <v>871</v>
      </c>
      <c r="B117" s="28" t="s">
        <v>156</v>
      </c>
      <c r="C117" s="27">
        <v>1270433369</v>
      </c>
      <c r="D117" s="27">
        <v>0</v>
      </c>
      <c r="E117" s="27">
        <v>0</v>
      </c>
      <c r="F117" s="27">
        <v>0</v>
      </c>
      <c r="G117" s="27">
        <v>7530000</v>
      </c>
      <c r="H117" s="27">
        <v>1037062866</v>
      </c>
      <c r="I117" s="27">
        <v>6500000</v>
      </c>
      <c r="J117" s="27">
        <v>870727</v>
      </c>
      <c r="K117" s="27">
        <v>0</v>
      </c>
      <c r="L117" s="27">
        <v>820076611</v>
      </c>
      <c r="M117" s="27">
        <v>0</v>
      </c>
      <c r="N117" s="27">
        <v>650510618</v>
      </c>
      <c r="O117" s="27">
        <v>125160000</v>
      </c>
      <c r="P117" s="27">
        <v>37238</v>
      </c>
      <c r="Q117" s="27">
        <v>3037937</v>
      </c>
      <c r="R117" s="27">
        <v>184274860</v>
      </c>
      <c r="S117" s="27">
        <v>152487071</v>
      </c>
      <c r="T117" s="27">
        <v>201188311</v>
      </c>
      <c r="U117" s="27">
        <v>0</v>
      </c>
      <c r="V117" s="27">
        <v>0</v>
      </c>
      <c r="W117" s="27">
        <v>90900000</v>
      </c>
      <c r="X117" s="27">
        <v>445234622</v>
      </c>
      <c r="Y117" s="27">
        <v>266972429</v>
      </c>
      <c r="Z117" s="27">
        <v>0</v>
      </c>
      <c r="AA117" s="27">
        <v>0</v>
      </c>
      <c r="AB117" s="27">
        <v>301000000</v>
      </c>
      <c r="AC117" s="27">
        <v>115503026</v>
      </c>
      <c r="AD117" s="27">
        <v>553266566</v>
      </c>
      <c r="AE117" s="27">
        <v>0</v>
      </c>
      <c r="AF117" s="27">
        <v>0</v>
      </c>
      <c r="AG117" s="27">
        <v>200000000</v>
      </c>
      <c r="AH117" s="27">
        <v>599</v>
      </c>
      <c r="AI117" s="27">
        <v>7500000</v>
      </c>
      <c r="AJ117" s="27">
        <v>0</v>
      </c>
      <c r="AK117" s="27">
        <v>0</v>
      </c>
      <c r="AL117" s="201">
        <v>6439546850</v>
      </c>
    </row>
    <row r="118" spans="1:38" s="6" customFormat="1" ht="15" x14ac:dyDescent="0.25">
      <c r="A118" s="77" t="s">
        <v>872</v>
      </c>
      <c r="B118" s="28" t="s">
        <v>70</v>
      </c>
      <c r="C118" s="27">
        <v>0</v>
      </c>
      <c r="D118" s="27">
        <v>19748252</v>
      </c>
      <c r="E118" s="27">
        <v>0</v>
      </c>
      <c r="F118" s="27">
        <v>2825000</v>
      </c>
      <c r="G118" s="27">
        <v>106742505</v>
      </c>
      <c r="H118" s="27">
        <v>531427463</v>
      </c>
      <c r="I118" s="27">
        <v>0</v>
      </c>
      <c r="J118" s="27">
        <v>0</v>
      </c>
      <c r="K118" s="27">
        <v>197756504</v>
      </c>
      <c r="L118" s="27">
        <v>751185763</v>
      </c>
      <c r="M118" s="27">
        <v>2790351</v>
      </c>
      <c r="N118" s="27">
        <v>232861956</v>
      </c>
      <c r="O118" s="27">
        <v>299999</v>
      </c>
      <c r="P118" s="27">
        <v>204096741</v>
      </c>
      <c r="Q118" s="27">
        <v>0</v>
      </c>
      <c r="R118" s="27">
        <v>182476534</v>
      </c>
      <c r="S118" s="27">
        <v>0</v>
      </c>
      <c r="T118" s="27">
        <v>3100741347</v>
      </c>
      <c r="U118" s="27">
        <v>0</v>
      </c>
      <c r="V118" s="27">
        <v>178225643</v>
      </c>
      <c r="W118" s="27">
        <v>0</v>
      </c>
      <c r="X118" s="27">
        <v>854869764</v>
      </c>
      <c r="Y118" s="27">
        <v>3648008</v>
      </c>
      <c r="Z118" s="27">
        <v>3079802985</v>
      </c>
      <c r="AA118" s="27">
        <v>0</v>
      </c>
      <c r="AB118" s="27">
        <v>423982835</v>
      </c>
      <c r="AC118" s="27">
        <v>332481515</v>
      </c>
      <c r="AD118" s="27">
        <v>251320565</v>
      </c>
      <c r="AE118" s="27">
        <v>174793027</v>
      </c>
      <c r="AF118" s="27">
        <v>42097797</v>
      </c>
      <c r="AG118" s="27">
        <v>390965411</v>
      </c>
      <c r="AH118" s="27">
        <v>114088750</v>
      </c>
      <c r="AI118" s="27">
        <v>2500000</v>
      </c>
      <c r="AJ118" s="27">
        <v>134780310</v>
      </c>
      <c r="AK118" s="27">
        <v>44726</v>
      </c>
      <c r="AL118" s="201">
        <v>11316553751</v>
      </c>
    </row>
    <row r="119" spans="1:38" s="6" customFormat="1" ht="15" x14ac:dyDescent="0.25">
      <c r="A119" s="118" t="s">
        <v>873</v>
      </c>
      <c r="B119" s="119" t="s">
        <v>91</v>
      </c>
      <c r="C119" s="120">
        <v>2438237690</v>
      </c>
      <c r="D119" s="120">
        <v>2739031867</v>
      </c>
      <c r="E119" s="120">
        <v>1736119308</v>
      </c>
      <c r="F119" s="120">
        <v>192090340</v>
      </c>
      <c r="G119" s="120">
        <v>2485306311</v>
      </c>
      <c r="H119" s="120">
        <v>4548605041</v>
      </c>
      <c r="I119" s="120">
        <v>501277436</v>
      </c>
      <c r="J119" s="120">
        <v>766757548</v>
      </c>
      <c r="K119" s="120">
        <v>900336978</v>
      </c>
      <c r="L119" s="120">
        <v>3623200667</v>
      </c>
      <c r="M119" s="120">
        <v>377037929</v>
      </c>
      <c r="N119" s="120">
        <v>2238823988</v>
      </c>
      <c r="O119" s="120">
        <v>985918000</v>
      </c>
      <c r="P119" s="120">
        <v>1268562324</v>
      </c>
      <c r="Q119" s="120">
        <v>505167951</v>
      </c>
      <c r="R119" s="120">
        <v>2956086408</v>
      </c>
      <c r="S119" s="120">
        <v>269268208</v>
      </c>
      <c r="T119" s="120">
        <v>6238367539</v>
      </c>
      <c r="U119" s="120">
        <v>0</v>
      </c>
      <c r="V119" s="120">
        <v>4638366241</v>
      </c>
      <c r="W119" s="120">
        <v>994384522</v>
      </c>
      <c r="X119" s="120">
        <v>2787471864</v>
      </c>
      <c r="Y119" s="120">
        <v>1315090582</v>
      </c>
      <c r="Z119" s="120">
        <v>4333952804</v>
      </c>
      <c r="AA119" s="120">
        <v>561318619</v>
      </c>
      <c r="AB119" s="120">
        <v>4431242281</v>
      </c>
      <c r="AC119" s="120">
        <v>3546542447</v>
      </c>
      <c r="AD119" s="120">
        <v>4700605019</v>
      </c>
      <c r="AE119" s="120">
        <v>2295086647</v>
      </c>
      <c r="AF119" s="120">
        <v>691631658</v>
      </c>
      <c r="AG119" s="120">
        <v>1601566446</v>
      </c>
      <c r="AH119" s="120">
        <v>4593135253</v>
      </c>
      <c r="AI119" s="120">
        <v>412883503</v>
      </c>
      <c r="AJ119" s="120">
        <v>410600118</v>
      </c>
      <c r="AK119" s="120">
        <v>193601525</v>
      </c>
      <c r="AL119" s="202">
        <v>72277675062</v>
      </c>
    </row>
    <row r="120" spans="1:38" s="6" customFormat="1" ht="15" collapsed="1" x14ac:dyDescent="0.25">
      <c r="A120" s="78" t="s">
        <v>53</v>
      </c>
      <c r="B120" s="34" t="s">
        <v>91</v>
      </c>
      <c r="C120" s="35">
        <v>2438237690</v>
      </c>
      <c r="D120" s="35">
        <v>2739031867</v>
      </c>
      <c r="E120" s="35">
        <v>1736119308</v>
      </c>
      <c r="F120" s="35">
        <v>192090340</v>
      </c>
      <c r="G120" s="35">
        <v>2485306311</v>
      </c>
      <c r="H120" s="35">
        <v>4548605041</v>
      </c>
      <c r="I120" s="35">
        <v>501277436</v>
      </c>
      <c r="J120" s="35">
        <v>766757548</v>
      </c>
      <c r="K120" s="35">
        <v>900336978</v>
      </c>
      <c r="L120" s="35">
        <v>3623200667</v>
      </c>
      <c r="M120" s="35">
        <v>377037929</v>
      </c>
      <c r="N120" s="35">
        <v>2238823988</v>
      </c>
      <c r="O120" s="35">
        <v>985918000</v>
      </c>
      <c r="P120" s="35">
        <v>1268562324</v>
      </c>
      <c r="Q120" s="35">
        <v>505167951</v>
      </c>
      <c r="R120" s="35">
        <v>2956086408</v>
      </c>
      <c r="S120" s="35">
        <v>269268208</v>
      </c>
      <c r="T120" s="35">
        <v>6238367539</v>
      </c>
      <c r="U120" s="35">
        <v>0</v>
      </c>
      <c r="V120" s="35">
        <v>4638366241</v>
      </c>
      <c r="W120" s="35">
        <v>994384522</v>
      </c>
      <c r="X120" s="35">
        <v>2787471864</v>
      </c>
      <c r="Y120" s="35">
        <v>1315090582</v>
      </c>
      <c r="Z120" s="35">
        <v>4333952804</v>
      </c>
      <c r="AA120" s="35">
        <v>561318619</v>
      </c>
      <c r="AB120" s="35">
        <v>4431242281</v>
      </c>
      <c r="AC120" s="35">
        <v>3546542447</v>
      </c>
      <c r="AD120" s="35">
        <v>4700605019</v>
      </c>
      <c r="AE120" s="35">
        <v>2295086647</v>
      </c>
      <c r="AF120" s="35">
        <v>691631658</v>
      </c>
      <c r="AG120" s="35">
        <v>1601566446</v>
      </c>
      <c r="AH120" s="35">
        <v>4593135253</v>
      </c>
      <c r="AI120" s="35">
        <v>412883503</v>
      </c>
      <c r="AJ120" s="35">
        <v>410600118</v>
      </c>
      <c r="AK120" s="35">
        <v>193601525</v>
      </c>
      <c r="AL120" s="203">
        <v>72277675062</v>
      </c>
    </row>
    <row r="121" spans="1:38" s="6" customFormat="1" ht="15" x14ac:dyDescent="0.25">
      <c r="A121" s="77" t="s">
        <v>874</v>
      </c>
      <c r="B121" s="28" t="s">
        <v>144</v>
      </c>
      <c r="C121" s="27">
        <v>178021485</v>
      </c>
      <c r="D121" s="27">
        <v>445351140</v>
      </c>
      <c r="E121" s="27">
        <v>578018316</v>
      </c>
      <c r="F121" s="27">
        <v>9537452</v>
      </c>
      <c r="G121" s="27">
        <v>48869842</v>
      </c>
      <c r="H121" s="27">
        <v>871991888</v>
      </c>
      <c r="I121" s="27">
        <v>122671089</v>
      </c>
      <c r="J121" s="27">
        <v>181818</v>
      </c>
      <c r="K121" s="27">
        <v>90568183</v>
      </c>
      <c r="L121" s="27">
        <v>9336398783</v>
      </c>
      <c r="M121" s="27">
        <v>415528448</v>
      </c>
      <c r="N121" s="27">
        <v>8623480536</v>
      </c>
      <c r="O121" s="27">
        <v>916644712</v>
      </c>
      <c r="P121" s="27">
        <v>30398484</v>
      </c>
      <c r="Q121" s="27">
        <v>849915126</v>
      </c>
      <c r="R121" s="27">
        <v>61883767</v>
      </c>
      <c r="S121" s="27">
        <v>610588</v>
      </c>
      <c r="T121" s="27">
        <v>2344957525</v>
      </c>
      <c r="U121" s="27">
        <v>0</v>
      </c>
      <c r="V121" s="27">
        <v>2603173732</v>
      </c>
      <c r="W121" s="27">
        <v>70288675</v>
      </c>
      <c r="X121" s="27">
        <v>272184167</v>
      </c>
      <c r="Y121" s="27">
        <v>0</v>
      </c>
      <c r="Z121" s="27">
        <v>176507912</v>
      </c>
      <c r="AA121" s="27">
        <v>22135783</v>
      </c>
      <c r="AB121" s="27">
        <v>423876029</v>
      </c>
      <c r="AC121" s="27">
        <v>415634030</v>
      </c>
      <c r="AD121" s="27">
        <v>6968808162</v>
      </c>
      <c r="AE121" s="27">
        <v>938277391</v>
      </c>
      <c r="AF121" s="27">
        <v>154359920</v>
      </c>
      <c r="AG121" s="27">
        <v>13809091</v>
      </c>
      <c r="AH121" s="27">
        <v>27221109</v>
      </c>
      <c r="AI121" s="27">
        <v>3590909</v>
      </c>
      <c r="AJ121" s="27">
        <v>4060799</v>
      </c>
      <c r="AK121" s="27">
        <v>0</v>
      </c>
      <c r="AL121" s="201">
        <v>37018956891</v>
      </c>
    </row>
    <row r="122" spans="1:38" s="6" customFormat="1" ht="15" x14ac:dyDescent="0.25">
      <c r="A122" s="77" t="s">
        <v>875</v>
      </c>
      <c r="B122" s="28" t="s">
        <v>145</v>
      </c>
      <c r="C122" s="27">
        <v>215690620</v>
      </c>
      <c r="D122" s="27">
        <v>138487014</v>
      </c>
      <c r="E122" s="27">
        <v>124214745</v>
      </c>
      <c r="F122" s="27">
        <v>40120236</v>
      </c>
      <c r="G122" s="27">
        <v>69952146</v>
      </c>
      <c r="H122" s="27">
        <v>592355423</v>
      </c>
      <c r="I122" s="27">
        <v>2867098</v>
      </c>
      <c r="J122" s="27">
        <v>0</v>
      </c>
      <c r="K122" s="27">
        <v>43112326</v>
      </c>
      <c r="L122" s="27">
        <v>428645357</v>
      </c>
      <c r="M122" s="27">
        <v>1468610643</v>
      </c>
      <c r="N122" s="27">
        <v>49239255</v>
      </c>
      <c r="O122" s="27">
        <v>546243892</v>
      </c>
      <c r="P122" s="27">
        <v>67400000</v>
      </c>
      <c r="Q122" s="27">
        <v>25455933</v>
      </c>
      <c r="R122" s="27">
        <v>350141423</v>
      </c>
      <c r="S122" s="27">
        <v>0</v>
      </c>
      <c r="T122" s="27">
        <v>3546323588</v>
      </c>
      <c r="U122" s="27">
        <v>0</v>
      </c>
      <c r="V122" s="27">
        <v>64540501</v>
      </c>
      <c r="W122" s="27">
        <v>198665152</v>
      </c>
      <c r="X122" s="27">
        <v>190159104</v>
      </c>
      <c r="Y122" s="27">
        <v>0</v>
      </c>
      <c r="Z122" s="27">
        <v>550000</v>
      </c>
      <c r="AA122" s="27">
        <v>0</v>
      </c>
      <c r="AB122" s="27">
        <v>227714625</v>
      </c>
      <c r="AC122" s="27">
        <v>456321545</v>
      </c>
      <c r="AD122" s="27">
        <v>777736007</v>
      </c>
      <c r="AE122" s="27">
        <v>59252447</v>
      </c>
      <c r="AF122" s="27">
        <v>190635096</v>
      </c>
      <c r="AG122" s="27">
        <v>16865287</v>
      </c>
      <c r="AH122" s="27">
        <v>1616510564</v>
      </c>
      <c r="AI122" s="27">
        <v>11392099</v>
      </c>
      <c r="AJ122" s="27">
        <v>0</v>
      </c>
      <c r="AK122" s="27">
        <v>1222222</v>
      </c>
      <c r="AL122" s="201">
        <v>11520424348</v>
      </c>
    </row>
    <row r="123" spans="1:38" s="6" customFormat="1" ht="15" x14ac:dyDescent="0.25">
      <c r="A123" s="77" t="s">
        <v>876</v>
      </c>
      <c r="B123" s="28" t="s">
        <v>146</v>
      </c>
      <c r="C123" s="27">
        <v>0</v>
      </c>
      <c r="D123" s="27">
        <v>20000000</v>
      </c>
      <c r="E123" s="27">
        <v>38571091</v>
      </c>
      <c r="F123" s="27">
        <v>0</v>
      </c>
      <c r="G123" s="27">
        <v>0</v>
      </c>
      <c r="H123" s="27">
        <v>63336495</v>
      </c>
      <c r="I123" s="27">
        <v>0</v>
      </c>
      <c r="J123" s="27">
        <v>1530000</v>
      </c>
      <c r="K123" s="27">
        <v>0</v>
      </c>
      <c r="L123" s="27">
        <v>89628912</v>
      </c>
      <c r="M123" s="27">
        <v>115011778</v>
      </c>
      <c r="N123" s="27">
        <v>11782200</v>
      </c>
      <c r="O123" s="27">
        <v>79823937</v>
      </c>
      <c r="P123" s="27">
        <v>0</v>
      </c>
      <c r="Q123" s="27">
        <v>0</v>
      </c>
      <c r="R123" s="27">
        <v>7100000</v>
      </c>
      <c r="S123" s="27">
        <v>0</v>
      </c>
      <c r="T123" s="27">
        <v>2090910</v>
      </c>
      <c r="U123" s="27">
        <v>0</v>
      </c>
      <c r="V123" s="27">
        <v>59645902</v>
      </c>
      <c r="W123" s="27">
        <v>585909</v>
      </c>
      <c r="X123" s="27">
        <v>4006598</v>
      </c>
      <c r="Y123" s="27">
        <v>0</v>
      </c>
      <c r="Z123" s="27">
        <v>241802329</v>
      </c>
      <c r="AA123" s="27">
        <v>0</v>
      </c>
      <c r="AB123" s="27">
        <v>362707980</v>
      </c>
      <c r="AC123" s="27">
        <v>7280000</v>
      </c>
      <c r="AD123" s="27">
        <v>178048225</v>
      </c>
      <c r="AE123" s="27">
        <v>716933371</v>
      </c>
      <c r="AF123" s="27">
        <v>0</v>
      </c>
      <c r="AG123" s="27">
        <v>49921914</v>
      </c>
      <c r="AH123" s="27">
        <v>401025365</v>
      </c>
      <c r="AI123" s="27">
        <v>11081693</v>
      </c>
      <c r="AJ123" s="27">
        <v>0</v>
      </c>
      <c r="AK123" s="27">
        <v>0</v>
      </c>
      <c r="AL123" s="201">
        <v>2461914609</v>
      </c>
    </row>
    <row r="124" spans="1:38" s="6" customFormat="1" ht="15" x14ac:dyDescent="0.25">
      <c r="A124" s="77" t="s">
        <v>877</v>
      </c>
      <c r="B124" s="28" t="s">
        <v>147</v>
      </c>
      <c r="C124" s="27">
        <v>9339600361</v>
      </c>
      <c r="D124" s="27">
        <v>4637063277</v>
      </c>
      <c r="E124" s="27">
        <v>4929484428</v>
      </c>
      <c r="F124" s="27">
        <v>1548361239</v>
      </c>
      <c r="G124" s="27">
        <v>8331858061</v>
      </c>
      <c r="H124" s="27">
        <v>43987553714</v>
      </c>
      <c r="I124" s="27">
        <v>6213048317</v>
      </c>
      <c r="J124" s="27">
        <v>1330370563</v>
      </c>
      <c r="K124" s="27">
        <v>3304408280</v>
      </c>
      <c r="L124" s="27">
        <v>4239243521</v>
      </c>
      <c r="M124" s="27">
        <v>12041456543</v>
      </c>
      <c r="N124" s="27">
        <v>12268148315</v>
      </c>
      <c r="O124" s="27">
        <v>6354886874</v>
      </c>
      <c r="P124" s="27">
        <v>4201378117</v>
      </c>
      <c r="Q124" s="27">
        <v>1706817855</v>
      </c>
      <c r="R124" s="27">
        <v>6263926436</v>
      </c>
      <c r="S124" s="27">
        <v>294478311</v>
      </c>
      <c r="T124" s="27">
        <v>17025358868</v>
      </c>
      <c r="U124" s="27">
        <v>0</v>
      </c>
      <c r="V124" s="27">
        <v>18662065640</v>
      </c>
      <c r="W124" s="27">
        <v>6260551425</v>
      </c>
      <c r="X124" s="27">
        <v>12419020031</v>
      </c>
      <c r="Y124" s="27">
        <v>1828993612</v>
      </c>
      <c r="Z124" s="27">
        <v>4971414991</v>
      </c>
      <c r="AA124" s="27">
        <v>773757239</v>
      </c>
      <c r="AB124" s="27">
        <v>28993274452</v>
      </c>
      <c r="AC124" s="27">
        <v>6711591860</v>
      </c>
      <c r="AD124" s="27">
        <v>66393448040</v>
      </c>
      <c r="AE124" s="27">
        <v>19541350047</v>
      </c>
      <c r="AF124" s="27">
        <v>8404319980</v>
      </c>
      <c r="AG124" s="27">
        <v>6013651396</v>
      </c>
      <c r="AH124" s="27">
        <v>15663823153</v>
      </c>
      <c r="AI124" s="27">
        <v>4960780044</v>
      </c>
      <c r="AJ124" s="27">
        <v>1383879632</v>
      </c>
      <c r="AK124" s="27">
        <v>345801227</v>
      </c>
      <c r="AL124" s="201">
        <v>351345165849</v>
      </c>
    </row>
    <row r="125" spans="1:38" s="6" customFormat="1" ht="15" x14ac:dyDescent="0.25">
      <c r="A125" s="77" t="s">
        <v>878</v>
      </c>
      <c r="B125" s="28" t="s">
        <v>148</v>
      </c>
      <c r="C125" s="27">
        <v>27171430</v>
      </c>
      <c r="D125" s="27">
        <v>0</v>
      </c>
      <c r="E125" s="27">
        <v>0</v>
      </c>
      <c r="F125" s="27">
        <v>27171430</v>
      </c>
      <c r="G125" s="27">
        <v>261236011</v>
      </c>
      <c r="H125" s="27">
        <v>27493652</v>
      </c>
      <c r="I125" s="27">
        <v>27171430</v>
      </c>
      <c r="J125" s="27">
        <v>27171430</v>
      </c>
      <c r="K125" s="27">
        <v>27171430</v>
      </c>
      <c r="L125" s="27">
        <v>26094855</v>
      </c>
      <c r="M125" s="27">
        <v>26094855</v>
      </c>
      <c r="N125" s="27">
        <v>0</v>
      </c>
      <c r="O125" s="27">
        <v>0</v>
      </c>
      <c r="P125" s="27">
        <v>27171430</v>
      </c>
      <c r="Q125" s="27">
        <v>0</v>
      </c>
      <c r="R125" s="27">
        <v>27171481</v>
      </c>
      <c r="S125" s="27">
        <v>27171430</v>
      </c>
      <c r="T125" s="27">
        <v>0</v>
      </c>
      <c r="U125" s="27">
        <v>0</v>
      </c>
      <c r="V125" s="27">
        <v>0</v>
      </c>
      <c r="W125" s="27">
        <v>29335487</v>
      </c>
      <c r="X125" s="27">
        <v>27171430</v>
      </c>
      <c r="Y125" s="27">
        <v>30146453</v>
      </c>
      <c r="Z125" s="27">
        <v>27171430</v>
      </c>
      <c r="AA125" s="27">
        <v>27171430</v>
      </c>
      <c r="AB125" s="27">
        <v>27171430</v>
      </c>
      <c r="AC125" s="27">
        <v>0</v>
      </c>
      <c r="AD125" s="27">
        <v>0</v>
      </c>
      <c r="AE125" s="27">
        <v>0</v>
      </c>
      <c r="AF125" s="27">
        <v>27171430</v>
      </c>
      <c r="AG125" s="27">
        <v>27171430</v>
      </c>
      <c r="AH125" s="27">
        <v>0</v>
      </c>
      <c r="AI125" s="27">
        <v>0</v>
      </c>
      <c r="AJ125" s="27">
        <v>0</v>
      </c>
      <c r="AK125" s="27">
        <v>0</v>
      </c>
      <c r="AL125" s="201">
        <v>780801384</v>
      </c>
    </row>
    <row r="126" spans="1:38" s="6" customFormat="1" ht="15" x14ac:dyDescent="0.25">
      <c r="A126" s="77" t="s">
        <v>879</v>
      </c>
      <c r="B126" s="28" t="s">
        <v>149</v>
      </c>
      <c r="C126" s="27">
        <v>25575759</v>
      </c>
      <c r="D126" s="27">
        <v>20823203</v>
      </c>
      <c r="E126" s="27">
        <v>59776806</v>
      </c>
      <c r="F126" s="27">
        <v>0</v>
      </c>
      <c r="G126" s="27">
        <v>51220787</v>
      </c>
      <c r="H126" s="27">
        <v>474985972</v>
      </c>
      <c r="I126" s="27">
        <v>6823471</v>
      </c>
      <c r="J126" s="27">
        <v>60000000</v>
      </c>
      <c r="K126" s="27">
        <v>0</v>
      </c>
      <c r="L126" s="27">
        <v>1027876265</v>
      </c>
      <c r="M126" s="27">
        <v>329704453</v>
      </c>
      <c r="N126" s="27">
        <v>80757687</v>
      </c>
      <c r="O126" s="27">
        <v>220582597</v>
      </c>
      <c r="P126" s="27">
        <v>259961542</v>
      </c>
      <c r="Q126" s="27">
        <v>4669989</v>
      </c>
      <c r="R126" s="27">
        <v>292875280</v>
      </c>
      <c r="S126" s="27">
        <v>0</v>
      </c>
      <c r="T126" s="27">
        <v>21020889</v>
      </c>
      <c r="U126" s="27">
        <v>0</v>
      </c>
      <c r="V126" s="27">
        <v>204746458</v>
      </c>
      <c r="W126" s="27">
        <v>1537888943</v>
      </c>
      <c r="X126" s="27">
        <v>73225150</v>
      </c>
      <c r="Y126" s="27">
        <v>0</v>
      </c>
      <c r="Z126" s="27">
        <v>120431640</v>
      </c>
      <c r="AA126" s="27">
        <v>613636</v>
      </c>
      <c r="AB126" s="27">
        <v>3696146872</v>
      </c>
      <c r="AC126" s="27">
        <v>770810713</v>
      </c>
      <c r="AD126" s="27">
        <v>694787526</v>
      </c>
      <c r="AE126" s="27">
        <v>263501339</v>
      </c>
      <c r="AF126" s="27">
        <v>21966815</v>
      </c>
      <c r="AG126" s="27">
        <v>138193365</v>
      </c>
      <c r="AH126" s="27">
        <v>49551028</v>
      </c>
      <c r="AI126" s="27">
        <v>6738909</v>
      </c>
      <c r="AJ126" s="27">
        <v>43058500</v>
      </c>
      <c r="AK126" s="27">
        <v>4261584</v>
      </c>
      <c r="AL126" s="201">
        <v>10562577178</v>
      </c>
    </row>
    <row r="127" spans="1:38" s="6" customFormat="1" ht="15" x14ac:dyDescent="0.25">
      <c r="A127" s="77" t="s">
        <v>880</v>
      </c>
      <c r="B127" s="28" t="s">
        <v>150</v>
      </c>
      <c r="C127" s="27">
        <v>1363000</v>
      </c>
      <c r="D127" s="27">
        <v>37527507</v>
      </c>
      <c r="E127" s="27">
        <v>0</v>
      </c>
      <c r="F127" s="27">
        <v>1272728</v>
      </c>
      <c r="G127" s="27">
        <v>4131818</v>
      </c>
      <c r="H127" s="27">
        <v>90206445</v>
      </c>
      <c r="I127" s="27">
        <v>5072728</v>
      </c>
      <c r="J127" s="27">
        <v>1436364</v>
      </c>
      <c r="K127" s="27">
        <v>2272728</v>
      </c>
      <c r="L127" s="27">
        <v>28787773</v>
      </c>
      <c r="M127" s="27">
        <v>4331819</v>
      </c>
      <c r="N127" s="27">
        <v>14727273</v>
      </c>
      <c r="O127" s="27">
        <v>9889746</v>
      </c>
      <c r="P127" s="27">
        <v>3781363</v>
      </c>
      <c r="Q127" s="27">
        <v>1448182</v>
      </c>
      <c r="R127" s="27">
        <v>2931818</v>
      </c>
      <c r="S127" s="27">
        <v>0</v>
      </c>
      <c r="T127" s="27">
        <v>6911206</v>
      </c>
      <c r="U127" s="27">
        <v>0</v>
      </c>
      <c r="V127" s="27">
        <v>26143485</v>
      </c>
      <c r="W127" s="27">
        <v>5118182</v>
      </c>
      <c r="X127" s="27">
        <v>16980085</v>
      </c>
      <c r="Y127" s="27">
        <v>0</v>
      </c>
      <c r="Z127" s="27">
        <v>86458363</v>
      </c>
      <c r="AA127" s="27">
        <v>3382726</v>
      </c>
      <c r="AB127" s="27">
        <v>29616397</v>
      </c>
      <c r="AC127" s="27">
        <v>21093850</v>
      </c>
      <c r="AD127" s="27">
        <v>53050207</v>
      </c>
      <c r="AE127" s="27">
        <v>5854546</v>
      </c>
      <c r="AF127" s="27">
        <v>1534091</v>
      </c>
      <c r="AG127" s="27">
        <v>5938827</v>
      </c>
      <c r="AH127" s="27">
        <v>0</v>
      </c>
      <c r="AI127" s="27">
        <v>-590909</v>
      </c>
      <c r="AJ127" s="27">
        <v>0</v>
      </c>
      <c r="AK127" s="27">
        <v>0</v>
      </c>
      <c r="AL127" s="201">
        <v>470672348</v>
      </c>
    </row>
    <row r="128" spans="1:38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157407028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1466167251</v>
      </c>
      <c r="AE128" s="27">
        <v>13244418350</v>
      </c>
      <c r="AF128" s="27">
        <v>0</v>
      </c>
      <c r="AG128" s="27">
        <v>0</v>
      </c>
      <c r="AH128" s="27">
        <v>9221139363</v>
      </c>
      <c r="AI128" s="27">
        <v>0</v>
      </c>
      <c r="AJ128" s="27">
        <v>0</v>
      </c>
      <c r="AK128" s="27">
        <v>0</v>
      </c>
      <c r="AL128" s="201">
        <v>24089131992</v>
      </c>
    </row>
    <row r="129" spans="1:38" s="6" customFormat="1" ht="15" x14ac:dyDescent="0.25">
      <c r="A129" s="77" t="s">
        <v>882</v>
      </c>
      <c r="B129" s="28" t="s">
        <v>152</v>
      </c>
      <c r="C129" s="27">
        <v>65692131</v>
      </c>
      <c r="D129" s="27">
        <v>0</v>
      </c>
      <c r="E129" s="27">
        <v>1764862769</v>
      </c>
      <c r="F129" s="27">
        <v>0</v>
      </c>
      <c r="G129" s="27">
        <v>619087078</v>
      </c>
      <c r="H129" s="27">
        <v>1329242090</v>
      </c>
      <c r="I129" s="27">
        <v>10987727</v>
      </c>
      <c r="J129" s="27">
        <v>17024194</v>
      </c>
      <c r="K129" s="27">
        <v>5566357275</v>
      </c>
      <c r="L129" s="27">
        <v>2759058004</v>
      </c>
      <c r="M129" s="27">
        <v>490052560</v>
      </c>
      <c r="N129" s="27">
        <v>464052085</v>
      </c>
      <c r="O129" s="27">
        <v>468954614</v>
      </c>
      <c r="P129" s="27">
        <v>225073914</v>
      </c>
      <c r="Q129" s="27">
        <v>0</v>
      </c>
      <c r="R129" s="27">
        <v>184399403</v>
      </c>
      <c r="S129" s="27">
        <v>0</v>
      </c>
      <c r="T129" s="27">
        <v>2552039696</v>
      </c>
      <c r="U129" s="27">
        <v>0</v>
      </c>
      <c r="V129" s="27">
        <v>4239661215</v>
      </c>
      <c r="W129" s="27">
        <v>268028337</v>
      </c>
      <c r="X129" s="27">
        <v>37626192</v>
      </c>
      <c r="Y129" s="27">
        <v>0</v>
      </c>
      <c r="Z129" s="27">
        <v>115872202</v>
      </c>
      <c r="AA129" s="27">
        <v>1190909</v>
      </c>
      <c r="AB129" s="27">
        <v>3778381771</v>
      </c>
      <c r="AC129" s="27">
        <v>1005001496</v>
      </c>
      <c r="AD129" s="27">
        <v>1378639113</v>
      </c>
      <c r="AE129" s="27">
        <v>1205059192</v>
      </c>
      <c r="AF129" s="27">
        <v>19198561</v>
      </c>
      <c r="AG129" s="27">
        <v>2007157308</v>
      </c>
      <c r="AH129" s="27">
        <v>1408809789</v>
      </c>
      <c r="AI129" s="27">
        <v>819908169</v>
      </c>
      <c r="AJ129" s="27">
        <v>144054120</v>
      </c>
      <c r="AK129" s="27">
        <v>2325608</v>
      </c>
      <c r="AL129" s="201">
        <v>32947797522</v>
      </c>
    </row>
    <row r="130" spans="1:38" s="6" customFormat="1" ht="15" x14ac:dyDescent="0.25">
      <c r="A130" s="77" t="s">
        <v>883</v>
      </c>
      <c r="B130" s="28" t="s">
        <v>153</v>
      </c>
      <c r="C130" s="27">
        <v>440690269</v>
      </c>
      <c r="D130" s="27">
        <v>87029833</v>
      </c>
      <c r="E130" s="27">
        <v>443019288</v>
      </c>
      <c r="F130" s="27">
        <v>69969474</v>
      </c>
      <c r="G130" s="27">
        <v>86217655</v>
      </c>
      <c r="H130" s="27">
        <v>127888327</v>
      </c>
      <c r="I130" s="27">
        <v>70247653</v>
      </c>
      <c r="J130" s="27">
        <v>72742201</v>
      </c>
      <c r="K130" s="27">
        <v>74257656</v>
      </c>
      <c r="L130" s="27">
        <v>97498537</v>
      </c>
      <c r="M130" s="27">
        <v>64997394</v>
      </c>
      <c r="N130" s="27">
        <v>55423951</v>
      </c>
      <c r="O130" s="27">
        <v>106808651</v>
      </c>
      <c r="P130" s="27">
        <v>81469580</v>
      </c>
      <c r="Q130" s="27">
        <v>74615747</v>
      </c>
      <c r="R130" s="27">
        <v>101871292</v>
      </c>
      <c r="S130" s="27">
        <v>77363288</v>
      </c>
      <c r="T130" s="27">
        <v>12546364</v>
      </c>
      <c r="U130" s="27">
        <v>0</v>
      </c>
      <c r="V130" s="27">
        <v>81725518</v>
      </c>
      <c r="W130" s="27">
        <v>82851030</v>
      </c>
      <c r="X130" s="27">
        <v>71986455</v>
      </c>
      <c r="Y130" s="27">
        <v>69969474</v>
      </c>
      <c r="Z130" s="27">
        <v>111483110</v>
      </c>
      <c r="AA130" s="27">
        <v>69969474</v>
      </c>
      <c r="AB130" s="27">
        <v>215836176</v>
      </c>
      <c r="AC130" s="27">
        <v>80141606</v>
      </c>
      <c r="AD130" s="27">
        <v>469333358</v>
      </c>
      <c r="AE130" s="27">
        <v>74755311</v>
      </c>
      <c r="AF130" s="27">
        <v>73912628</v>
      </c>
      <c r="AG130" s="27">
        <v>71522116</v>
      </c>
      <c r="AH130" s="27">
        <v>2455372133</v>
      </c>
      <c r="AI130" s="27">
        <v>112627656</v>
      </c>
      <c r="AJ130" s="27">
        <v>69969474</v>
      </c>
      <c r="AK130" s="27">
        <v>69969474</v>
      </c>
      <c r="AL130" s="201">
        <v>6326082153</v>
      </c>
    </row>
    <row r="131" spans="1:38" s="6" customFormat="1" ht="15" x14ac:dyDescent="0.25">
      <c r="A131" s="77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1154000000</v>
      </c>
      <c r="H131" s="27">
        <v>0</v>
      </c>
      <c r="I131" s="27">
        <v>0</v>
      </c>
      <c r="J131" s="27">
        <v>0</v>
      </c>
      <c r="K131" s="27">
        <v>0</v>
      </c>
      <c r="L131" s="27">
        <v>1131410980</v>
      </c>
      <c r="M131" s="27">
        <v>0</v>
      </c>
      <c r="N131" s="27">
        <v>0</v>
      </c>
      <c r="O131" s="27">
        <v>32072645</v>
      </c>
      <c r="P131" s="27">
        <v>0</v>
      </c>
      <c r="Q131" s="27">
        <v>0</v>
      </c>
      <c r="R131" s="27">
        <v>0</v>
      </c>
      <c r="S131" s="27">
        <v>0</v>
      </c>
      <c r="T131" s="27">
        <v>695766862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0</v>
      </c>
      <c r="AC131" s="27">
        <v>0</v>
      </c>
      <c r="AD131" s="27">
        <v>19702504</v>
      </c>
      <c r="AE131" s="27">
        <v>0</v>
      </c>
      <c r="AF131" s="27">
        <v>38772580</v>
      </c>
      <c r="AG131" s="27">
        <v>0</v>
      </c>
      <c r="AH131" s="27">
        <v>1324077000</v>
      </c>
      <c r="AI131" s="27">
        <v>133461309</v>
      </c>
      <c r="AJ131" s="27">
        <v>0</v>
      </c>
      <c r="AK131" s="27">
        <v>11870000</v>
      </c>
      <c r="AL131" s="201">
        <v>4541133880</v>
      </c>
    </row>
    <row r="132" spans="1:38" s="6" customFormat="1" ht="15" x14ac:dyDescent="0.25">
      <c r="A132" s="77" t="s">
        <v>885</v>
      </c>
      <c r="B132" s="28" t="s">
        <v>155</v>
      </c>
      <c r="C132" s="27">
        <v>56900349</v>
      </c>
      <c r="D132" s="27">
        <v>6108727</v>
      </c>
      <c r="E132" s="27">
        <v>33507337</v>
      </c>
      <c r="F132" s="27">
        <v>0</v>
      </c>
      <c r="G132" s="27">
        <v>0</v>
      </c>
      <c r="H132" s="27">
        <v>115972876</v>
      </c>
      <c r="I132" s="27">
        <v>13162927</v>
      </c>
      <c r="J132" s="27">
        <v>0</v>
      </c>
      <c r="K132" s="27">
        <v>1800000</v>
      </c>
      <c r="L132" s="27">
        <v>324185087</v>
      </c>
      <c r="M132" s="27">
        <v>511507779</v>
      </c>
      <c r="N132" s="27">
        <v>39422003</v>
      </c>
      <c r="O132" s="27">
        <v>303989864</v>
      </c>
      <c r="P132" s="27">
        <v>30294986</v>
      </c>
      <c r="Q132" s="27">
        <v>3667091</v>
      </c>
      <c r="R132" s="27">
        <v>104820244</v>
      </c>
      <c r="S132" s="27">
        <v>0</v>
      </c>
      <c r="T132" s="27">
        <v>17606790</v>
      </c>
      <c r="U132" s="27">
        <v>0</v>
      </c>
      <c r="V132" s="27">
        <v>339911227</v>
      </c>
      <c r="W132" s="27">
        <v>9772637</v>
      </c>
      <c r="X132" s="27">
        <v>76820224</v>
      </c>
      <c r="Y132" s="27">
        <v>1300000</v>
      </c>
      <c r="Z132" s="27">
        <v>10315998</v>
      </c>
      <c r="AA132" s="27">
        <v>0</v>
      </c>
      <c r="AB132" s="27">
        <v>4267769585</v>
      </c>
      <c r="AC132" s="27">
        <v>863431469</v>
      </c>
      <c r="AD132" s="27">
        <v>18872118504</v>
      </c>
      <c r="AE132" s="27">
        <v>217826650</v>
      </c>
      <c r="AF132" s="27">
        <v>46390264</v>
      </c>
      <c r="AG132" s="27">
        <v>58770924</v>
      </c>
      <c r="AH132" s="27">
        <v>722249477</v>
      </c>
      <c r="AI132" s="27">
        <v>67442474</v>
      </c>
      <c r="AJ132" s="27">
        <v>0</v>
      </c>
      <c r="AK132" s="27">
        <v>18500000</v>
      </c>
      <c r="AL132" s="201">
        <v>27135565493</v>
      </c>
    </row>
    <row r="133" spans="1:38" s="6" customFormat="1" ht="15" x14ac:dyDescent="0.25">
      <c r="A133" s="77" t="s">
        <v>886</v>
      </c>
      <c r="B133" s="28" t="s">
        <v>156</v>
      </c>
      <c r="C133" s="27">
        <v>14668666244</v>
      </c>
      <c r="D133" s="27">
        <v>0</v>
      </c>
      <c r="E133" s="27">
        <v>0</v>
      </c>
      <c r="F133" s="27">
        <v>0</v>
      </c>
      <c r="G133" s="27">
        <v>250000000</v>
      </c>
      <c r="H133" s="27">
        <v>3520647411</v>
      </c>
      <c r="I133" s="27">
        <v>0</v>
      </c>
      <c r="J133" s="27">
        <v>0</v>
      </c>
      <c r="K133" s="27">
        <v>0</v>
      </c>
      <c r="L133" s="27">
        <v>10000000</v>
      </c>
      <c r="M133" s="27">
        <v>0</v>
      </c>
      <c r="N133" s="27">
        <v>1314419956</v>
      </c>
      <c r="O133" s="27">
        <v>0</v>
      </c>
      <c r="P133" s="27">
        <v>0</v>
      </c>
      <c r="Q133" s="27">
        <v>52673330</v>
      </c>
      <c r="R133" s="27">
        <v>326422457</v>
      </c>
      <c r="S133" s="27">
        <v>65823636</v>
      </c>
      <c r="T133" s="27">
        <v>49679534</v>
      </c>
      <c r="U133" s="27">
        <v>0</v>
      </c>
      <c r="V133" s="27">
        <v>200000000</v>
      </c>
      <c r="W133" s="27">
        <v>0</v>
      </c>
      <c r="X133" s="27">
        <v>0</v>
      </c>
      <c r="Y133" s="27">
        <v>68849175</v>
      </c>
      <c r="Z133" s="27">
        <v>46327888</v>
      </c>
      <c r="AA133" s="27">
        <v>0</v>
      </c>
      <c r="AB133" s="27">
        <v>1031311931</v>
      </c>
      <c r="AC133" s="27">
        <v>8482522469</v>
      </c>
      <c r="AD133" s="27">
        <v>1638949392</v>
      </c>
      <c r="AE133" s="27">
        <v>4304988</v>
      </c>
      <c r="AF133" s="27">
        <v>0</v>
      </c>
      <c r="AG133" s="27">
        <v>0</v>
      </c>
      <c r="AH133" s="27">
        <v>0</v>
      </c>
      <c r="AI133" s="27">
        <v>235381903</v>
      </c>
      <c r="AJ133" s="27">
        <v>0</v>
      </c>
      <c r="AK133" s="27">
        <v>0</v>
      </c>
      <c r="AL133" s="201">
        <v>31965980314</v>
      </c>
    </row>
    <row r="134" spans="1:38" s="6" customFormat="1" ht="15" x14ac:dyDescent="0.25">
      <c r="A134" s="77" t="s">
        <v>887</v>
      </c>
      <c r="B134" s="28" t="s">
        <v>70</v>
      </c>
      <c r="C134" s="27">
        <v>0</v>
      </c>
      <c r="D134" s="27">
        <v>126306502</v>
      </c>
      <c r="E134" s="27">
        <v>0</v>
      </c>
      <c r="F134" s="27">
        <v>639102226</v>
      </c>
      <c r="G134" s="27">
        <v>1573267206</v>
      </c>
      <c r="H134" s="27">
        <v>5255134930</v>
      </c>
      <c r="I134" s="27">
        <v>11000000</v>
      </c>
      <c r="J134" s="27">
        <v>0</v>
      </c>
      <c r="K134" s="27">
        <v>2905116649</v>
      </c>
      <c r="L134" s="27">
        <v>9607971040</v>
      </c>
      <c r="M134" s="27">
        <v>60669345</v>
      </c>
      <c r="N134" s="27">
        <v>715349162</v>
      </c>
      <c r="O134" s="27">
        <v>8087671</v>
      </c>
      <c r="P134" s="27">
        <v>306100658</v>
      </c>
      <c r="Q134" s="27">
        <v>0</v>
      </c>
      <c r="R134" s="27">
        <v>244142416</v>
      </c>
      <c r="S134" s="27">
        <v>0</v>
      </c>
      <c r="T134" s="27">
        <v>1641996242</v>
      </c>
      <c r="U134" s="27">
        <v>0</v>
      </c>
      <c r="V134" s="27">
        <v>1814366698</v>
      </c>
      <c r="W134" s="27">
        <v>0</v>
      </c>
      <c r="X134" s="27">
        <v>2285986141</v>
      </c>
      <c r="Y134" s="27">
        <v>21114040</v>
      </c>
      <c r="Z134" s="27">
        <v>3551092343</v>
      </c>
      <c r="AA134" s="27">
        <v>0</v>
      </c>
      <c r="AB134" s="27">
        <v>6153598647</v>
      </c>
      <c r="AC134" s="27">
        <v>1564166796</v>
      </c>
      <c r="AD134" s="27">
        <v>1706245903</v>
      </c>
      <c r="AE134" s="27">
        <v>2481953088</v>
      </c>
      <c r="AF134" s="27">
        <v>62799728</v>
      </c>
      <c r="AG134" s="27">
        <v>2688070353</v>
      </c>
      <c r="AH134" s="27">
        <v>503487432</v>
      </c>
      <c r="AI134" s="27">
        <v>18719783</v>
      </c>
      <c r="AJ134" s="27">
        <v>714890329</v>
      </c>
      <c r="AK134" s="27">
        <v>7778699</v>
      </c>
      <c r="AL134" s="201">
        <v>46668514027</v>
      </c>
    </row>
    <row r="135" spans="1:38" s="6" customFormat="1" ht="15" x14ac:dyDescent="0.25">
      <c r="A135" s="118" t="s">
        <v>888</v>
      </c>
      <c r="B135" s="119" t="s">
        <v>207</v>
      </c>
      <c r="C135" s="120">
        <v>25019371648</v>
      </c>
      <c r="D135" s="120">
        <v>5518697203</v>
      </c>
      <c r="E135" s="120">
        <v>7971454780</v>
      </c>
      <c r="F135" s="120">
        <v>2335534785</v>
      </c>
      <c r="G135" s="120">
        <v>12449840604</v>
      </c>
      <c r="H135" s="120">
        <v>56456809223</v>
      </c>
      <c r="I135" s="120">
        <v>6483052440</v>
      </c>
      <c r="J135" s="120">
        <v>1510456570</v>
      </c>
      <c r="K135" s="120">
        <v>12015064527</v>
      </c>
      <c r="L135" s="120">
        <v>29106799114</v>
      </c>
      <c r="M135" s="120">
        <v>15685372645</v>
      </c>
      <c r="N135" s="120">
        <v>23636802423</v>
      </c>
      <c r="O135" s="120">
        <v>9047985203</v>
      </c>
      <c r="P135" s="120">
        <v>5233030074</v>
      </c>
      <c r="Q135" s="120">
        <v>2719263253</v>
      </c>
      <c r="R135" s="120">
        <v>7967686017</v>
      </c>
      <c r="S135" s="120">
        <v>465447253</v>
      </c>
      <c r="T135" s="120">
        <v>27916298474</v>
      </c>
      <c r="U135" s="120">
        <v>0</v>
      </c>
      <c r="V135" s="120">
        <v>28295980376</v>
      </c>
      <c r="W135" s="120">
        <v>8463085777</v>
      </c>
      <c r="X135" s="120">
        <v>15475165577</v>
      </c>
      <c r="Y135" s="120">
        <v>2020372754</v>
      </c>
      <c r="Z135" s="120">
        <v>9459428206</v>
      </c>
      <c r="AA135" s="120">
        <v>898221197</v>
      </c>
      <c r="AB135" s="120">
        <v>49207405895</v>
      </c>
      <c r="AC135" s="120">
        <v>20377995834</v>
      </c>
      <c r="AD135" s="120">
        <v>100617034192</v>
      </c>
      <c r="AE135" s="120">
        <v>38753486720</v>
      </c>
      <c r="AF135" s="120">
        <v>9041061093</v>
      </c>
      <c r="AG135" s="120">
        <v>11091072011</v>
      </c>
      <c r="AH135" s="120">
        <v>33393266413</v>
      </c>
      <c r="AI135" s="120">
        <v>6380534039</v>
      </c>
      <c r="AJ135" s="120">
        <v>2359912854</v>
      </c>
      <c r="AK135" s="120">
        <v>461728814</v>
      </c>
      <c r="AL135" s="202">
        <v>587834717988</v>
      </c>
    </row>
    <row r="136" spans="1:38" s="6" customFormat="1" ht="15" collapsed="1" x14ac:dyDescent="0.25">
      <c r="A136" s="78" t="s">
        <v>54</v>
      </c>
      <c r="B136" s="34" t="s">
        <v>92</v>
      </c>
      <c r="C136" s="35">
        <v>25019371648</v>
      </c>
      <c r="D136" s="35">
        <v>5518697203</v>
      </c>
      <c r="E136" s="35">
        <v>7971454780</v>
      </c>
      <c r="F136" s="35">
        <v>2335534785</v>
      </c>
      <c r="G136" s="35">
        <v>12449840604</v>
      </c>
      <c r="H136" s="35">
        <v>56456809223</v>
      </c>
      <c r="I136" s="35">
        <v>6483052440</v>
      </c>
      <c r="J136" s="35">
        <v>1510456570</v>
      </c>
      <c r="K136" s="35">
        <v>12015064527</v>
      </c>
      <c r="L136" s="35">
        <v>29106799114</v>
      </c>
      <c r="M136" s="35">
        <v>15685372645</v>
      </c>
      <c r="N136" s="35">
        <v>23636802423</v>
      </c>
      <c r="O136" s="35">
        <v>9047985203</v>
      </c>
      <c r="P136" s="35">
        <v>5233030074</v>
      </c>
      <c r="Q136" s="35">
        <v>2719263253</v>
      </c>
      <c r="R136" s="35">
        <v>7967686017</v>
      </c>
      <c r="S136" s="35">
        <v>465447253</v>
      </c>
      <c r="T136" s="35">
        <v>27916298474</v>
      </c>
      <c r="U136" s="35">
        <v>0</v>
      </c>
      <c r="V136" s="35">
        <v>28295980376</v>
      </c>
      <c r="W136" s="35">
        <v>8463085777</v>
      </c>
      <c r="X136" s="35">
        <v>15475165577</v>
      </c>
      <c r="Y136" s="35">
        <v>2020372754</v>
      </c>
      <c r="Z136" s="35">
        <v>9459428206</v>
      </c>
      <c r="AA136" s="35">
        <v>898221197</v>
      </c>
      <c r="AB136" s="35">
        <v>49207405895</v>
      </c>
      <c r="AC136" s="35">
        <v>20377995834</v>
      </c>
      <c r="AD136" s="35">
        <v>100617034192</v>
      </c>
      <c r="AE136" s="35">
        <v>38753486720</v>
      </c>
      <c r="AF136" s="35">
        <v>9041061093</v>
      </c>
      <c r="AG136" s="35">
        <v>11091072011</v>
      </c>
      <c r="AH136" s="35">
        <v>33393266413</v>
      </c>
      <c r="AI136" s="35">
        <v>6380534039</v>
      </c>
      <c r="AJ136" s="35">
        <v>2359912854</v>
      </c>
      <c r="AK136" s="35">
        <v>461728814</v>
      </c>
      <c r="AL136" s="203">
        <v>587834717988</v>
      </c>
    </row>
    <row r="137" spans="1:38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01">
        <v>0</v>
      </c>
    </row>
    <row r="138" spans="1:38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202">
        <v>0</v>
      </c>
    </row>
    <row r="139" spans="1:38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2108799438</v>
      </c>
      <c r="AA139" s="27">
        <v>0</v>
      </c>
      <c r="AB139" s="27">
        <v>100207402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01">
        <v>2209006840</v>
      </c>
    </row>
    <row r="140" spans="1:38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01">
        <v>0</v>
      </c>
    </row>
    <row r="141" spans="1:38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0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2108799438</v>
      </c>
      <c r="AA141" s="120">
        <v>0</v>
      </c>
      <c r="AB141" s="120">
        <v>100207402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202">
        <v>2209006840</v>
      </c>
    </row>
    <row r="142" spans="1:38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2108799438</v>
      </c>
      <c r="AA142" s="35">
        <v>0</v>
      </c>
      <c r="AB142" s="35">
        <v>100207402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203">
        <v>2209006840</v>
      </c>
    </row>
    <row r="143" spans="1:38" s="6" customFormat="1" ht="15" x14ac:dyDescent="0.25">
      <c r="A143" s="77" t="s">
        <v>894</v>
      </c>
      <c r="B143" s="28" t="s">
        <v>144</v>
      </c>
      <c r="C143" s="27">
        <v>0</v>
      </c>
      <c r="D143" s="27">
        <v>1363636</v>
      </c>
      <c r="E143" s="27">
        <v>16373618</v>
      </c>
      <c r="F143" s="27">
        <v>0</v>
      </c>
      <c r="G143" s="27">
        <v>0</v>
      </c>
      <c r="H143" s="27">
        <v>3500000</v>
      </c>
      <c r="I143" s="27">
        <v>909091</v>
      </c>
      <c r="J143" s="27">
        <v>131818</v>
      </c>
      <c r="K143" s="27">
        <v>6228000</v>
      </c>
      <c r="L143" s="27">
        <v>416234755</v>
      </c>
      <c r="M143" s="27">
        <v>950000</v>
      </c>
      <c r="N143" s="27">
        <v>266952514</v>
      </c>
      <c r="O143" s="27">
        <v>36648017</v>
      </c>
      <c r="P143" s="27">
        <v>0</v>
      </c>
      <c r="Q143" s="27">
        <v>26431431</v>
      </c>
      <c r="R143" s="27">
        <v>0</v>
      </c>
      <c r="S143" s="27">
        <v>0</v>
      </c>
      <c r="T143" s="27">
        <v>21519426</v>
      </c>
      <c r="U143" s="27">
        <v>0</v>
      </c>
      <c r="V143" s="27">
        <v>71961890</v>
      </c>
      <c r="W143" s="27">
        <v>0</v>
      </c>
      <c r="X143" s="27">
        <v>5975472</v>
      </c>
      <c r="Y143" s="27">
        <v>0</v>
      </c>
      <c r="Z143" s="27">
        <v>0</v>
      </c>
      <c r="AA143" s="27">
        <v>981973</v>
      </c>
      <c r="AB143" s="27">
        <v>33676575</v>
      </c>
      <c r="AC143" s="27">
        <v>18371050</v>
      </c>
      <c r="AD143" s="27">
        <v>0</v>
      </c>
      <c r="AE143" s="27">
        <v>14589800</v>
      </c>
      <c r="AF143" s="27">
        <v>160000</v>
      </c>
      <c r="AG143" s="27">
        <v>2000000</v>
      </c>
      <c r="AH143" s="27">
        <v>0</v>
      </c>
      <c r="AI143" s="27">
        <v>540000</v>
      </c>
      <c r="AJ143" s="27">
        <v>0</v>
      </c>
      <c r="AK143" s="27">
        <v>0</v>
      </c>
      <c r="AL143" s="201">
        <v>945499066</v>
      </c>
    </row>
    <row r="144" spans="1:38" s="6" customFormat="1" ht="15" x14ac:dyDescent="0.25">
      <c r="A144" s="77" t="s">
        <v>895</v>
      </c>
      <c r="B144" s="28" t="s">
        <v>145</v>
      </c>
      <c r="C144" s="27">
        <v>1300000</v>
      </c>
      <c r="D144" s="27">
        <v>0</v>
      </c>
      <c r="E144" s="27">
        <v>18359000</v>
      </c>
      <c r="F144" s="27">
        <v>9555000</v>
      </c>
      <c r="G144" s="27">
        <v>0</v>
      </c>
      <c r="H144" s="27">
        <v>9350000</v>
      </c>
      <c r="I144" s="27">
        <v>1440000</v>
      </c>
      <c r="J144" s="27">
        <v>0</v>
      </c>
      <c r="K144" s="27">
        <v>1745000</v>
      </c>
      <c r="L144" s="27">
        <v>3477500</v>
      </c>
      <c r="M144" s="27">
        <v>13363364</v>
      </c>
      <c r="N144" s="27">
        <v>5025000</v>
      </c>
      <c r="O144" s="27">
        <v>43962900</v>
      </c>
      <c r="P144" s="27">
        <v>1900000</v>
      </c>
      <c r="Q144" s="27">
        <v>22484194</v>
      </c>
      <c r="R144" s="27">
        <v>15318400</v>
      </c>
      <c r="S144" s="27">
        <v>0</v>
      </c>
      <c r="T144" s="27">
        <v>236079202</v>
      </c>
      <c r="U144" s="27">
        <v>0</v>
      </c>
      <c r="V144" s="27">
        <v>40145032</v>
      </c>
      <c r="W144" s="27">
        <v>0</v>
      </c>
      <c r="X144" s="27">
        <v>12585580</v>
      </c>
      <c r="Y144" s="27">
        <v>0</v>
      </c>
      <c r="Z144" s="27">
        <v>0</v>
      </c>
      <c r="AA144" s="27">
        <v>0</v>
      </c>
      <c r="AB144" s="27">
        <v>16355634</v>
      </c>
      <c r="AC144" s="27">
        <v>114435885</v>
      </c>
      <c r="AD144" s="27">
        <v>0</v>
      </c>
      <c r="AE144" s="27">
        <v>4044240</v>
      </c>
      <c r="AF144" s="27">
        <v>4742729</v>
      </c>
      <c r="AG144" s="27">
        <v>0</v>
      </c>
      <c r="AH144" s="27">
        <v>0</v>
      </c>
      <c r="AI144" s="27">
        <v>0</v>
      </c>
      <c r="AJ144" s="27">
        <v>0</v>
      </c>
      <c r="AK144" s="27">
        <v>0</v>
      </c>
      <c r="AL144" s="201">
        <v>575668660</v>
      </c>
    </row>
    <row r="145" spans="1:38" s="6" customFormat="1" ht="15" x14ac:dyDescent="0.25">
      <c r="A145" s="77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5300000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01">
        <v>5300000</v>
      </c>
    </row>
    <row r="146" spans="1:38" s="6" customFormat="1" ht="15" x14ac:dyDescent="0.25">
      <c r="A146" s="77" t="s">
        <v>897</v>
      </c>
      <c r="B146" s="28" t="s">
        <v>147</v>
      </c>
      <c r="C146" s="27">
        <v>99558544</v>
      </c>
      <c r="D146" s="27">
        <v>511100</v>
      </c>
      <c r="E146" s="27">
        <v>10936364</v>
      </c>
      <c r="F146" s="27">
        <v>3271364</v>
      </c>
      <c r="G146" s="27">
        <v>0</v>
      </c>
      <c r="H146" s="27">
        <v>161858067</v>
      </c>
      <c r="I146" s="27">
        <v>34912844</v>
      </c>
      <c r="J146" s="27">
        <v>3059233</v>
      </c>
      <c r="K146" s="27">
        <v>14636955</v>
      </c>
      <c r="L146" s="27">
        <v>18569255</v>
      </c>
      <c r="M146" s="27">
        <v>192185571</v>
      </c>
      <c r="N146" s="27">
        <v>130422900</v>
      </c>
      <c r="O146" s="27">
        <v>12504182</v>
      </c>
      <c r="P146" s="27">
        <v>15922182</v>
      </c>
      <c r="Q146" s="27">
        <v>20748639</v>
      </c>
      <c r="R146" s="27">
        <v>34208175</v>
      </c>
      <c r="S146" s="27">
        <v>0</v>
      </c>
      <c r="T146" s="27">
        <v>1007985631</v>
      </c>
      <c r="U146" s="27">
        <v>0</v>
      </c>
      <c r="V146" s="27">
        <v>200061927</v>
      </c>
      <c r="W146" s="27">
        <v>8955455</v>
      </c>
      <c r="X146" s="27">
        <v>32380000</v>
      </c>
      <c r="Y146" s="27">
        <v>0</v>
      </c>
      <c r="Z146" s="27">
        <v>15950000</v>
      </c>
      <c r="AA146" s="27">
        <v>780000</v>
      </c>
      <c r="AB146" s="27">
        <v>265041271</v>
      </c>
      <c r="AC146" s="27">
        <v>185592264</v>
      </c>
      <c r="AD146" s="27">
        <v>843348580</v>
      </c>
      <c r="AE146" s="27">
        <v>170338361</v>
      </c>
      <c r="AF146" s="27">
        <v>97513916</v>
      </c>
      <c r="AG146" s="27">
        <v>10574545</v>
      </c>
      <c r="AH146" s="27">
        <v>0</v>
      </c>
      <c r="AI146" s="27">
        <v>134247523</v>
      </c>
      <c r="AJ146" s="27">
        <v>26945909</v>
      </c>
      <c r="AK146" s="27">
        <v>0</v>
      </c>
      <c r="AL146" s="201">
        <v>3753020757</v>
      </c>
    </row>
    <row r="147" spans="1:38" s="6" customFormat="1" ht="15" x14ac:dyDescent="0.25">
      <c r="A147" s="77" t="s">
        <v>898</v>
      </c>
      <c r="B147" s="28" t="s">
        <v>148</v>
      </c>
      <c r="C147" s="27">
        <v>322222</v>
      </c>
      <c r="D147" s="27">
        <v>0</v>
      </c>
      <c r="E147" s="27">
        <v>0</v>
      </c>
      <c r="F147" s="27">
        <v>322222</v>
      </c>
      <c r="G147" s="27">
        <v>0</v>
      </c>
      <c r="H147" s="27">
        <v>0</v>
      </c>
      <c r="I147" s="27">
        <v>322222</v>
      </c>
      <c r="J147" s="27">
        <v>322222</v>
      </c>
      <c r="K147" s="27">
        <v>322222</v>
      </c>
      <c r="L147" s="27">
        <v>0</v>
      </c>
      <c r="M147" s="27">
        <v>0</v>
      </c>
      <c r="N147" s="27">
        <v>0</v>
      </c>
      <c r="O147" s="27">
        <v>0</v>
      </c>
      <c r="P147" s="27">
        <v>322222</v>
      </c>
      <c r="Q147" s="27">
        <v>0</v>
      </c>
      <c r="R147" s="27">
        <v>322226</v>
      </c>
      <c r="S147" s="27">
        <v>322222</v>
      </c>
      <c r="T147" s="27">
        <v>1909576</v>
      </c>
      <c r="U147" s="27">
        <v>0</v>
      </c>
      <c r="V147" s="27">
        <v>0</v>
      </c>
      <c r="W147" s="27">
        <v>322222</v>
      </c>
      <c r="X147" s="27">
        <v>322222</v>
      </c>
      <c r="Y147" s="27">
        <v>0</v>
      </c>
      <c r="Z147" s="27">
        <v>322222</v>
      </c>
      <c r="AA147" s="27">
        <v>322222</v>
      </c>
      <c r="AB147" s="27">
        <v>322222</v>
      </c>
      <c r="AC147" s="27">
        <v>0</v>
      </c>
      <c r="AD147" s="27">
        <v>0</v>
      </c>
      <c r="AE147" s="27">
        <v>0</v>
      </c>
      <c r="AF147" s="27">
        <v>322222</v>
      </c>
      <c r="AG147" s="27">
        <v>322222</v>
      </c>
      <c r="AH147" s="27">
        <v>0</v>
      </c>
      <c r="AI147" s="27">
        <v>0</v>
      </c>
      <c r="AJ147" s="27">
        <v>0</v>
      </c>
      <c r="AK147" s="27">
        <v>0</v>
      </c>
      <c r="AL147" s="201">
        <v>6742910</v>
      </c>
    </row>
    <row r="148" spans="1:38" s="6" customFormat="1" ht="15" x14ac:dyDescent="0.25">
      <c r="A148" s="77" t="s">
        <v>899</v>
      </c>
      <c r="B148" s="28" t="s">
        <v>149</v>
      </c>
      <c r="C148" s="27">
        <v>0</v>
      </c>
      <c r="D148" s="27">
        <v>0</v>
      </c>
      <c r="E148" s="27">
        <v>5020000</v>
      </c>
      <c r="F148" s="27">
        <v>0</v>
      </c>
      <c r="G148" s="27">
        <v>0</v>
      </c>
      <c r="H148" s="27">
        <v>3519334</v>
      </c>
      <c r="I148" s="27">
        <v>400000</v>
      </c>
      <c r="J148" s="27">
        <v>4009273</v>
      </c>
      <c r="K148" s="27">
        <v>0</v>
      </c>
      <c r="L148" s="27">
        <v>10360000</v>
      </c>
      <c r="M148" s="27">
        <v>3030000</v>
      </c>
      <c r="N148" s="27">
        <v>20883000</v>
      </c>
      <c r="O148" s="27">
        <v>14843362</v>
      </c>
      <c r="P148" s="27">
        <v>3343788</v>
      </c>
      <c r="Q148" s="27">
        <v>3030000</v>
      </c>
      <c r="R148" s="27">
        <v>9800000</v>
      </c>
      <c r="S148" s="27">
        <v>0</v>
      </c>
      <c r="T148" s="27">
        <v>2589778</v>
      </c>
      <c r="U148" s="27">
        <v>0</v>
      </c>
      <c r="V148" s="27">
        <v>12406970</v>
      </c>
      <c r="W148" s="27">
        <v>65813373</v>
      </c>
      <c r="X148" s="27">
        <v>691634</v>
      </c>
      <c r="Y148" s="27">
        <v>0</v>
      </c>
      <c r="Z148" s="27">
        <v>0</v>
      </c>
      <c r="AA148" s="27">
        <v>0</v>
      </c>
      <c r="AB148" s="27">
        <v>6279556</v>
      </c>
      <c r="AC148" s="27">
        <v>10665394</v>
      </c>
      <c r="AD148" s="27">
        <v>0</v>
      </c>
      <c r="AE148" s="27">
        <v>10370500</v>
      </c>
      <c r="AF148" s="27">
        <v>0</v>
      </c>
      <c r="AG148" s="27">
        <v>1136364</v>
      </c>
      <c r="AH148" s="27">
        <v>0</v>
      </c>
      <c r="AI148" s="27">
        <v>0</v>
      </c>
      <c r="AJ148" s="27">
        <v>0</v>
      </c>
      <c r="AK148" s="27">
        <v>0</v>
      </c>
      <c r="AL148" s="201">
        <v>188192326</v>
      </c>
    </row>
    <row r="149" spans="1:38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01">
        <v>0</v>
      </c>
    </row>
    <row r="150" spans="1:38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27780000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01">
        <v>27780000</v>
      </c>
    </row>
    <row r="151" spans="1:38" s="6" customFormat="1" ht="15" x14ac:dyDescent="0.25">
      <c r="A151" s="77" t="s">
        <v>902</v>
      </c>
      <c r="B151" s="28" t="s">
        <v>152</v>
      </c>
      <c r="C151" s="27">
        <v>0</v>
      </c>
      <c r="D151" s="27">
        <v>0</v>
      </c>
      <c r="E151" s="27">
        <v>55940000</v>
      </c>
      <c r="F151" s="27">
        <v>0</v>
      </c>
      <c r="G151" s="27">
        <v>0</v>
      </c>
      <c r="H151" s="27">
        <v>13114100</v>
      </c>
      <c r="I151" s="27">
        <v>3828000</v>
      </c>
      <c r="J151" s="27">
        <v>500000</v>
      </c>
      <c r="K151" s="27">
        <v>0</v>
      </c>
      <c r="L151" s="27">
        <v>41645242</v>
      </c>
      <c r="M151" s="27">
        <v>9554546</v>
      </c>
      <c r="N151" s="27">
        <v>16197142</v>
      </c>
      <c r="O151" s="27">
        <v>38424047</v>
      </c>
      <c r="P151" s="27">
        <v>9090000</v>
      </c>
      <c r="Q151" s="27">
        <v>0</v>
      </c>
      <c r="R151" s="27">
        <v>6450000</v>
      </c>
      <c r="S151" s="27">
        <v>0</v>
      </c>
      <c r="T151" s="27">
        <v>20532658</v>
      </c>
      <c r="U151" s="27">
        <v>0</v>
      </c>
      <c r="V151" s="27">
        <v>78752050</v>
      </c>
      <c r="W151" s="27">
        <v>2612000</v>
      </c>
      <c r="X151" s="27">
        <v>760000</v>
      </c>
      <c r="Y151" s="27">
        <v>0</v>
      </c>
      <c r="Z151" s="27">
        <v>1500000</v>
      </c>
      <c r="AA151" s="27">
        <v>0</v>
      </c>
      <c r="AB151" s="27">
        <v>1382544</v>
      </c>
      <c r="AC151" s="27">
        <v>6948959</v>
      </c>
      <c r="AD151" s="27">
        <v>0</v>
      </c>
      <c r="AE151" s="27">
        <v>19507629</v>
      </c>
      <c r="AF151" s="27">
        <v>81818</v>
      </c>
      <c r="AG151" s="27">
        <v>1254546</v>
      </c>
      <c r="AH151" s="27">
        <v>0</v>
      </c>
      <c r="AI151" s="27">
        <v>1518000</v>
      </c>
      <c r="AJ151" s="27">
        <v>5087000</v>
      </c>
      <c r="AK151" s="27">
        <v>0</v>
      </c>
      <c r="AL151" s="201">
        <v>334680281</v>
      </c>
    </row>
    <row r="152" spans="1:38" s="6" customFormat="1" ht="15" x14ac:dyDescent="0.25">
      <c r="A152" s="77" t="s">
        <v>903</v>
      </c>
      <c r="B152" s="28" t="s">
        <v>153</v>
      </c>
      <c r="C152" s="27">
        <v>0</v>
      </c>
      <c r="D152" s="27">
        <v>12064510</v>
      </c>
      <c r="E152" s="27">
        <v>18944730</v>
      </c>
      <c r="F152" s="27">
        <v>12064510</v>
      </c>
      <c r="G152" s="27">
        <v>12064510</v>
      </c>
      <c r="H152" s="27">
        <v>0</v>
      </c>
      <c r="I152" s="27">
        <v>12064510</v>
      </c>
      <c r="J152" s="27">
        <v>12064510</v>
      </c>
      <c r="K152" s="27">
        <v>12764510</v>
      </c>
      <c r="L152" s="27">
        <v>9503071</v>
      </c>
      <c r="M152" s="27">
        <v>9422851</v>
      </c>
      <c r="N152" s="27">
        <v>9494000</v>
      </c>
      <c r="O152" s="27">
        <v>13051818</v>
      </c>
      <c r="P152" s="27">
        <v>12064590</v>
      </c>
      <c r="Q152" s="27">
        <v>12064510</v>
      </c>
      <c r="R152" s="27">
        <v>15864510</v>
      </c>
      <c r="S152" s="27">
        <v>12064510</v>
      </c>
      <c r="T152" s="27">
        <v>1944785</v>
      </c>
      <c r="U152" s="27">
        <v>0</v>
      </c>
      <c r="V152" s="27">
        <v>1644414</v>
      </c>
      <c r="W152" s="27">
        <v>12064510</v>
      </c>
      <c r="X152" s="27">
        <v>12364510</v>
      </c>
      <c r="Y152" s="27">
        <v>12064510</v>
      </c>
      <c r="Z152" s="27">
        <v>14764510</v>
      </c>
      <c r="AA152" s="27">
        <v>12064510</v>
      </c>
      <c r="AB152" s="27">
        <v>12562275</v>
      </c>
      <c r="AC152" s="27">
        <v>12064510</v>
      </c>
      <c r="AD152" s="27">
        <v>0</v>
      </c>
      <c r="AE152" s="27">
        <v>12064510</v>
      </c>
      <c r="AF152" s="27">
        <v>13964283</v>
      </c>
      <c r="AG152" s="27">
        <v>12064510</v>
      </c>
      <c r="AH152" s="27">
        <v>0</v>
      </c>
      <c r="AI152" s="27">
        <v>12064510</v>
      </c>
      <c r="AJ152" s="27">
        <v>12064510</v>
      </c>
      <c r="AK152" s="27">
        <v>12064510</v>
      </c>
      <c r="AL152" s="201">
        <v>351387017</v>
      </c>
    </row>
    <row r="153" spans="1:38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25000000</v>
      </c>
      <c r="M153" s="27">
        <v>0</v>
      </c>
      <c r="N153" s="27">
        <v>0</v>
      </c>
      <c r="O153" s="27">
        <v>1910500</v>
      </c>
      <c r="P153" s="27">
        <v>0</v>
      </c>
      <c r="Q153" s="27">
        <v>0</v>
      </c>
      <c r="R153" s="27">
        <v>0</v>
      </c>
      <c r="S153" s="27">
        <v>0</v>
      </c>
      <c r="T153" s="27">
        <v>14212331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1500000</v>
      </c>
      <c r="AL153" s="201">
        <v>42622831</v>
      </c>
    </row>
    <row r="154" spans="1:38" s="6" customFormat="1" ht="15" x14ac:dyDescent="0.25">
      <c r="A154" s="77" t="s">
        <v>905</v>
      </c>
      <c r="B154" s="28" t="s">
        <v>155</v>
      </c>
      <c r="C154" s="27">
        <v>979900</v>
      </c>
      <c r="D154" s="27">
        <v>0</v>
      </c>
      <c r="E154" s="27">
        <v>7039554</v>
      </c>
      <c r="F154" s="27">
        <v>0</v>
      </c>
      <c r="G154" s="27">
        <v>0</v>
      </c>
      <c r="H154" s="27">
        <v>29106086</v>
      </c>
      <c r="I154" s="27">
        <v>660000</v>
      </c>
      <c r="J154" s="27">
        <v>0</v>
      </c>
      <c r="K154" s="27">
        <v>0</v>
      </c>
      <c r="L154" s="27">
        <v>5834358</v>
      </c>
      <c r="M154" s="27">
        <v>2000000</v>
      </c>
      <c r="N154" s="27">
        <v>22528500</v>
      </c>
      <c r="O154" s="27">
        <v>12180000</v>
      </c>
      <c r="P154" s="27">
        <v>0</v>
      </c>
      <c r="Q154" s="27">
        <v>0</v>
      </c>
      <c r="R154" s="27">
        <v>1000000</v>
      </c>
      <c r="S154" s="27">
        <v>0</v>
      </c>
      <c r="T154" s="27">
        <v>0</v>
      </c>
      <c r="U154" s="27">
        <v>0</v>
      </c>
      <c r="V154" s="27">
        <v>7800000</v>
      </c>
      <c r="W154" s="27">
        <v>0</v>
      </c>
      <c r="X154" s="27">
        <v>1249395</v>
      </c>
      <c r="Y154" s="27">
        <v>0</v>
      </c>
      <c r="Z154" s="27">
        <v>0</v>
      </c>
      <c r="AA154" s="27">
        <v>0</v>
      </c>
      <c r="AB154" s="27">
        <v>324000000</v>
      </c>
      <c r="AC154" s="27">
        <v>50000000</v>
      </c>
      <c r="AD154" s="27">
        <v>0</v>
      </c>
      <c r="AE154" s="27">
        <v>5600000</v>
      </c>
      <c r="AF154" s="27">
        <v>3522818</v>
      </c>
      <c r="AG154" s="27">
        <v>0</v>
      </c>
      <c r="AH154" s="27">
        <v>0</v>
      </c>
      <c r="AI154" s="27">
        <v>7625000</v>
      </c>
      <c r="AJ154" s="27">
        <v>0</v>
      </c>
      <c r="AK154" s="27">
        <v>0</v>
      </c>
      <c r="AL154" s="201">
        <v>481125611</v>
      </c>
    </row>
    <row r="155" spans="1:38" s="6" customFormat="1" ht="15" x14ac:dyDescent="0.25">
      <c r="A155" s="77" t="s">
        <v>906</v>
      </c>
      <c r="B155" s="28" t="s">
        <v>156</v>
      </c>
      <c r="C155" s="27">
        <v>2861596474</v>
      </c>
      <c r="D155" s="27">
        <v>0</v>
      </c>
      <c r="E155" s="27">
        <v>0</v>
      </c>
      <c r="F155" s="27">
        <v>0</v>
      </c>
      <c r="G155" s="27">
        <v>0</v>
      </c>
      <c r="H155" s="27">
        <v>0</v>
      </c>
      <c r="I155" s="27">
        <v>1837000</v>
      </c>
      <c r="J155" s="27">
        <v>129273</v>
      </c>
      <c r="K155" s="27">
        <v>0</v>
      </c>
      <c r="L155" s="27">
        <v>16991069</v>
      </c>
      <c r="M155" s="27">
        <v>0</v>
      </c>
      <c r="N155" s="27">
        <v>248295555</v>
      </c>
      <c r="O155" s="27">
        <v>11260300</v>
      </c>
      <c r="P155" s="27">
        <v>0</v>
      </c>
      <c r="Q155" s="27">
        <v>700000</v>
      </c>
      <c r="R155" s="27">
        <v>6990908</v>
      </c>
      <c r="S155" s="27">
        <v>0</v>
      </c>
      <c r="T155" s="27">
        <v>12014049</v>
      </c>
      <c r="U155" s="27">
        <v>0</v>
      </c>
      <c r="V155" s="27">
        <v>73850000</v>
      </c>
      <c r="W155" s="27">
        <v>0</v>
      </c>
      <c r="X155" s="27">
        <v>66127000</v>
      </c>
      <c r="Y155" s="27">
        <v>0</v>
      </c>
      <c r="Z155" s="27">
        <v>0</v>
      </c>
      <c r="AA155" s="27">
        <v>0</v>
      </c>
      <c r="AB155" s="27">
        <v>206262783</v>
      </c>
      <c r="AC155" s="27">
        <v>216713978</v>
      </c>
      <c r="AD155" s="27">
        <v>461001054</v>
      </c>
      <c r="AE155" s="27">
        <v>909091</v>
      </c>
      <c r="AF155" s="27">
        <v>0</v>
      </c>
      <c r="AG155" s="27">
        <v>24339500</v>
      </c>
      <c r="AH155" s="27">
        <v>0</v>
      </c>
      <c r="AI155" s="27">
        <v>0</v>
      </c>
      <c r="AJ155" s="27">
        <v>0</v>
      </c>
      <c r="AK155" s="27">
        <v>0</v>
      </c>
      <c r="AL155" s="201">
        <v>4209018034</v>
      </c>
    </row>
    <row r="156" spans="1:38" s="6" customFormat="1" ht="15" x14ac:dyDescent="0.25">
      <c r="A156" s="77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17645446</v>
      </c>
      <c r="O156" s="27">
        <v>0</v>
      </c>
      <c r="P156" s="27">
        <v>0</v>
      </c>
      <c r="Q156" s="27">
        <v>0</v>
      </c>
      <c r="R156" s="27">
        <v>0</v>
      </c>
      <c r="S156" s="27">
        <v>0</v>
      </c>
      <c r="T156" s="27">
        <v>0</v>
      </c>
      <c r="U156" s="27">
        <v>0</v>
      </c>
      <c r="V156" s="27">
        <v>17500000</v>
      </c>
      <c r="W156" s="27">
        <v>0</v>
      </c>
      <c r="X156" s="27">
        <v>11610000</v>
      </c>
      <c r="Y156" s="27">
        <v>0</v>
      </c>
      <c r="Z156" s="27">
        <v>0</v>
      </c>
      <c r="AA156" s="27">
        <v>0</v>
      </c>
      <c r="AB156" s="27">
        <v>1300000</v>
      </c>
      <c r="AC156" s="27">
        <v>5500000</v>
      </c>
      <c r="AD156" s="27">
        <v>0</v>
      </c>
      <c r="AE156" s="27">
        <v>3500000</v>
      </c>
      <c r="AF156" s="27">
        <v>0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01">
        <v>57055446</v>
      </c>
    </row>
    <row r="157" spans="1:38" s="6" customFormat="1" ht="15" x14ac:dyDescent="0.25">
      <c r="A157" s="118" t="s">
        <v>908</v>
      </c>
      <c r="B157" s="119" t="s">
        <v>211</v>
      </c>
      <c r="C157" s="120">
        <v>2963757140</v>
      </c>
      <c r="D157" s="120">
        <v>13939246</v>
      </c>
      <c r="E157" s="120">
        <v>132613266</v>
      </c>
      <c r="F157" s="120">
        <v>25213096</v>
      </c>
      <c r="G157" s="120">
        <v>12064510</v>
      </c>
      <c r="H157" s="120">
        <v>220447587</v>
      </c>
      <c r="I157" s="120">
        <v>56373667</v>
      </c>
      <c r="J157" s="120">
        <v>20216329</v>
      </c>
      <c r="K157" s="120">
        <v>35696687</v>
      </c>
      <c r="L157" s="120">
        <v>547615250</v>
      </c>
      <c r="M157" s="120">
        <v>230506332</v>
      </c>
      <c r="N157" s="120">
        <v>737444057</v>
      </c>
      <c r="O157" s="120">
        <v>190085126</v>
      </c>
      <c r="P157" s="120">
        <v>42642782</v>
      </c>
      <c r="Q157" s="120">
        <v>85458774</v>
      </c>
      <c r="R157" s="120">
        <v>89954219</v>
      </c>
      <c r="S157" s="120">
        <v>12386732</v>
      </c>
      <c r="T157" s="120">
        <v>1346567436</v>
      </c>
      <c r="U157" s="120">
        <v>0</v>
      </c>
      <c r="V157" s="120">
        <v>504122283</v>
      </c>
      <c r="W157" s="120">
        <v>89767560</v>
      </c>
      <c r="X157" s="120">
        <v>144065813</v>
      </c>
      <c r="Y157" s="120">
        <v>12064510</v>
      </c>
      <c r="Z157" s="120">
        <v>32536732</v>
      </c>
      <c r="AA157" s="120">
        <v>14148705</v>
      </c>
      <c r="AB157" s="120">
        <v>867182860</v>
      </c>
      <c r="AC157" s="120">
        <v>620292040</v>
      </c>
      <c r="AD157" s="120">
        <v>1304349634</v>
      </c>
      <c r="AE157" s="120">
        <v>240924131</v>
      </c>
      <c r="AF157" s="120">
        <v>120307786</v>
      </c>
      <c r="AG157" s="120">
        <v>51691687</v>
      </c>
      <c r="AH157" s="120">
        <v>0</v>
      </c>
      <c r="AI157" s="120">
        <v>155995033</v>
      </c>
      <c r="AJ157" s="120">
        <v>44097419</v>
      </c>
      <c r="AK157" s="120">
        <v>13564510</v>
      </c>
      <c r="AL157" s="202">
        <v>10978092939</v>
      </c>
    </row>
    <row r="158" spans="1:38" s="6" customFormat="1" ht="15" x14ac:dyDescent="0.25">
      <c r="A158" s="77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250000</v>
      </c>
      <c r="G158" s="27">
        <v>0</v>
      </c>
      <c r="H158" s="27">
        <v>0</v>
      </c>
      <c r="I158" s="27">
        <v>1728000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421454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01">
        <v>2399454</v>
      </c>
    </row>
    <row r="159" spans="1:38" s="6" customFormat="1" ht="15" x14ac:dyDescent="0.25">
      <c r="A159" s="77" t="s">
        <v>910</v>
      </c>
      <c r="B159" s="28" t="s">
        <v>145</v>
      </c>
      <c r="C159" s="27">
        <v>480939463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01">
        <v>480939463</v>
      </c>
    </row>
    <row r="160" spans="1:38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608000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01">
        <v>608000</v>
      </c>
    </row>
    <row r="161" spans="1:38" s="6" customFormat="1" ht="15" x14ac:dyDescent="0.25">
      <c r="A161" s="77" t="s">
        <v>912</v>
      </c>
      <c r="B161" s="28" t="s">
        <v>147</v>
      </c>
      <c r="C161" s="27">
        <v>16331041</v>
      </c>
      <c r="D161" s="27">
        <v>0</v>
      </c>
      <c r="E161" s="27">
        <v>0</v>
      </c>
      <c r="F161" s="27">
        <v>5980911</v>
      </c>
      <c r="G161" s="27">
        <v>0</v>
      </c>
      <c r="H161" s="27">
        <v>0</v>
      </c>
      <c r="I161" s="27">
        <v>66546766</v>
      </c>
      <c r="J161" s="27">
        <v>6030545</v>
      </c>
      <c r="K161" s="27">
        <v>886364</v>
      </c>
      <c r="L161" s="27">
        <v>6569058</v>
      </c>
      <c r="M161" s="27">
        <v>909091</v>
      </c>
      <c r="N161" s="27">
        <v>2974808</v>
      </c>
      <c r="O161" s="27">
        <v>10935186</v>
      </c>
      <c r="P161" s="27">
        <v>0</v>
      </c>
      <c r="Q161" s="27">
        <v>0</v>
      </c>
      <c r="R161" s="27">
        <v>163636</v>
      </c>
      <c r="S161" s="27">
        <v>0</v>
      </c>
      <c r="T161" s="27">
        <v>311101682</v>
      </c>
      <c r="U161" s="27">
        <v>0</v>
      </c>
      <c r="V161" s="27">
        <v>22796139</v>
      </c>
      <c r="W161" s="27">
        <v>10071515</v>
      </c>
      <c r="X161" s="27">
        <v>32387689</v>
      </c>
      <c r="Y161" s="27">
        <v>1409091</v>
      </c>
      <c r="Z161" s="27">
        <v>0</v>
      </c>
      <c r="AA161" s="27">
        <v>0</v>
      </c>
      <c r="AB161" s="27">
        <v>52369524</v>
      </c>
      <c r="AC161" s="27">
        <v>15510892</v>
      </c>
      <c r="AD161" s="27">
        <v>0</v>
      </c>
      <c r="AE161" s="27">
        <v>44727001</v>
      </c>
      <c r="AF161" s="27">
        <v>24590463</v>
      </c>
      <c r="AG161" s="27">
        <v>0</v>
      </c>
      <c r="AH161" s="27">
        <v>0</v>
      </c>
      <c r="AI161" s="27">
        <v>15659001</v>
      </c>
      <c r="AJ161" s="27">
        <v>0</v>
      </c>
      <c r="AK161" s="27">
        <v>0</v>
      </c>
      <c r="AL161" s="201">
        <v>647950403</v>
      </c>
    </row>
    <row r="162" spans="1:38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01">
        <v>0</v>
      </c>
    </row>
    <row r="163" spans="1:38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01">
        <v>0</v>
      </c>
    </row>
    <row r="164" spans="1:38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250000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01">
        <v>250000</v>
      </c>
    </row>
    <row r="165" spans="1:38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01">
        <v>0</v>
      </c>
    </row>
    <row r="166" spans="1:38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22545400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700000</v>
      </c>
      <c r="AK166" s="27">
        <v>0</v>
      </c>
      <c r="AL166" s="201">
        <v>23245400</v>
      </c>
    </row>
    <row r="167" spans="1:38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01">
        <v>0</v>
      </c>
    </row>
    <row r="168" spans="1:38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01">
        <v>0</v>
      </c>
    </row>
    <row r="169" spans="1:38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01">
        <v>0</v>
      </c>
    </row>
    <row r="170" spans="1:38" s="6" customFormat="1" ht="15" x14ac:dyDescent="0.25">
      <c r="A170" s="77" t="s">
        <v>921</v>
      </c>
      <c r="B170" s="28" t="s">
        <v>156</v>
      </c>
      <c r="C170" s="27">
        <v>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5000000</v>
      </c>
      <c r="J170" s="27">
        <v>0</v>
      </c>
      <c r="K170" s="27">
        <v>0</v>
      </c>
      <c r="L170" s="27">
        <v>1668540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01">
        <v>6668540</v>
      </c>
    </row>
    <row r="171" spans="1:38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1363637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01">
        <v>1363637</v>
      </c>
    </row>
    <row r="172" spans="1:38" s="6" customFormat="1" ht="15" x14ac:dyDescent="0.25">
      <c r="A172" s="118" t="s">
        <v>923</v>
      </c>
      <c r="B172" s="119" t="s">
        <v>212</v>
      </c>
      <c r="C172" s="120">
        <v>497270504</v>
      </c>
      <c r="D172" s="120">
        <v>0</v>
      </c>
      <c r="E172" s="120">
        <v>0</v>
      </c>
      <c r="F172" s="120">
        <v>7844548</v>
      </c>
      <c r="G172" s="120">
        <v>0</v>
      </c>
      <c r="H172" s="120">
        <v>0</v>
      </c>
      <c r="I172" s="120">
        <v>95820166</v>
      </c>
      <c r="J172" s="120">
        <v>6638545</v>
      </c>
      <c r="K172" s="120">
        <v>886364</v>
      </c>
      <c r="L172" s="120">
        <v>8237598</v>
      </c>
      <c r="M172" s="120">
        <v>909091</v>
      </c>
      <c r="N172" s="120">
        <v>2974808</v>
      </c>
      <c r="O172" s="120">
        <v>10935186</v>
      </c>
      <c r="P172" s="120">
        <v>0</v>
      </c>
      <c r="Q172" s="120">
        <v>0</v>
      </c>
      <c r="R172" s="120">
        <v>163636</v>
      </c>
      <c r="S172" s="120">
        <v>0</v>
      </c>
      <c r="T172" s="120">
        <v>311101682</v>
      </c>
      <c r="U172" s="120">
        <v>0</v>
      </c>
      <c r="V172" s="120">
        <v>22796139</v>
      </c>
      <c r="W172" s="120">
        <v>10071515</v>
      </c>
      <c r="X172" s="120">
        <v>32387689</v>
      </c>
      <c r="Y172" s="120">
        <v>1409091</v>
      </c>
      <c r="Z172" s="120">
        <v>0</v>
      </c>
      <c r="AA172" s="120">
        <v>0</v>
      </c>
      <c r="AB172" s="120">
        <v>52369524</v>
      </c>
      <c r="AC172" s="120">
        <v>15932346</v>
      </c>
      <c r="AD172" s="120">
        <v>0</v>
      </c>
      <c r="AE172" s="120">
        <v>44727001</v>
      </c>
      <c r="AF172" s="120">
        <v>24590463</v>
      </c>
      <c r="AG172" s="120">
        <v>0</v>
      </c>
      <c r="AH172" s="120">
        <v>0</v>
      </c>
      <c r="AI172" s="120">
        <v>15659001</v>
      </c>
      <c r="AJ172" s="120">
        <v>700000</v>
      </c>
      <c r="AK172" s="120">
        <v>0</v>
      </c>
      <c r="AL172" s="202">
        <v>1163424897</v>
      </c>
    </row>
    <row r="173" spans="1:38" s="6" customFormat="1" ht="15" collapsed="1" x14ac:dyDescent="0.25">
      <c r="A173" s="78" t="s">
        <v>56</v>
      </c>
      <c r="B173" s="34" t="s">
        <v>94</v>
      </c>
      <c r="C173" s="35">
        <v>3461027644</v>
      </c>
      <c r="D173" s="35">
        <v>13939246</v>
      </c>
      <c r="E173" s="35">
        <v>132613266</v>
      </c>
      <c r="F173" s="35">
        <v>33057644</v>
      </c>
      <c r="G173" s="35">
        <v>12064510</v>
      </c>
      <c r="H173" s="35">
        <v>220447587</v>
      </c>
      <c r="I173" s="35">
        <v>152193833</v>
      </c>
      <c r="J173" s="35">
        <v>26854874</v>
      </c>
      <c r="K173" s="35">
        <v>36583051</v>
      </c>
      <c r="L173" s="35">
        <v>555852848</v>
      </c>
      <c r="M173" s="35">
        <v>231415423</v>
      </c>
      <c r="N173" s="35">
        <v>740418865</v>
      </c>
      <c r="O173" s="35">
        <v>201020312</v>
      </c>
      <c r="P173" s="35">
        <v>42642782</v>
      </c>
      <c r="Q173" s="35">
        <v>85458774</v>
      </c>
      <c r="R173" s="35">
        <v>90117855</v>
      </c>
      <c r="S173" s="35">
        <v>12386732</v>
      </c>
      <c r="T173" s="35">
        <v>1657669118</v>
      </c>
      <c r="U173" s="35">
        <v>0</v>
      </c>
      <c r="V173" s="35">
        <v>526918422</v>
      </c>
      <c r="W173" s="35">
        <v>99839075</v>
      </c>
      <c r="X173" s="35">
        <v>176453502</v>
      </c>
      <c r="Y173" s="35">
        <v>13473601</v>
      </c>
      <c r="Z173" s="35">
        <v>32536732</v>
      </c>
      <c r="AA173" s="35">
        <v>14148705</v>
      </c>
      <c r="AB173" s="35">
        <v>919552384</v>
      </c>
      <c r="AC173" s="35">
        <v>636224386</v>
      </c>
      <c r="AD173" s="35">
        <v>1304349634</v>
      </c>
      <c r="AE173" s="35">
        <v>285651132</v>
      </c>
      <c r="AF173" s="35">
        <v>144898249</v>
      </c>
      <c r="AG173" s="35">
        <v>51691687</v>
      </c>
      <c r="AH173" s="35">
        <v>0</v>
      </c>
      <c r="AI173" s="35">
        <v>171654034</v>
      </c>
      <c r="AJ173" s="35">
        <v>44797419</v>
      </c>
      <c r="AK173" s="35">
        <v>13564510</v>
      </c>
      <c r="AL173" s="203">
        <v>12141517836</v>
      </c>
    </row>
    <row r="174" spans="1:38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01">
        <v>0</v>
      </c>
    </row>
    <row r="175" spans="1:38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01">
        <v>0</v>
      </c>
    </row>
    <row r="176" spans="1:38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01">
        <v>0</v>
      </c>
    </row>
    <row r="177" spans="1:38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01">
        <v>0</v>
      </c>
    </row>
    <row r="178" spans="1:38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01">
        <v>0</v>
      </c>
    </row>
    <row r="179" spans="1:38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01">
        <v>0</v>
      </c>
    </row>
    <row r="180" spans="1:38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01">
        <v>0</v>
      </c>
    </row>
    <row r="181" spans="1:38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01">
        <v>0</v>
      </c>
    </row>
    <row r="182" spans="1:38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01">
        <v>0</v>
      </c>
    </row>
    <row r="183" spans="1:38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01">
        <v>0</v>
      </c>
    </row>
    <row r="184" spans="1:38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01">
        <v>0</v>
      </c>
    </row>
    <row r="185" spans="1:38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01">
        <v>0</v>
      </c>
    </row>
    <row r="186" spans="1:38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01">
        <v>0</v>
      </c>
    </row>
    <row r="187" spans="1:38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01">
        <v>0</v>
      </c>
    </row>
    <row r="188" spans="1:38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202">
        <v>0</v>
      </c>
    </row>
    <row r="189" spans="1:38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01">
        <v>0</v>
      </c>
    </row>
    <row r="190" spans="1:38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01">
        <v>0</v>
      </c>
    </row>
    <row r="191" spans="1:38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01">
        <v>0</v>
      </c>
    </row>
    <row r="192" spans="1:38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01">
        <v>0</v>
      </c>
    </row>
    <row r="193" spans="1:38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01">
        <v>0</v>
      </c>
    </row>
    <row r="194" spans="1:38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01">
        <v>0</v>
      </c>
    </row>
    <row r="195" spans="1:38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01">
        <v>0</v>
      </c>
    </row>
    <row r="196" spans="1:38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01">
        <v>0</v>
      </c>
    </row>
    <row r="197" spans="1:38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01">
        <v>0</v>
      </c>
    </row>
    <row r="198" spans="1:38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01">
        <v>0</v>
      </c>
    </row>
    <row r="199" spans="1:38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01">
        <v>0</v>
      </c>
    </row>
    <row r="200" spans="1:38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01">
        <v>0</v>
      </c>
    </row>
    <row r="201" spans="1:38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01">
        <v>0</v>
      </c>
    </row>
    <row r="202" spans="1:38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01">
        <v>0</v>
      </c>
    </row>
    <row r="203" spans="1:38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202">
        <v>0</v>
      </c>
    </row>
    <row r="204" spans="1:38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203">
        <v>0</v>
      </c>
    </row>
    <row r="205" spans="1:38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7">
        <v>0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01">
        <v>0</v>
      </c>
    </row>
    <row r="206" spans="1:38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01">
        <v>0</v>
      </c>
    </row>
    <row r="207" spans="1:38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01">
        <v>0</v>
      </c>
    </row>
    <row r="208" spans="1:38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11176072</v>
      </c>
      <c r="K208" s="27">
        <v>22279165</v>
      </c>
      <c r="L208" s="27">
        <v>0</v>
      </c>
      <c r="M208" s="27">
        <v>0</v>
      </c>
      <c r="N208" s="27">
        <v>0</v>
      </c>
      <c r="O208" s="27">
        <v>1228875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24131868</v>
      </c>
      <c r="X208" s="27">
        <v>0</v>
      </c>
      <c r="Y208" s="27">
        <v>18143695</v>
      </c>
      <c r="Z208" s="27">
        <v>0</v>
      </c>
      <c r="AA208" s="27">
        <v>24403490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01">
        <v>101363165</v>
      </c>
    </row>
    <row r="209" spans="1:38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01">
        <v>0</v>
      </c>
    </row>
    <row r="210" spans="1:38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01">
        <v>0</v>
      </c>
    </row>
    <row r="211" spans="1:38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01">
        <v>0</v>
      </c>
    </row>
    <row r="212" spans="1:38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01">
        <v>0</v>
      </c>
    </row>
    <row r="213" spans="1:38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01">
        <v>0</v>
      </c>
    </row>
    <row r="214" spans="1:38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01">
        <v>0</v>
      </c>
    </row>
    <row r="215" spans="1:38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01">
        <v>0</v>
      </c>
    </row>
    <row r="216" spans="1:38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01">
        <v>0</v>
      </c>
    </row>
    <row r="217" spans="1:38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01">
        <v>0</v>
      </c>
    </row>
    <row r="218" spans="1:38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01">
        <v>0</v>
      </c>
    </row>
    <row r="219" spans="1:38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11176072</v>
      </c>
      <c r="K219" s="120">
        <v>22279165</v>
      </c>
      <c r="L219" s="120">
        <v>0</v>
      </c>
      <c r="M219" s="120">
        <v>0</v>
      </c>
      <c r="N219" s="120">
        <v>0</v>
      </c>
      <c r="O219" s="120">
        <v>1228875</v>
      </c>
      <c r="P219" s="120">
        <v>0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24131868</v>
      </c>
      <c r="X219" s="120">
        <v>0</v>
      </c>
      <c r="Y219" s="120">
        <v>18143695</v>
      </c>
      <c r="Z219" s="120">
        <v>0</v>
      </c>
      <c r="AA219" s="120">
        <v>24403490</v>
      </c>
      <c r="AB219" s="120">
        <v>0</v>
      </c>
      <c r="AC219" s="120">
        <v>0</v>
      </c>
      <c r="AD219" s="120">
        <v>0</v>
      </c>
      <c r="AE219" s="120">
        <v>0</v>
      </c>
      <c r="AF219" s="120">
        <v>0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202">
        <v>101363165</v>
      </c>
    </row>
    <row r="220" spans="1:38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01">
        <v>0</v>
      </c>
    </row>
    <row r="221" spans="1:38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01">
        <v>0</v>
      </c>
    </row>
    <row r="222" spans="1:38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01">
        <v>0</v>
      </c>
    </row>
    <row r="223" spans="1:38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01">
        <v>0</v>
      </c>
    </row>
    <row r="224" spans="1:38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01">
        <v>0</v>
      </c>
    </row>
    <row r="225" spans="1:38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01">
        <v>0</v>
      </c>
    </row>
    <row r="226" spans="1:38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01">
        <v>0</v>
      </c>
    </row>
    <row r="227" spans="1:38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01">
        <v>0</v>
      </c>
    </row>
    <row r="228" spans="1:38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01">
        <v>0</v>
      </c>
    </row>
    <row r="229" spans="1:38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01">
        <v>0</v>
      </c>
    </row>
    <row r="230" spans="1:38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01">
        <v>0</v>
      </c>
    </row>
    <row r="231" spans="1:38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01">
        <v>0</v>
      </c>
    </row>
    <row r="232" spans="1:38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01">
        <v>0</v>
      </c>
    </row>
    <row r="233" spans="1:38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01">
        <v>0</v>
      </c>
    </row>
    <row r="234" spans="1:38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202">
        <v>0</v>
      </c>
    </row>
    <row r="235" spans="1:38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11176072</v>
      </c>
      <c r="K235" s="35">
        <v>22279165</v>
      </c>
      <c r="L235" s="35">
        <v>0</v>
      </c>
      <c r="M235" s="35">
        <v>0</v>
      </c>
      <c r="N235" s="35">
        <v>0</v>
      </c>
      <c r="O235" s="35">
        <v>1228875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24131868</v>
      </c>
      <c r="X235" s="35">
        <v>0</v>
      </c>
      <c r="Y235" s="35">
        <v>18143695</v>
      </c>
      <c r="Z235" s="35">
        <v>0</v>
      </c>
      <c r="AA235" s="35">
        <v>24403490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203">
        <v>101363165</v>
      </c>
    </row>
    <row r="236" spans="1:38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01">
        <v>0</v>
      </c>
    </row>
    <row r="237" spans="1:38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01">
        <v>0</v>
      </c>
    </row>
    <row r="238" spans="1:38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01">
        <v>0</v>
      </c>
    </row>
    <row r="239" spans="1:38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01">
        <v>0</v>
      </c>
    </row>
    <row r="240" spans="1:38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01">
        <v>0</v>
      </c>
    </row>
    <row r="241" spans="1:38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01">
        <v>0</v>
      </c>
    </row>
    <row r="242" spans="1:38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01">
        <v>0</v>
      </c>
    </row>
    <row r="243" spans="1:38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01">
        <v>0</v>
      </c>
    </row>
    <row r="244" spans="1:38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01">
        <v>0</v>
      </c>
    </row>
    <row r="245" spans="1:38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01">
        <v>0</v>
      </c>
    </row>
    <row r="246" spans="1:38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01">
        <v>0</v>
      </c>
    </row>
    <row r="247" spans="1:38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01">
        <v>0</v>
      </c>
    </row>
    <row r="248" spans="1:38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01">
        <v>0</v>
      </c>
    </row>
    <row r="249" spans="1:38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01">
        <v>0</v>
      </c>
    </row>
    <row r="250" spans="1:38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202">
        <v>0</v>
      </c>
    </row>
    <row r="251" spans="1:38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01">
        <v>0</v>
      </c>
    </row>
    <row r="252" spans="1:38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01">
        <v>0</v>
      </c>
    </row>
    <row r="253" spans="1:38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01">
        <v>0</v>
      </c>
    </row>
    <row r="254" spans="1:38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01">
        <v>0</v>
      </c>
    </row>
    <row r="255" spans="1:38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01">
        <v>0</v>
      </c>
    </row>
    <row r="256" spans="1:38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01">
        <v>0</v>
      </c>
    </row>
    <row r="257" spans="1:38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01">
        <v>0</v>
      </c>
    </row>
    <row r="258" spans="1:38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01">
        <v>0</v>
      </c>
    </row>
    <row r="259" spans="1:38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01">
        <v>0</v>
      </c>
    </row>
    <row r="260" spans="1:38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01">
        <v>0</v>
      </c>
    </row>
    <row r="261" spans="1:38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01">
        <v>0</v>
      </c>
    </row>
    <row r="262" spans="1:38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01">
        <v>0</v>
      </c>
    </row>
    <row r="263" spans="1:38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01">
        <v>0</v>
      </c>
    </row>
    <row r="264" spans="1:38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01">
        <v>0</v>
      </c>
    </row>
    <row r="265" spans="1:38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0</v>
      </c>
      <c r="AJ265" s="120">
        <v>0</v>
      </c>
      <c r="AK265" s="120">
        <v>0</v>
      </c>
      <c r="AL265" s="202">
        <v>0</v>
      </c>
    </row>
    <row r="266" spans="1:38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203">
        <v>0</v>
      </c>
    </row>
    <row r="267" spans="1:38" s="6" customFormat="1" ht="15" x14ac:dyDescent="0.25">
      <c r="A267" s="77" t="s">
        <v>1014</v>
      </c>
      <c r="B267" s="28" t="s">
        <v>144</v>
      </c>
      <c r="C267" s="27">
        <v>0</v>
      </c>
      <c r="D267" s="27">
        <v>504892374</v>
      </c>
      <c r="E267" s="27">
        <v>585257657</v>
      </c>
      <c r="F267" s="27">
        <v>0</v>
      </c>
      <c r="G267" s="27">
        <v>0</v>
      </c>
      <c r="H267" s="27">
        <v>96498954</v>
      </c>
      <c r="I267" s="27">
        <v>144859080</v>
      </c>
      <c r="J267" s="27">
        <v>51195074</v>
      </c>
      <c r="K267" s="27">
        <v>102440027</v>
      </c>
      <c r="L267" s="27">
        <v>0</v>
      </c>
      <c r="M267" s="27">
        <v>0</v>
      </c>
      <c r="N267" s="27">
        <v>698604026</v>
      </c>
      <c r="O267" s="27">
        <v>202469532</v>
      </c>
      <c r="P267" s="27">
        <v>100639888</v>
      </c>
      <c r="Q267" s="27">
        <v>770369787</v>
      </c>
      <c r="R267" s="27">
        <v>102514074</v>
      </c>
      <c r="S267" s="27">
        <v>4075063</v>
      </c>
      <c r="T267" s="27">
        <v>146465185</v>
      </c>
      <c r="U267" s="27">
        <v>0</v>
      </c>
      <c r="V267" s="27">
        <v>113359914</v>
      </c>
      <c r="W267" s="27">
        <v>185301063</v>
      </c>
      <c r="X267" s="27">
        <v>351673651</v>
      </c>
      <c r="Y267" s="27">
        <v>31051867</v>
      </c>
      <c r="Z267" s="27">
        <v>256114632</v>
      </c>
      <c r="AA267" s="27">
        <v>0</v>
      </c>
      <c r="AB267" s="27">
        <v>250961626</v>
      </c>
      <c r="AC267" s="27">
        <v>339584910</v>
      </c>
      <c r="AD267" s="27">
        <v>444213000</v>
      </c>
      <c r="AE267" s="27">
        <v>586235530</v>
      </c>
      <c r="AF267" s="27">
        <v>366389629</v>
      </c>
      <c r="AG267" s="27">
        <v>132006416</v>
      </c>
      <c r="AH267" s="27">
        <v>126662633</v>
      </c>
      <c r="AI267" s="27">
        <v>41912083</v>
      </c>
      <c r="AJ267" s="27">
        <v>0</v>
      </c>
      <c r="AK267" s="27">
        <v>35742806</v>
      </c>
      <c r="AL267" s="201">
        <v>6771490481</v>
      </c>
    </row>
    <row r="268" spans="1:38" s="6" customFormat="1" ht="15" x14ac:dyDescent="0.25">
      <c r="A268" s="77" t="s">
        <v>1015</v>
      </c>
      <c r="B268" s="28" t="s">
        <v>145</v>
      </c>
      <c r="C268" s="27">
        <v>0</v>
      </c>
      <c r="D268" s="27">
        <v>144544182</v>
      </c>
      <c r="E268" s="27">
        <v>49310872</v>
      </c>
      <c r="F268" s="27">
        <v>0</v>
      </c>
      <c r="G268" s="27">
        <v>0</v>
      </c>
      <c r="H268" s="27">
        <v>74926836</v>
      </c>
      <c r="I268" s="27">
        <v>45744973</v>
      </c>
      <c r="J268" s="27">
        <v>340290</v>
      </c>
      <c r="K268" s="27">
        <v>5947951</v>
      </c>
      <c r="L268" s="27">
        <v>0</v>
      </c>
      <c r="M268" s="27">
        <v>4149600</v>
      </c>
      <c r="N268" s="27">
        <v>0</v>
      </c>
      <c r="O268" s="27">
        <v>59139639</v>
      </c>
      <c r="P268" s="27">
        <v>152560677</v>
      </c>
      <c r="Q268" s="27">
        <v>0</v>
      </c>
      <c r="R268" s="27">
        <v>45596664</v>
      </c>
      <c r="S268" s="27">
        <v>81052</v>
      </c>
      <c r="T268" s="27">
        <v>105117134</v>
      </c>
      <c r="U268" s="27">
        <v>0</v>
      </c>
      <c r="V268" s="27">
        <v>36663650</v>
      </c>
      <c r="W268" s="27">
        <v>86656238</v>
      </c>
      <c r="X268" s="27">
        <v>263755240</v>
      </c>
      <c r="Y268" s="27">
        <v>7897784</v>
      </c>
      <c r="Z268" s="27">
        <v>6438592</v>
      </c>
      <c r="AA268" s="27">
        <v>0</v>
      </c>
      <c r="AB268" s="27">
        <v>123113250</v>
      </c>
      <c r="AC268" s="27">
        <v>98109963</v>
      </c>
      <c r="AD268" s="27">
        <v>432681795</v>
      </c>
      <c r="AE268" s="27">
        <v>44734892</v>
      </c>
      <c r="AF268" s="27">
        <v>0</v>
      </c>
      <c r="AG268" s="27">
        <v>12572040</v>
      </c>
      <c r="AH268" s="27">
        <v>519896253</v>
      </c>
      <c r="AI268" s="27">
        <v>57080265</v>
      </c>
      <c r="AJ268" s="27">
        <v>0</v>
      </c>
      <c r="AK268" s="27">
        <v>16593640</v>
      </c>
      <c r="AL268" s="201">
        <v>2393653472</v>
      </c>
    </row>
    <row r="269" spans="1:38" s="6" customFormat="1" ht="15" x14ac:dyDescent="0.25">
      <c r="A269" s="77" t="s">
        <v>1016</v>
      </c>
      <c r="B269" s="28" t="s">
        <v>146</v>
      </c>
      <c r="C269" s="27">
        <v>0</v>
      </c>
      <c r="D269" s="27">
        <v>26803593</v>
      </c>
      <c r="E269" s="27">
        <v>28022220</v>
      </c>
      <c r="F269" s="27">
        <v>0</v>
      </c>
      <c r="G269" s="27">
        <v>0</v>
      </c>
      <c r="H269" s="27">
        <v>0</v>
      </c>
      <c r="I269" s="27">
        <v>7624161</v>
      </c>
      <c r="J269" s="27">
        <v>8443851</v>
      </c>
      <c r="K269" s="27">
        <v>4425149</v>
      </c>
      <c r="L269" s="27">
        <v>0</v>
      </c>
      <c r="M269" s="27">
        <v>0</v>
      </c>
      <c r="N269" s="27">
        <v>0</v>
      </c>
      <c r="O269" s="27">
        <v>0</v>
      </c>
      <c r="P269" s="27">
        <v>12512377</v>
      </c>
      <c r="Q269" s="27">
        <v>0</v>
      </c>
      <c r="R269" s="27">
        <v>25143699</v>
      </c>
      <c r="S269" s="27">
        <v>2342961</v>
      </c>
      <c r="T269" s="27">
        <v>28382630</v>
      </c>
      <c r="U269" s="27">
        <v>0</v>
      </c>
      <c r="V269" s="27">
        <v>17451000</v>
      </c>
      <c r="W269" s="27">
        <v>17331248</v>
      </c>
      <c r="X269" s="27">
        <v>78247386</v>
      </c>
      <c r="Y269" s="27">
        <v>10315871</v>
      </c>
      <c r="Z269" s="27">
        <v>286679449</v>
      </c>
      <c r="AA269" s="27">
        <v>0</v>
      </c>
      <c r="AB269" s="27">
        <v>91663393</v>
      </c>
      <c r="AC269" s="27">
        <v>0</v>
      </c>
      <c r="AD269" s="27">
        <v>149020065</v>
      </c>
      <c r="AE269" s="27">
        <v>39960710</v>
      </c>
      <c r="AF269" s="27">
        <v>0</v>
      </c>
      <c r="AG269" s="27">
        <v>50288159</v>
      </c>
      <c r="AH269" s="27">
        <v>10463896</v>
      </c>
      <c r="AI269" s="27">
        <v>0</v>
      </c>
      <c r="AJ269" s="27">
        <v>0</v>
      </c>
      <c r="AK269" s="27">
        <v>16593640</v>
      </c>
      <c r="AL269" s="201">
        <v>911715458</v>
      </c>
    </row>
    <row r="270" spans="1:38" s="6" customFormat="1" ht="15" x14ac:dyDescent="0.25">
      <c r="A270" s="77" t="s">
        <v>1017</v>
      </c>
      <c r="B270" s="28" t="s">
        <v>147</v>
      </c>
      <c r="C270" s="27">
        <v>212919341</v>
      </c>
      <c r="D270" s="27">
        <v>214605000</v>
      </c>
      <c r="E270" s="27">
        <v>82611334</v>
      </c>
      <c r="F270" s="27">
        <v>39485769</v>
      </c>
      <c r="G270" s="27">
        <v>135000000</v>
      </c>
      <c r="H270" s="27">
        <v>64999998</v>
      </c>
      <c r="I270" s="27">
        <v>21000000</v>
      </c>
      <c r="J270" s="27">
        <v>6161147</v>
      </c>
      <c r="K270" s="27">
        <v>37465416</v>
      </c>
      <c r="L270" s="27">
        <v>103351486</v>
      </c>
      <c r="M270" s="27">
        <v>0</v>
      </c>
      <c r="N270" s="27">
        <v>155001000</v>
      </c>
      <c r="O270" s="27">
        <v>85950058</v>
      </c>
      <c r="P270" s="27">
        <v>72395605</v>
      </c>
      <c r="Q270" s="27">
        <v>55197750</v>
      </c>
      <c r="R270" s="27">
        <v>151790613</v>
      </c>
      <c r="S270" s="27">
        <v>69554045</v>
      </c>
      <c r="T270" s="27">
        <v>1364066805</v>
      </c>
      <c r="U270" s="27">
        <v>0</v>
      </c>
      <c r="V270" s="27">
        <v>213692056</v>
      </c>
      <c r="W270" s="27">
        <v>16541194</v>
      </c>
      <c r="X270" s="27">
        <v>144540098</v>
      </c>
      <c r="Y270" s="27">
        <v>3863390</v>
      </c>
      <c r="Z270" s="27">
        <v>177713035</v>
      </c>
      <c r="AA270" s="27">
        <v>0</v>
      </c>
      <c r="AB270" s="27">
        <v>104654382</v>
      </c>
      <c r="AC270" s="27">
        <v>199688794</v>
      </c>
      <c r="AD270" s="27">
        <v>492353927</v>
      </c>
      <c r="AE270" s="27">
        <v>985948339</v>
      </c>
      <c r="AF270" s="27">
        <v>61083791</v>
      </c>
      <c r="AG270" s="27">
        <v>128212615</v>
      </c>
      <c r="AH270" s="27">
        <v>397928718</v>
      </c>
      <c r="AI270" s="27">
        <v>234226809</v>
      </c>
      <c r="AJ270" s="27">
        <v>40463570</v>
      </c>
      <c r="AK270" s="27">
        <v>34156483</v>
      </c>
      <c r="AL270" s="201">
        <v>6106622568</v>
      </c>
    </row>
    <row r="271" spans="1:38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169249500</v>
      </c>
      <c r="H271" s="27">
        <v>0</v>
      </c>
      <c r="I271" s="27">
        <v>0</v>
      </c>
      <c r="J271" s="27">
        <v>0</v>
      </c>
      <c r="K271" s="27">
        <v>0</v>
      </c>
      <c r="L271" s="27">
        <v>0</v>
      </c>
      <c r="M271" s="27">
        <v>0</v>
      </c>
      <c r="N271" s="27">
        <v>0</v>
      </c>
      <c r="O271" s="27">
        <v>0</v>
      </c>
      <c r="P271" s="27">
        <v>50275</v>
      </c>
      <c r="Q271" s="27">
        <v>0</v>
      </c>
      <c r="R271" s="27">
        <v>10256044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129342299</v>
      </c>
      <c r="Z271" s="27">
        <v>13601890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01">
        <v>322500008</v>
      </c>
    </row>
    <row r="272" spans="1:38" s="6" customFormat="1" ht="15" x14ac:dyDescent="0.25">
      <c r="A272" s="77" t="s">
        <v>1019</v>
      </c>
      <c r="B272" s="28" t="s">
        <v>149</v>
      </c>
      <c r="C272" s="27">
        <v>0</v>
      </c>
      <c r="D272" s="27">
        <v>214073802</v>
      </c>
      <c r="E272" s="27">
        <v>61569564</v>
      </c>
      <c r="F272" s="27">
        <v>0</v>
      </c>
      <c r="G272" s="27">
        <v>0</v>
      </c>
      <c r="H272" s="27">
        <v>63414150</v>
      </c>
      <c r="I272" s="27">
        <v>38120810</v>
      </c>
      <c r="J272" s="27">
        <v>325135</v>
      </c>
      <c r="K272" s="27">
        <v>13441329</v>
      </c>
      <c r="L272" s="27">
        <v>0</v>
      </c>
      <c r="M272" s="27">
        <v>0</v>
      </c>
      <c r="N272" s="27">
        <v>0</v>
      </c>
      <c r="O272" s="27">
        <v>55123085</v>
      </c>
      <c r="P272" s="27">
        <v>127576524</v>
      </c>
      <c r="Q272" s="27">
        <v>3175200</v>
      </c>
      <c r="R272" s="27">
        <v>11110714</v>
      </c>
      <c r="S272" s="27">
        <v>1332514</v>
      </c>
      <c r="T272" s="27">
        <v>210406459</v>
      </c>
      <c r="U272" s="27">
        <v>0</v>
      </c>
      <c r="V272" s="27">
        <v>21756800</v>
      </c>
      <c r="W272" s="27">
        <v>64992179</v>
      </c>
      <c r="X272" s="27">
        <v>192541325</v>
      </c>
      <c r="Y272" s="27">
        <v>10384479</v>
      </c>
      <c r="Z272" s="27">
        <v>34395328</v>
      </c>
      <c r="AA272" s="27">
        <v>0</v>
      </c>
      <c r="AB272" s="27">
        <v>80497125</v>
      </c>
      <c r="AC272" s="27">
        <v>123058301</v>
      </c>
      <c r="AD272" s="27">
        <v>244022419</v>
      </c>
      <c r="AE272" s="27">
        <v>99731697</v>
      </c>
      <c r="AF272" s="27">
        <v>0</v>
      </c>
      <c r="AG272" s="27">
        <v>125720396</v>
      </c>
      <c r="AH272" s="27">
        <v>0</v>
      </c>
      <c r="AI272" s="27">
        <v>16685001</v>
      </c>
      <c r="AJ272" s="27">
        <v>0</v>
      </c>
      <c r="AK272" s="27">
        <v>9268300</v>
      </c>
      <c r="AL272" s="201">
        <v>1822722636</v>
      </c>
    </row>
    <row r="273" spans="1:38" s="6" customFormat="1" ht="15" x14ac:dyDescent="0.25">
      <c r="A273" s="77" t="s">
        <v>1020</v>
      </c>
      <c r="B273" s="28" t="s">
        <v>150</v>
      </c>
      <c r="C273" s="27">
        <v>0</v>
      </c>
      <c r="D273" s="27">
        <v>15279234</v>
      </c>
      <c r="E273" s="27">
        <v>0</v>
      </c>
      <c r="F273" s="27">
        <v>0</v>
      </c>
      <c r="G273" s="27">
        <v>0</v>
      </c>
      <c r="H273" s="27">
        <v>12132048</v>
      </c>
      <c r="I273" s="27">
        <v>6861747</v>
      </c>
      <c r="J273" s="27">
        <v>0</v>
      </c>
      <c r="K273" s="27">
        <v>1853951</v>
      </c>
      <c r="L273" s="27">
        <v>0</v>
      </c>
      <c r="M273" s="27">
        <v>0</v>
      </c>
      <c r="N273" s="27">
        <v>0</v>
      </c>
      <c r="O273" s="27">
        <v>3780984</v>
      </c>
      <c r="P273" s="27">
        <v>6159792</v>
      </c>
      <c r="Q273" s="27">
        <v>0</v>
      </c>
      <c r="R273" s="27">
        <v>2435810</v>
      </c>
      <c r="S273" s="27">
        <v>3838</v>
      </c>
      <c r="T273" s="27">
        <v>7995493</v>
      </c>
      <c r="U273" s="27">
        <v>0</v>
      </c>
      <c r="V273" s="27">
        <v>2689320</v>
      </c>
      <c r="W273" s="27">
        <v>4332812</v>
      </c>
      <c r="X273" s="27">
        <v>14946130</v>
      </c>
      <c r="Y273" s="27">
        <v>427386</v>
      </c>
      <c r="Z273" s="27">
        <v>13147380</v>
      </c>
      <c r="AA273" s="27">
        <v>0</v>
      </c>
      <c r="AB273" s="27">
        <v>11837812</v>
      </c>
      <c r="AC273" s="27">
        <v>15141234</v>
      </c>
      <c r="AD273" s="27">
        <v>0</v>
      </c>
      <c r="AE273" s="27">
        <v>7210708</v>
      </c>
      <c r="AF273" s="27">
        <v>0</v>
      </c>
      <c r="AG273" s="27">
        <v>6286020</v>
      </c>
      <c r="AH273" s="27">
        <v>0</v>
      </c>
      <c r="AI273" s="27">
        <v>3153385</v>
      </c>
      <c r="AJ273" s="27">
        <v>0</v>
      </c>
      <c r="AK273" s="27">
        <v>4634150</v>
      </c>
      <c r="AL273" s="201">
        <v>140309234</v>
      </c>
    </row>
    <row r="274" spans="1:38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5926226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12293603</v>
      </c>
      <c r="AF274" s="27">
        <v>0</v>
      </c>
      <c r="AG274" s="27">
        <v>0</v>
      </c>
      <c r="AH274" s="27">
        <v>172855748</v>
      </c>
      <c r="AI274" s="27">
        <v>0</v>
      </c>
      <c r="AJ274" s="27">
        <v>0</v>
      </c>
      <c r="AK274" s="27">
        <v>0</v>
      </c>
      <c r="AL274" s="201">
        <v>191075577</v>
      </c>
    </row>
    <row r="275" spans="1:38" s="6" customFormat="1" ht="15" x14ac:dyDescent="0.25">
      <c r="A275" s="77" t="s">
        <v>1022</v>
      </c>
      <c r="B275" s="28" t="s">
        <v>152</v>
      </c>
      <c r="C275" s="27">
        <v>0</v>
      </c>
      <c r="D275" s="27">
        <v>1370835</v>
      </c>
      <c r="E275" s="27">
        <v>126060197</v>
      </c>
      <c r="F275" s="27">
        <v>0</v>
      </c>
      <c r="G275" s="27">
        <v>370570825</v>
      </c>
      <c r="H275" s="27">
        <v>79755834</v>
      </c>
      <c r="I275" s="27">
        <v>38120810</v>
      </c>
      <c r="J275" s="27">
        <v>2058267</v>
      </c>
      <c r="K275" s="27">
        <v>11377738</v>
      </c>
      <c r="L275" s="27">
        <v>0</v>
      </c>
      <c r="M275" s="27">
        <v>27819978</v>
      </c>
      <c r="N275" s="27">
        <v>361173948</v>
      </c>
      <c r="O275" s="27">
        <v>45821579</v>
      </c>
      <c r="P275" s="27">
        <v>129483262</v>
      </c>
      <c r="Q275" s="27">
        <v>0</v>
      </c>
      <c r="R275" s="27">
        <v>78373269</v>
      </c>
      <c r="S275" s="27">
        <v>0</v>
      </c>
      <c r="T275" s="27">
        <v>63447739</v>
      </c>
      <c r="U275" s="27">
        <v>0</v>
      </c>
      <c r="V275" s="27">
        <v>301989674</v>
      </c>
      <c r="W275" s="27">
        <v>129984358</v>
      </c>
      <c r="X275" s="27">
        <v>6154289</v>
      </c>
      <c r="Y275" s="27">
        <v>4868596</v>
      </c>
      <c r="Z275" s="27">
        <v>31484289</v>
      </c>
      <c r="AA275" s="27">
        <v>0</v>
      </c>
      <c r="AB275" s="27">
        <v>165729375</v>
      </c>
      <c r="AC275" s="27">
        <v>1055784879</v>
      </c>
      <c r="AD275" s="27">
        <v>14901936</v>
      </c>
      <c r="AE275" s="27">
        <v>379748105</v>
      </c>
      <c r="AF275" s="27">
        <v>0</v>
      </c>
      <c r="AG275" s="27">
        <v>53431169</v>
      </c>
      <c r="AH275" s="27">
        <v>0</v>
      </c>
      <c r="AI275" s="27">
        <v>56281942</v>
      </c>
      <c r="AJ275" s="27">
        <v>0</v>
      </c>
      <c r="AK275" s="27">
        <v>26474507</v>
      </c>
      <c r="AL275" s="201">
        <v>3562267400</v>
      </c>
    </row>
    <row r="276" spans="1:38" s="6" customFormat="1" ht="15" x14ac:dyDescent="0.25">
      <c r="A276" s="77" t="s">
        <v>1023</v>
      </c>
      <c r="B276" s="28" t="s">
        <v>153</v>
      </c>
      <c r="C276" s="27">
        <v>0</v>
      </c>
      <c r="D276" s="27">
        <v>132787113</v>
      </c>
      <c r="E276" s="27">
        <v>122775313</v>
      </c>
      <c r="F276" s="27">
        <v>0</v>
      </c>
      <c r="G276" s="27">
        <v>1731749</v>
      </c>
      <c r="H276" s="27">
        <v>33311700</v>
      </c>
      <c r="I276" s="27">
        <v>38120810</v>
      </c>
      <c r="J276" s="27">
        <v>4699295</v>
      </c>
      <c r="K276" s="27">
        <v>5303369</v>
      </c>
      <c r="L276" s="27">
        <v>0</v>
      </c>
      <c r="M276" s="27">
        <v>0</v>
      </c>
      <c r="N276" s="27">
        <v>0</v>
      </c>
      <c r="O276" s="27">
        <v>17643421</v>
      </c>
      <c r="P276" s="27">
        <v>25355046</v>
      </c>
      <c r="Q276" s="27">
        <v>0</v>
      </c>
      <c r="R276" s="27">
        <v>25041841</v>
      </c>
      <c r="S276" s="27">
        <v>2994609</v>
      </c>
      <c r="T276" s="27">
        <v>378150609</v>
      </c>
      <c r="U276" s="27">
        <v>0</v>
      </c>
      <c r="V276" s="27">
        <v>47235382</v>
      </c>
      <c r="W276" s="27">
        <v>12998435</v>
      </c>
      <c r="X276" s="27">
        <v>60663706</v>
      </c>
      <c r="Y276" s="27">
        <v>109226799</v>
      </c>
      <c r="Z276" s="27">
        <v>21072177</v>
      </c>
      <c r="AA276" s="27">
        <v>0</v>
      </c>
      <c r="AB276" s="27">
        <v>30778312</v>
      </c>
      <c r="AC276" s="27">
        <v>55313268</v>
      </c>
      <c r="AD276" s="27">
        <v>139706752</v>
      </c>
      <c r="AE276" s="27">
        <v>38409970</v>
      </c>
      <c r="AF276" s="27">
        <v>0</v>
      </c>
      <c r="AG276" s="27">
        <v>12572040</v>
      </c>
      <c r="AH276" s="27">
        <v>0</v>
      </c>
      <c r="AI276" s="27">
        <v>28739716</v>
      </c>
      <c r="AJ276" s="27">
        <v>0</v>
      </c>
      <c r="AK276" s="27">
        <v>16593640</v>
      </c>
      <c r="AL276" s="201">
        <v>1361225072</v>
      </c>
    </row>
    <row r="277" spans="1:38" s="6" customFormat="1" ht="15" x14ac:dyDescent="0.25">
      <c r="A277" s="77" t="s">
        <v>1024</v>
      </c>
      <c r="B277" s="28" t="s">
        <v>154</v>
      </c>
      <c r="C277" s="27">
        <v>0</v>
      </c>
      <c r="D277" s="27">
        <v>11072907</v>
      </c>
      <c r="E277" s="27">
        <v>0</v>
      </c>
      <c r="F277" s="27">
        <v>0</v>
      </c>
      <c r="G277" s="27">
        <v>0</v>
      </c>
      <c r="H277" s="27">
        <v>7071426</v>
      </c>
      <c r="I277" s="27">
        <v>0</v>
      </c>
      <c r="J277" s="27">
        <v>84727</v>
      </c>
      <c r="K277" s="27">
        <v>0</v>
      </c>
      <c r="L277" s="27">
        <v>0</v>
      </c>
      <c r="M277" s="27">
        <v>0</v>
      </c>
      <c r="N277" s="27">
        <v>0</v>
      </c>
      <c r="O277" s="27">
        <v>23996490</v>
      </c>
      <c r="P277" s="27">
        <v>21966056</v>
      </c>
      <c r="Q277" s="27">
        <v>0</v>
      </c>
      <c r="R277" s="27">
        <v>5769024</v>
      </c>
      <c r="S277" s="27">
        <v>0</v>
      </c>
      <c r="T277" s="27">
        <v>122018612</v>
      </c>
      <c r="U277" s="27">
        <v>0</v>
      </c>
      <c r="V277" s="27">
        <v>3772278</v>
      </c>
      <c r="W277" s="27">
        <v>4332812</v>
      </c>
      <c r="X277" s="27">
        <v>307343360</v>
      </c>
      <c r="Y277" s="27">
        <v>7136395</v>
      </c>
      <c r="Z277" s="27">
        <v>332465</v>
      </c>
      <c r="AA277" s="27">
        <v>0</v>
      </c>
      <c r="AB277" s="27">
        <v>18940500</v>
      </c>
      <c r="AC277" s="27">
        <v>14811908</v>
      </c>
      <c r="AD277" s="27">
        <v>0</v>
      </c>
      <c r="AE277" s="27">
        <v>0</v>
      </c>
      <c r="AF277" s="27">
        <v>0</v>
      </c>
      <c r="AG277" s="27">
        <v>3143010</v>
      </c>
      <c r="AH277" s="27">
        <v>338370754</v>
      </c>
      <c r="AI277" s="27">
        <v>918074</v>
      </c>
      <c r="AJ277" s="27">
        <v>0</v>
      </c>
      <c r="AK277" s="27">
        <v>25861940</v>
      </c>
      <c r="AL277" s="201">
        <v>916942738</v>
      </c>
    </row>
    <row r="278" spans="1:38" s="6" customFormat="1" ht="15" x14ac:dyDescent="0.25">
      <c r="A278" s="77" t="s">
        <v>1025</v>
      </c>
      <c r="B278" s="28" t="s">
        <v>155</v>
      </c>
      <c r="C278" s="27">
        <v>0</v>
      </c>
      <c r="D278" s="27">
        <v>22999290</v>
      </c>
      <c r="E278" s="27">
        <v>51571662</v>
      </c>
      <c r="F278" s="27">
        <v>0</v>
      </c>
      <c r="G278" s="27">
        <v>0</v>
      </c>
      <c r="H278" s="27">
        <v>49203036</v>
      </c>
      <c r="I278" s="27">
        <v>38120810</v>
      </c>
      <c r="J278" s="27">
        <v>9645</v>
      </c>
      <c r="K278" s="27">
        <v>11661175</v>
      </c>
      <c r="L278" s="27">
        <v>0</v>
      </c>
      <c r="M278" s="27">
        <v>0</v>
      </c>
      <c r="N278" s="27">
        <v>0</v>
      </c>
      <c r="O278" s="27">
        <v>64116791</v>
      </c>
      <c r="P278" s="27">
        <v>10075065</v>
      </c>
      <c r="Q278" s="27">
        <v>0</v>
      </c>
      <c r="R278" s="27">
        <v>491872817</v>
      </c>
      <c r="S278" s="27">
        <v>2390686</v>
      </c>
      <c r="T278" s="27">
        <v>29847801</v>
      </c>
      <c r="U278" s="27">
        <v>0</v>
      </c>
      <c r="V278" s="27">
        <v>29386242</v>
      </c>
      <c r="W278" s="27">
        <v>8665623</v>
      </c>
      <c r="X278" s="27">
        <v>140669460</v>
      </c>
      <c r="Y278" s="27">
        <v>17715146</v>
      </c>
      <c r="Z278" s="27">
        <v>7336569</v>
      </c>
      <c r="AA278" s="27">
        <v>0</v>
      </c>
      <c r="AB278" s="27">
        <v>85232249</v>
      </c>
      <c r="AC278" s="27">
        <v>493620108</v>
      </c>
      <c r="AD278" s="27">
        <v>141804424</v>
      </c>
      <c r="AE278" s="27">
        <v>94985296</v>
      </c>
      <c r="AF278" s="27">
        <v>0</v>
      </c>
      <c r="AG278" s="27">
        <v>106862337</v>
      </c>
      <c r="AH278" s="27">
        <v>4345092</v>
      </c>
      <c r="AI278" s="27">
        <v>124538763</v>
      </c>
      <c r="AJ278" s="27">
        <v>0</v>
      </c>
      <c r="AK278" s="27">
        <v>72816008</v>
      </c>
      <c r="AL278" s="201">
        <v>2099846095</v>
      </c>
    </row>
    <row r="279" spans="1:38" s="6" customFormat="1" ht="15" x14ac:dyDescent="0.25">
      <c r="A279" s="77" t="s">
        <v>1026</v>
      </c>
      <c r="B279" s="28" t="s">
        <v>156</v>
      </c>
      <c r="C279" s="27">
        <v>0</v>
      </c>
      <c r="D279" s="27">
        <v>37585923</v>
      </c>
      <c r="E279" s="27">
        <v>110315043</v>
      </c>
      <c r="F279" s="27">
        <v>0</v>
      </c>
      <c r="G279" s="27">
        <v>0</v>
      </c>
      <c r="H279" s="27">
        <v>673239402</v>
      </c>
      <c r="I279" s="27">
        <v>0</v>
      </c>
      <c r="J279" s="27">
        <v>606872</v>
      </c>
      <c r="K279" s="27">
        <v>40909428</v>
      </c>
      <c r="L279" s="27">
        <v>0</v>
      </c>
      <c r="M279" s="27">
        <v>0</v>
      </c>
      <c r="N279" s="27">
        <v>265241582</v>
      </c>
      <c r="O279" s="27">
        <v>87562562</v>
      </c>
      <c r="P279" s="27">
        <v>0</v>
      </c>
      <c r="Q279" s="27">
        <v>113630118</v>
      </c>
      <c r="R279" s="27">
        <v>0</v>
      </c>
      <c r="S279" s="27">
        <v>51028218</v>
      </c>
      <c r="T279" s="27">
        <v>25241856</v>
      </c>
      <c r="U279" s="27">
        <v>0</v>
      </c>
      <c r="V279" s="27">
        <v>23893378</v>
      </c>
      <c r="W279" s="27">
        <v>0</v>
      </c>
      <c r="X279" s="27">
        <v>718377058</v>
      </c>
      <c r="Y279" s="27">
        <v>68703959</v>
      </c>
      <c r="Z279" s="27">
        <v>2653734</v>
      </c>
      <c r="AA279" s="27">
        <v>0</v>
      </c>
      <c r="AB279" s="27">
        <v>756262699</v>
      </c>
      <c r="AC279" s="27">
        <v>572740688</v>
      </c>
      <c r="AD279" s="27">
        <v>0</v>
      </c>
      <c r="AE279" s="27">
        <v>47934448</v>
      </c>
      <c r="AF279" s="27">
        <v>57574257</v>
      </c>
      <c r="AG279" s="27">
        <v>506286791</v>
      </c>
      <c r="AH279" s="27">
        <v>40865756</v>
      </c>
      <c r="AI279" s="27">
        <v>241009057</v>
      </c>
      <c r="AJ279" s="27">
        <v>0</v>
      </c>
      <c r="AK279" s="27">
        <v>109889207</v>
      </c>
      <c r="AL279" s="201">
        <v>4551552036</v>
      </c>
    </row>
    <row r="280" spans="1:38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0</v>
      </c>
      <c r="G280" s="27">
        <v>0</v>
      </c>
      <c r="H280" s="27">
        <v>260100186</v>
      </c>
      <c r="I280" s="27">
        <v>11436243</v>
      </c>
      <c r="J280" s="27">
        <v>0</v>
      </c>
      <c r="K280" s="27">
        <v>0</v>
      </c>
      <c r="L280" s="27">
        <v>0</v>
      </c>
      <c r="M280" s="27">
        <v>0</v>
      </c>
      <c r="N280" s="27">
        <v>5237704</v>
      </c>
      <c r="O280" s="27">
        <v>0</v>
      </c>
      <c r="P280" s="27">
        <v>20492042</v>
      </c>
      <c r="Q280" s="27">
        <v>0</v>
      </c>
      <c r="R280" s="27">
        <v>32050138</v>
      </c>
      <c r="S280" s="27">
        <v>0</v>
      </c>
      <c r="T280" s="27">
        <v>585171866</v>
      </c>
      <c r="U280" s="27">
        <v>0</v>
      </c>
      <c r="V280" s="27">
        <v>26717808</v>
      </c>
      <c r="W280" s="27">
        <v>5157067</v>
      </c>
      <c r="X280" s="27">
        <v>161381868</v>
      </c>
      <c r="Y280" s="27">
        <v>4497757</v>
      </c>
      <c r="Z280" s="27">
        <v>434101424</v>
      </c>
      <c r="AA280" s="27">
        <v>0</v>
      </c>
      <c r="AB280" s="27">
        <v>393613393</v>
      </c>
      <c r="AC280" s="27">
        <v>54019187</v>
      </c>
      <c r="AD280" s="27">
        <v>56050002</v>
      </c>
      <c r="AE280" s="27">
        <v>460565997</v>
      </c>
      <c r="AF280" s="27">
        <v>0</v>
      </c>
      <c r="AG280" s="27">
        <v>100549450</v>
      </c>
      <c r="AH280" s="27">
        <v>44188750</v>
      </c>
      <c r="AI280" s="27">
        <v>23028371</v>
      </c>
      <c r="AJ280" s="27">
        <v>0</v>
      </c>
      <c r="AK280" s="27">
        <v>18536600</v>
      </c>
      <c r="AL280" s="201">
        <v>2696895853</v>
      </c>
    </row>
    <row r="281" spans="1:38" s="6" customFormat="1" ht="15" x14ac:dyDescent="0.25">
      <c r="A281" s="118" t="s">
        <v>1028</v>
      </c>
      <c r="B281" s="119" t="s">
        <v>158</v>
      </c>
      <c r="C281" s="120">
        <v>212919341</v>
      </c>
      <c r="D281" s="120">
        <v>1326014253</v>
      </c>
      <c r="E281" s="120">
        <v>1217493862</v>
      </c>
      <c r="F281" s="120">
        <v>39485769</v>
      </c>
      <c r="G281" s="120">
        <v>676552074</v>
      </c>
      <c r="H281" s="120">
        <v>1414653570</v>
      </c>
      <c r="I281" s="120">
        <v>390009444</v>
      </c>
      <c r="J281" s="120">
        <v>73924303</v>
      </c>
      <c r="K281" s="120">
        <v>234825533</v>
      </c>
      <c r="L281" s="120">
        <v>103351486</v>
      </c>
      <c r="M281" s="120">
        <v>31969578</v>
      </c>
      <c r="N281" s="120">
        <v>1485258260</v>
      </c>
      <c r="O281" s="120">
        <v>645604141</v>
      </c>
      <c r="P281" s="120">
        <v>679266609</v>
      </c>
      <c r="Q281" s="120">
        <v>942372855</v>
      </c>
      <c r="R281" s="120">
        <v>981954707</v>
      </c>
      <c r="S281" s="120">
        <v>133802986</v>
      </c>
      <c r="T281" s="120">
        <v>3072238415</v>
      </c>
      <c r="U281" s="120">
        <v>0</v>
      </c>
      <c r="V281" s="120">
        <v>838607502</v>
      </c>
      <c r="W281" s="120">
        <v>536293029</v>
      </c>
      <c r="X281" s="120">
        <v>2440293571</v>
      </c>
      <c r="Y281" s="120">
        <v>405431728</v>
      </c>
      <c r="Z281" s="120">
        <v>1285070964</v>
      </c>
      <c r="AA281" s="120">
        <v>0</v>
      </c>
      <c r="AB281" s="120">
        <v>2113284116</v>
      </c>
      <c r="AC281" s="120">
        <v>3021873240</v>
      </c>
      <c r="AD281" s="120">
        <v>2114754320</v>
      </c>
      <c r="AE281" s="120">
        <v>2797759295</v>
      </c>
      <c r="AF281" s="120">
        <v>485047677</v>
      </c>
      <c r="AG281" s="120">
        <v>1237930443</v>
      </c>
      <c r="AH281" s="120">
        <v>1655577600</v>
      </c>
      <c r="AI281" s="120">
        <v>827573466</v>
      </c>
      <c r="AJ281" s="120">
        <v>40463570</v>
      </c>
      <c r="AK281" s="120">
        <v>387160921</v>
      </c>
      <c r="AL281" s="202">
        <v>33848818628</v>
      </c>
    </row>
    <row r="282" spans="1:38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01">
        <v>0</v>
      </c>
    </row>
    <row r="283" spans="1:38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01">
        <v>0</v>
      </c>
    </row>
    <row r="284" spans="1:38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01">
        <v>0</v>
      </c>
    </row>
    <row r="285" spans="1:38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01">
        <v>0</v>
      </c>
    </row>
    <row r="286" spans="1:38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01">
        <v>0</v>
      </c>
    </row>
    <row r="287" spans="1:38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01">
        <v>0</v>
      </c>
    </row>
    <row r="288" spans="1:38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01">
        <v>0</v>
      </c>
    </row>
    <row r="289" spans="1:38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01">
        <v>0</v>
      </c>
    </row>
    <row r="290" spans="1:38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01">
        <v>0</v>
      </c>
    </row>
    <row r="291" spans="1:38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01">
        <v>0</v>
      </c>
    </row>
    <row r="292" spans="1:38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01">
        <v>0</v>
      </c>
    </row>
    <row r="293" spans="1:38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01">
        <v>0</v>
      </c>
    </row>
    <row r="294" spans="1:38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01">
        <v>0</v>
      </c>
    </row>
    <row r="295" spans="1:38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01">
        <v>0</v>
      </c>
    </row>
    <row r="296" spans="1:38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0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202">
        <v>0</v>
      </c>
    </row>
    <row r="297" spans="1:38" s="6" customFormat="1" ht="15" collapsed="1" x14ac:dyDescent="0.25">
      <c r="A297" s="78" t="s">
        <v>60</v>
      </c>
      <c r="B297" s="34" t="s">
        <v>140</v>
      </c>
      <c r="C297" s="35">
        <v>212919341</v>
      </c>
      <c r="D297" s="35">
        <v>1326014253</v>
      </c>
      <c r="E297" s="35">
        <v>1217493862</v>
      </c>
      <c r="F297" s="35">
        <v>39485769</v>
      </c>
      <c r="G297" s="35">
        <v>676552074</v>
      </c>
      <c r="H297" s="35">
        <v>1414653570</v>
      </c>
      <c r="I297" s="35">
        <v>390009444</v>
      </c>
      <c r="J297" s="35">
        <v>73924303</v>
      </c>
      <c r="K297" s="35">
        <v>234825533</v>
      </c>
      <c r="L297" s="35">
        <v>103351486</v>
      </c>
      <c r="M297" s="35">
        <v>31969578</v>
      </c>
      <c r="N297" s="35">
        <v>1485258260</v>
      </c>
      <c r="O297" s="35">
        <v>645604141</v>
      </c>
      <c r="P297" s="35">
        <v>679266609</v>
      </c>
      <c r="Q297" s="35">
        <v>942372855</v>
      </c>
      <c r="R297" s="35">
        <v>981954707</v>
      </c>
      <c r="S297" s="35">
        <v>133802986</v>
      </c>
      <c r="T297" s="35">
        <v>3072238415</v>
      </c>
      <c r="U297" s="35">
        <v>0</v>
      </c>
      <c r="V297" s="35">
        <v>838607502</v>
      </c>
      <c r="W297" s="35">
        <v>536293029</v>
      </c>
      <c r="X297" s="35">
        <v>2440293571</v>
      </c>
      <c r="Y297" s="35">
        <v>405431728</v>
      </c>
      <c r="Z297" s="35">
        <v>1285070964</v>
      </c>
      <c r="AA297" s="35">
        <v>0</v>
      </c>
      <c r="AB297" s="35">
        <v>2113284116</v>
      </c>
      <c r="AC297" s="35">
        <v>3021873240</v>
      </c>
      <c r="AD297" s="35">
        <v>2114754320</v>
      </c>
      <c r="AE297" s="35">
        <v>2797759295</v>
      </c>
      <c r="AF297" s="35">
        <v>485047677</v>
      </c>
      <c r="AG297" s="35">
        <v>1237930443</v>
      </c>
      <c r="AH297" s="35">
        <v>1655577600</v>
      </c>
      <c r="AI297" s="35">
        <v>827573466</v>
      </c>
      <c r="AJ297" s="35">
        <v>40463570</v>
      </c>
      <c r="AK297" s="35">
        <v>387160921</v>
      </c>
      <c r="AL297" s="203">
        <v>33848818628</v>
      </c>
    </row>
    <row r="298" spans="1:38" s="6" customFormat="1" ht="15" x14ac:dyDescent="0.25">
      <c r="A298" s="77" t="s">
        <v>1044</v>
      </c>
      <c r="B298" s="28" t="s">
        <v>144</v>
      </c>
      <c r="C298" s="27">
        <v>0</v>
      </c>
      <c r="D298" s="27">
        <v>0</v>
      </c>
      <c r="E298" s="27">
        <v>46271969</v>
      </c>
      <c r="F298" s="27">
        <v>0</v>
      </c>
      <c r="G298" s="27">
        <v>5911370</v>
      </c>
      <c r="H298" s="27">
        <v>0</v>
      </c>
      <c r="I298" s="27">
        <v>0</v>
      </c>
      <c r="J298" s="27">
        <v>6818400</v>
      </c>
      <c r="K298" s="27">
        <v>0</v>
      </c>
      <c r="L298" s="27">
        <v>9072414</v>
      </c>
      <c r="M298" s="27">
        <v>115850824</v>
      </c>
      <c r="N298" s="27">
        <v>68327</v>
      </c>
      <c r="O298" s="27">
        <v>1940837</v>
      </c>
      <c r="P298" s="27">
        <v>5036338</v>
      </c>
      <c r="Q298" s="27">
        <v>27985669</v>
      </c>
      <c r="R298" s="27">
        <v>0</v>
      </c>
      <c r="S298" s="27">
        <v>11520</v>
      </c>
      <c r="T298" s="27">
        <v>0</v>
      </c>
      <c r="U298" s="27">
        <v>0</v>
      </c>
      <c r="V298" s="27">
        <v>0</v>
      </c>
      <c r="W298" s="27">
        <v>1361770</v>
      </c>
      <c r="X298" s="27">
        <v>49996095</v>
      </c>
      <c r="Y298" s="27">
        <v>0</v>
      </c>
      <c r="Z298" s="27">
        <v>0</v>
      </c>
      <c r="AA298" s="27">
        <v>2892776</v>
      </c>
      <c r="AB298" s="27">
        <v>311526439</v>
      </c>
      <c r="AC298" s="27">
        <v>0</v>
      </c>
      <c r="AD298" s="27">
        <v>0</v>
      </c>
      <c r="AE298" s="27">
        <v>5104194</v>
      </c>
      <c r="AF298" s="27">
        <v>2168830</v>
      </c>
      <c r="AG298" s="27">
        <v>0</v>
      </c>
      <c r="AH298" s="27">
        <v>0</v>
      </c>
      <c r="AI298" s="27">
        <v>0</v>
      </c>
      <c r="AJ298" s="27">
        <v>0</v>
      </c>
      <c r="AK298" s="27">
        <v>0</v>
      </c>
      <c r="AL298" s="201">
        <v>592017772</v>
      </c>
    </row>
    <row r="299" spans="1:38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0</v>
      </c>
      <c r="F299" s="27">
        <v>0</v>
      </c>
      <c r="G299" s="27">
        <v>81814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38172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01">
        <v>119986</v>
      </c>
    </row>
    <row r="300" spans="1:38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184630</v>
      </c>
      <c r="Y300" s="27">
        <v>0</v>
      </c>
      <c r="Z300" s="27"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01">
        <v>184630</v>
      </c>
    </row>
    <row r="301" spans="1:38" s="6" customFormat="1" ht="15" x14ac:dyDescent="0.25">
      <c r="A301" s="77" t="s">
        <v>1047</v>
      </c>
      <c r="B301" s="28" t="s">
        <v>147</v>
      </c>
      <c r="C301" s="27">
        <v>0</v>
      </c>
      <c r="D301" s="27">
        <v>0</v>
      </c>
      <c r="E301" s="27">
        <v>2419654</v>
      </c>
      <c r="F301" s="27">
        <v>0</v>
      </c>
      <c r="G301" s="27">
        <v>60819833</v>
      </c>
      <c r="H301" s="27">
        <v>0</v>
      </c>
      <c r="I301" s="27">
        <v>126450619</v>
      </c>
      <c r="J301" s="27">
        <v>236364</v>
      </c>
      <c r="K301" s="27">
        <v>3753638</v>
      </c>
      <c r="L301" s="27">
        <v>16698121</v>
      </c>
      <c r="M301" s="27">
        <v>2192366</v>
      </c>
      <c r="N301" s="27">
        <v>58013056</v>
      </c>
      <c r="O301" s="27">
        <v>0</v>
      </c>
      <c r="P301" s="27">
        <v>1063277</v>
      </c>
      <c r="Q301" s="27">
        <v>1211325</v>
      </c>
      <c r="R301" s="27">
        <v>0</v>
      </c>
      <c r="S301" s="27">
        <v>35810401</v>
      </c>
      <c r="T301" s="27">
        <v>0</v>
      </c>
      <c r="U301" s="27">
        <v>0</v>
      </c>
      <c r="V301" s="27">
        <v>0</v>
      </c>
      <c r="W301" s="27">
        <v>0</v>
      </c>
      <c r="X301" s="27">
        <v>262785952</v>
      </c>
      <c r="Y301" s="27">
        <v>0</v>
      </c>
      <c r="Z301" s="27">
        <v>61311</v>
      </c>
      <c r="AA301" s="27">
        <v>0</v>
      </c>
      <c r="AB301" s="27">
        <v>44628683</v>
      </c>
      <c r="AC301" s="27">
        <v>0</v>
      </c>
      <c r="AD301" s="27">
        <v>0</v>
      </c>
      <c r="AE301" s="27">
        <v>193636</v>
      </c>
      <c r="AF301" s="27">
        <v>0</v>
      </c>
      <c r="AG301" s="27">
        <v>0</v>
      </c>
      <c r="AH301" s="27">
        <v>0</v>
      </c>
      <c r="AI301" s="27">
        <v>36771558</v>
      </c>
      <c r="AJ301" s="27">
        <v>20000000</v>
      </c>
      <c r="AK301" s="27">
        <v>0</v>
      </c>
      <c r="AL301" s="201">
        <v>673109794</v>
      </c>
    </row>
    <row r="302" spans="1:38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01">
        <v>0</v>
      </c>
    </row>
    <row r="303" spans="1:38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3548434</v>
      </c>
      <c r="H303" s="27">
        <v>0</v>
      </c>
      <c r="I303" s="27">
        <v>0</v>
      </c>
      <c r="J303" s="27">
        <v>0</v>
      </c>
      <c r="K303" s="27">
        <v>0</v>
      </c>
      <c r="L303" s="27">
        <v>3246594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2524141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01">
        <v>9319169</v>
      </c>
    </row>
    <row r="304" spans="1:38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931787</v>
      </c>
      <c r="Y304" s="27">
        <v>0</v>
      </c>
      <c r="Z304" s="27">
        <v>0</v>
      </c>
      <c r="AA304" s="27">
        <v>0</v>
      </c>
      <c r="AB304" s="27">
        <v>931786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01">
        <v>1863573</v>
      </c>
    </row>
    <row r="305" spans="1:38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01">
        <v>0</v>
      </c>
    </row>
    <row r="306" spans="1:38" s="6" customFormat="1" ht="15" x14ac:dyDescent="0.25">
      <c r="A306" s="77" t="s">
        <v>1052</v>
      </c>
      <c r="B306" s="28" t="s">
        <v>152</v>
      </c>
      <c r="C306" s="27">
        <v>0</v>
      </c>
      <c r="D306" s="27">
        <v>0</v>
      </c>
      <c r="E306" s="27">
        <v>6990491</v>
      </c>
      <c r="F306" s="27">
        <v>0</v>
      </c>
      <c r="G306" s="27">
        <v>121926821</v>
      </c>
      <c r="H306" s="27">
        <v>196716</v>
      </c>
      <c r="I306" s="27">
        <v>0</v>
      </c>
      <c r="J306" s="27">
        <v>0</v>
      </c>
      <c r="K306" s="27">
        <v>0</v>
      </c>
      <c r="L306" s="27">
        <v>21032832</v>
      </c>
      <c r="M306" s="27">
        <v>17200405</v>
      </c>
      <c r="N306" s="27">
        <v>0</v>
      </c>
      <c r="O306" s="27">
        <v>0</v>
      </c>
      <c r="P306" s="27">
        <v>4254411</v>
      </c>
      <c r="Q306" s="27">
        <v>368009</v>
      </c>
      <c r="R306" s="27">
        <v>671847</v>
      </c>
      <c r="S306" s="27">
        <v>0</v>
      </c>
      <c r="T306" s="27">
        <v>0</v>
      </c>
      <c r="U306" s="27">
        <v>0</v>
      </c>
      <c r="V306" s="27">
        <v>0</v>
      </c>
      <c r="W306" s="27">
        <v>39630</v>
      </c>
      <c r="X306" s="27">
        <v>155656039</v>
      </c>
      <c r="Y306" s="27">
        <v>0</v>
      </c>
      <c r="Z306" s="27">
        <v>63141</v>
      </c>
      <c r="AA306" s="27">
        <v>0</v>
      </c>
      <c r="AB306" s="27">
        <v>105902131</v>
      </c>
      <c r="AC306" s="27">
        <v>0</v>
      </c>
      <c r="AD306" s="27">
        <v>0</v>
      </c>
      <c r="AE306" s="27">
        <v>84145929</v>
      </c>
      <c r="AF306" s="27">
        <v>0</v>
      </c>
      <c r="AG306" s="27">
        <v>0</v>
      </c>
      <c r="AH306" s="27">
        <v>0</v>
      </c>
      <c r="AI306" s="27">
        <v>193584</v>
      </c>
      <c r="AJ306" s="27">
        <v>0</v>
      </c>
      <c r="AK306" s="27">
        <v>0</v>
      </c>
      <c r="AL306" s="201">
        <v>518641986</v>
      </c>
    </row>
    <row r="307" spans="1:38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01">
        <v>0</v>
      </c>
    </row>
    <row r="308" spans="1:38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154239106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154239106</v>
      </c>
    </row>
    <row r="309" spans="1:38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1821310</v>
      </c>
      <c r="F309" s="27">
        <v>0</v>
      </c>
      <c r="G309" s="27">
        <v>0</v>
      </c>
      <c r="H309" s="27">
        <v>0</v>
      </c>
      <c r="I309" s="27">
        <v>0</v>
      </c>
      <c r="J309" s="27">
        <v>0</v>
      </c>
      <c r="K309" s="27">
        <v>0</v>
      </c>
      <c r="L309" s="27">
        <v>33516283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27687916</v>
      </c>
      <c r="Y309" s="27">
        <v>0</v>
      </c>
      <c r="Z309" s="27">
        <v>0</v>
      </c>
      <c r="AA309" s="27">
        <v>0</v>
      </c>
      <c r="AB309" s="27">
        <v>30097516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93123025</v>
      </c>
    </row>
    <row r="310" spans="1:38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</row>
    <row r="311" spans="1:38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32145911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32145911</v>
      </c>
    </row>
    <row r="312" spans="1:38" s="6" customFormat="1" ht="15" x14ac:dyDescent="0.25">
      <c r="A312" s="118" t="s">
        <v>1058</v>
      </c>
      <c r="B312" s="119" t="s">
        <v>157</v>
      </c>
      <c r="C312" s="120">
        <v>0</v>
      </c>
      <c r="D312" s="120">
        <v>0</v>
      </c>
      <c r="E312" s="120">
        <v>57503424</v>
      </c>
      <c r="F312" s="120">
        <v>154239106</v>
      </c>
      <c r="G312" s="120">
        <v>192288272</v>
      </c>
      <c r="H312" s="120">
        <v>196716</v>
      </c>
      <c r="I312" s="120">
        <v>126450619</v>
      </c>
      <c r="J312" s="120">
        <v>7054764</v>
      </c>
      <c r="K312" s="120">
        <v>3753638</v>
      </c>
      <c r="L312" s="120">
        <v>83566244</v>
      </c>
      <c r="M312" s="120">
        <v>135243595</v>
      </c>
      <c r="N312" s="120">
        <v>58081383</v>
      </c>
      <c r="O312" s="120">
        <v>1940837</v>
      </c>
      <c r="P312" s="120">
        <v>10354026</v>
      </c>
      <c r="Q312" s="120">
        <v>29565003</v>
      </c>
      <c r="R312" s="120">
        <v>671847</v>
      </c>
      <c r="S312" s="120">
        <v>35821921</v>
      </c>
      <c r="T312" s="120">
        <v>0</v>
      </c>
      <c r="U312" s="120">
        <v>0</v>
      </c>
      <c r="V312" s="120">
        <v>0</v>
      </c>
      <c r="W312" s="120">
        <v>1401400</v>
      </c>
      <c r="X312" s="120">
        <v>499804732</v>
      </c>
      <c r="Y312" s="120">
        <v>0</v>
      </c>
      <c r="Z312" s="120">
        <v>124452</v>
      </c>
      <c r="AA312" s="120">
        <v>2892776</v>
      </c>
      <c r="AB312" s="120">
        <v>525232466</v>
      </c>
      <c r="AC312" s="120">
        <v>0</v>
      </c>
      <c r="AD312" s="120">
        <v>0</v>
      </c>
      <c r="AE312" s="120">
        <v>89443759</v>
      </c>
      <c r="AF312" s="120">
        <v>2168830</v>
      </c>
      <c r="AG312" s="120">
        <v>0</v>
      </c>
      <c r="AH312" s="120">
        <v>0</v>
      </c>
      <c r="AI312" s="120">
        <v>36965142</v>
      </c>
      <c r="AJ312" s="120">
        <v>20000000</v>
      </c>
      <c r="AK312" s="120">
        <v>0</v>
      </c>
      <c r="AL312" s="120">
        <v>2074764952</v>
      </c>
    </row>
    <row r="313" spans="1:38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656312</v>
      </c>
      <c r="O313" s="27">
        <v>0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0</v>
      </c>
      <c r="AA313" s="27">
        <v>0</v>
      </c>
      <c r="AB313" s="27">
        <v>0</v>
      </c>
      <c r="AC313" s="27">
        <v>28745399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7">
        <v>29401711</v>
      </c>
    </row>
    <row r="314" spans="1:38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</row>
    <row r="315" spans="1:38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</row>
    <row r="316" spans="1:38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132345492</v>
      </c>
      <c r="J316" s="27">
        <v>0</v>
      </c>
      <c r="K316" s="27">
        <v>548279</v>
      </c>
      <c r="L316" s="27">
        <v>157140</v>
      </c>
      <c r="M316" s="27">
        <v>0</v>
      </c>
      <c r="N316" s="27">
        <v>0</v>
      </c>
      <c r="O316" s="27">
        <v>0</v>
      </c>
      <c r="P316" s="27">
        <v>0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0</v>
      </c>
      <c r="Z316" s="27">
        <v>0</v>
      </c>
      <c r="AA316" s="27">
        <v>0</v>
      </c>
      <c r="AB316" s="27">
        <v>0</v>
      </c>
      <c r="AC316" s="27">
        <v>46282413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7">
        <v>179333324</v>
      </c>
    </row>
    <row r="317" spans="1:38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</row>
    <row r="318" spans="1:38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</row>
    <row r="319" spans="1:38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</row>
    <row r="320" spans="1:38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</row>
    <row r="321" spans="1:38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0</v>
      </c>
    </row>
    <row r="322" spans="1:38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</row>
    <row r="323" spans="1:38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257813848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257813848</v>
      </c>
    </row>
    <row r="324" spans="1:38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2226337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2226337</v>
      </c>
    </row>
    <row r="325" spans="1:38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</row>
    <row r="326" spans="1:38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0</v>
      </c>
    </row>
    <row r="327" spans="1:38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0</v>
      </c>
      <c r="G327" s="120">
        <v>0</v>
      </c>
      <c r="H327" s="120">
        <v>0</v>
      </c>
      <c r="I327" s="120">
        <v>132345492</v>
      </c>
      <c r="J327" s="120">
        <v>0</v>
      </c>
      <c r="K327" s="120">
        <v>548279</v>
      </c>
      <c r="L327" s="120">
        <v>157140</v>
      </c>
      <c r="M327" s="120">
        <v>0</v>
      </c>
      <c r="N327" s="120">
        <v>656312</v>
      </c>
      <c r="O327" s="120">
        <v>0</v>
      </c>
      <c r="P327" s="120">
        <v>0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0</v>
      </c>
      <c r="X327" s="120">
        <v>0</v>
      </c>
      <c r="Y327" s="120">
        <v>0</v>
      </c>
      <c r="Z327" s="120">
        <v>0</v>
      </c>
      <c r="AA327" s="120">
        <v>0</v>
      </c>
      <c r="AB327" s="120">
        <v>0</v>
      </c>
      <c r="AC327" s="120">
        <v>335067997</v>
      </c>
      <c r="AD327" s="120">
        <v>0</v>
      </c>
      <c r="AE327" s="120">
        <v>0</v>
      </c>
      <c r="AF327" s="120">
        <v>0</v>
      </c>
      <c r="AG327" s="120">
        <v>0</v>
      </c>
      <c r="AH327" s="120">
        <v>0</v>
      </c>
      <c r="AI327" s="120">
        <v>0</v>
      </c>
      <c r="AJ327" s="120">
        <v>0</v>
      </c>
      <c r="AK327" s="120">
        <v>0</v>
      </c>
      <c r="AL327" s="120">
        <v>468775220</v>
      </c>
    </row>
    <row r="328" spans="1:38" s="6" customFormat="1" ht="15" collapsed="1" x14ac:dyDescent="0.25">
      <c r="A328" s="78" t="s">
        <v>61</v>
      </c>
      <c r="B328" s="34" t="s">
        <v>97</v>
      </c>
      <c r="C328" s="35">
        <v>0</v>
      </c>
      <c r="D328" s="35">
        <v>0</v>
      </c>
      <c r="E328" s="35">
        <v>57503424</v>
      </c>
      <c r="F328" s="35">
        <v>154239106</v>
      </c>
      <c r="G328" s="35">
        <v>192288272</v>
      </c>
      <c r="H328" s="35">
        <v>196716</v>
      </c>
      <c r="I328" s="35">
        <v>258796111</v>
      </c>
      <c r="J328" s="35">
        <v>7054764</v>
      </c>
      <c r="K328" s="35">
        <v>4301917</v>
      </c>
      <c r="L328" s="35">
        <v>83723384</v>
      </c>
      <c r="M328" s="35">
        <v>135243595</v>
      </c>
      <c r="N328" s="35">
        <v>58737695</v>
      </c>
      <c r="O328" s="35">
        <v>1940837</v>
      </c>
      <c r="P328" s="35">
        <v>10354026</v>
      </c>
      <c r="Q328" s="35">
        <v>29565003</v>
      </c>
      <c r="R328" s="35">
        <v>671847</v>
      </c>
      <c r="S328" s="35">
        <v>35821921</v>
      </c>
      <c r="T328" s="35">
        <v>0</v>
      </c>
      <c r="U328" s="35">
        <v>0</v>
      </c>
      <c r="V328" s="35">
        <v>0</v>
      </c>
      <c r="W328" s="35">
        <v>1401400</v>
      </c>
      <c r="X328" s="35">
        <v>499804732</v>
      </c>
      <c r="Y328" s="35">
        <v>0</v>
      </c>
      <c r="Z328" s="35">
        <v>124452</v>
      </c>
      <c r="AA328" s="35">
        <v>2892776</v>
      </c>
      <c r="AB328" s="35">
        <v>525232466</v>
      </c>
      <c r="AC328" s="35">
        <v>335067997</v>
      </c>
      <c r="AD328" s="35">
        <v>0</v>
      </c>
      <c r="AE328" s="35">
        <v>89443759</v>
      </c>
      <c r="AF328" s="35">
        <v>2168830</v>
      </c>
      <c r="AG328" s="35">
        <v>0</v>
      </c>
      <c r="AH328" s="35">
        <v>0</v>
      </c>
      <c r="AI328" s="35">
        <v>36965142</v>
      </c>
      <c r="AJ328" s="35">
        <v>20000000</v>
      </c>
      <c r="AK328" s="35">
        <v>0</v>
      </c>
      <c r="AL328" s="35">
        <v>2543540172</v>
      </c>
    </row>
    <row r="329" spans="1:38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</row>
    <row r="330" spans="1:38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</row>
    <row r="331" spans="1:38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</row>
    <row r="332" spans="1:38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</row>
    <row r="333" spans="1:38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</row>
    <row r="334" spans="1:38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</row>
    <row r="335" spans="1:38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</row>
    <row r="336" spans="1:38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</row>
    <row r="337" spans="1:38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</row>
    <row r="338" spans="1:38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</row>
    <row r="339" spans="1:38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</row>
    <row r="340" spans="1:38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</row>
    <row r="341" spans="1:38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</row>
    <row r="342" spans="1:38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</row>
    <row r="343" spans="1:38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0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0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0</v>
      </c>
    </row>
    <row r="344" spans="1:38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</row>
    <row r="345" spans="1:38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</row>
    <row r="346" spans="1:38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</row>
    <row r="347" spans="1:38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</row>
    <row r="348" spans="1:38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</row>
    <row r="349" spans="1:38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</row>
    <row r="350" spans="1:38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</row>
    <row r="351" spans="1:38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</row>
    <row r="352" spans="1:38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</row>
    <row r="353" spans="1:38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</row>
    <row r="354" spans="1:38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</row>
    <row r="355" spans="1:38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</row>
    <row r="356" spans="1:38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</row>
    <row r="357" spans="1:38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</row>
    <row r="358" spans="1:38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</row>
    <row r="359" spans="1:38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</row>
    <row r="360" spans="1:38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</row>
    <row r="361" spans="1:38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</row>
    <row r="362" spans="1:38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</row>
    <row r="363" spans="1:38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</row>
    <row r="364" spans="1:38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</row>
    <row r="365" spans="1:38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</row>
    <row r="366" spans="1:38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</row>
    <row r="367" spans="1:38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</row>
    <row r="368" spans="1:38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</row>
    <row r="369" spans="1:38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</row>
    <row r="370" spans="1:38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</row>
    <row r="371" spans="1:38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</row>
    <row r="372" spans="1:38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</row>
    <row r="373" spans="1:38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</row>
    <row r="374" spans="1:38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0</v>
      </c>
    </row>
    <row r="375" spans="1:38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</row>
    <row r="376" spans="1:38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</row>
    <row r="377" spans="1:38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</row>
    <row r="378" spans="1:38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</row>
    <row r="379" spans="1:38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</row>
    <row r="380" spans="1:38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</row>
    <row r="381" spans="1:38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</row>
    <row r="382" spans="1:38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</row>
    <row r="383" spans="1:38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</row>
    <row r="384" spans="1:38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</row>
    <row r="385" spans="1:38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</row>
    <row r="386" spans="1:38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</row>
    <row r="387" spans="1:38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</row>
    <row r="388" spans="1:38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</row>
    <row r="389" spans="1:38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</row>
    <row r="390" spans="1:38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</row>
    <row r="391" spans="1:38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</row>
    <row r="392" spans="1:38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</row>
    <row r="393" spans="1:38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</row>
    <row r="394" spans="1:38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</row>
    <row r="395" spans="1:38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</row>
    <row r="396" spans="1:38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</row>
    <row r="397" spans="1:38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</row>
    <row r="398" spans="1:38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</row>
    <row r="399" spans="1:38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</row>
    <row r="400" spans="1:38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</row>
    <row r="401" spans="1:38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</row>
    <row r="402" spans="1:38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</row>
    <row r="403" spans="1:38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</row>
    <row r="404" spans="1:38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</row>
    <row r="405" spans="1:38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</row>
    <row r="406" spans="1:38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</row>
    <row r="407" spans="1:38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</row>
    <row r="408" spans="1:38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</row>
    <row r="409" spans="1:38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</row>
    <row r="410" spans="1:38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</row>
    <row r="411" spans="1:38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</row>
    <row r="412" spans="1:38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</row>
    <row r="413" spans="1:38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</row>
    <row r="414" spans="1:38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</row>
    <row r="415" spans="1:38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</row>
    <row r="416" spans="1:38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</row>
    <row r="417" spans="1:38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</row>
    <row r="418" spans="1:38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</row>
    <row r="419" spans="1:38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</row>
    <row r="420" spans="1:38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</row>
    <row r="421" spans="1:38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</row>
    <row r="422" spans="1:38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</row>
    <row r="423" spans="1:38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</row>
    <row r="424" spans="1:38" s="6" customFormat="1" ht="15" x14ac:dyDescent="0.25">
      <c r="A424" s="77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</row>
    <row r="425" spans="1:38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</row>
    <row r="426" spans="1:38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</row>
    <row r="427" spans="1:38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</row>
    <row r="428" spans="1:38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</row>
    <row r="429" spans="1:38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</row>
    <row r="430" spans="1:38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</row>
    <row r="431" spans="1:38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</row>
    <row r="432" spans="1:38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</row>
    <row r="433" spans="1:38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</row>
    <row r="434" spans="1:38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</row>
    <row r="435" spans="1:38" s="6" customFormat="1" ht="15" x14ac:dyDescent="0.25">
      <c r="A435" s="118" t="s">
        <v>1178</v>
      </c>
      <c r="B435" s="119" t="s">
        <v>215</v>
      </c>
      <c r="C435" s="120">
        <v>0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0</v>
      </c>
    </row>
    <row r="436" spans="1:38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</row>
    <row r="437" spans="1:38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</row>
    <row r="438" spans="1:38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</row>
    <row r="439" spans="1:38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</row>
    <row r="440" spans="1:38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</row>
    <row r="441" spans="1:38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</row>
    <row r="442" spans="1:38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</row>
    <row r="443" spans="1:38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</row>
    <row r="444" spans="1:38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</row>
    <row r="445" spans="1:38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</row>
    <row r="446" spans="1:38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</row>
    <row r="447" spans="1:38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</row>
    <row r="448" spans="1:38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</row>
    <row r="449" spans="1:38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</row>
    <row r="450" spans="1:38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</row>
    <row r="451" spans="1:38" s="6" customFormat="1" ht="15" collapsed="1" x14ac:dyDescent="0.25">
      <c r="A451" s="78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</row>
    <row r="452" spans="1:38" s="6" customFormat="1" ht="15" x14ac:dyDescent="0.25">
      <c r="A452" s="77" t="s">
        <v>1194</v>
      </c>
      <c r="B452" s="28" t="s">
        <v>218</v>
      </c>
      <c r="C452" s="27">
        <v>1202150000</v>
      </c>
      <c r="D452" s="27">
        <v>857756818</v>
      </c>
      <c r="E452" s="27">
        <v>294400000</v>
      </c>
      <c r="F452" s="27">
        <v>565816989</v>
      </c>
      <c r="G452" s="27">
        <v>747999998</v>
      </c>
      <c r="H452" s="27">
        <v>2645910474</v>
      </c>
      <c r="I452" s="27">
        <v>554692956</v>
      </c>
      <c r="J452" s="27">
        <v>222525000</v>
      </c>
      <c r="K452" s="27">
        <v>395401529</v>
      </c>
      <c r="L452" s="27">
        <v>310153146</v>
      </c>
      <c r="M452" s="27">
        <v>627287645</v>
      </c>
      <c r="N452" s="27">
        <v>711100000</v>
      </c>
      <c r="O452" s="27">
        <v>43830130</v>
      </c>
      <c r="P452" s="27">
        <v>363221822</v>
      </c>
      <c r="Q452" s="27">
        <v>334217542</v>
      </c>
      <c r="R452" s="27">
        <v>93700000</v>
      </c>
      <c r="S452" s="27">
        <v>24840000</v>
      </c>
      <c r="T452" s="27">
        <v>1191243581</v>
      </c>
      <c r="U452" s="27">
        <v>68900000</v>
      </c>
      <c r="V452" s="27">
        <v>353500000</v>
      </c>
      <c r="W452" s="27">
        <v>366721400</v>
      </c>
      <c r="X452" s="27">
        <v>1152480001</v>
      </c>
      <c r="Y452" s="27">
        <v>220000000</v>
      </c>
      <c r="Z452" s="27">
        <v>300000000</v>
      </c>
      <c r="AA452" s="27">
        <v>131775000</v>
      </c>
      <c r="AB452" s="27">
        <v>546136362</v>
      </c>
      <c r="AC452" s="27">
        <v>453501000</v>
      </c>
      <c r="AD452" s="27">
        <v>566552189</v>
      </c>
      <c r="AE452" s="27">
        <v>834703783</v>
      </c>
      <c r="AF452" s="27">
        <v>80454546</v>
      </c>
      <c r="AG452" s="27">
        <v>380657168</v>
      </c>
      <c r="AH452" s="27">
        <v>112307200</v>
      </c>
      <c r="AI452" s="27">
        <v>717272727</v>
      </c>
      <c r="AJ452" s="27">
        <v>72000000</v>
      </c>
      <c r="AK452" s="27">
        <v>149499998</v>
      </c>
      <c r="AL452" s="27">
        <v>17692709004</v>
      </c>
    </row>
    <row r="453" spans="1:38" s="6" customFormat="1" ht="15" x14ac:dyDescent="0.25">
      <c r="A453" s="77" t="s">
        <v>1195</v>
      </c>
      <c r="B453" s="28" t="s">
        <v>219</v>
      </c>
      <c r="C453" s="27">
        <v>2123200849</v>
      </c>
      <c r="D453" s="27">
        <v>4725032220</v>
      </c>
      <c r="E453" s="27">
        <v>778316177</v>
      </c>
      <c r="F453" s="27">
        <v>229275085</v>
      </c>
      <c r="G453" s="27">
        <v>3796255641</v>
      </c>
      <c r="H453" s="27">
        <v>11179166181</v>
      </c>
      <c r="I453" s="27">
        <v>1352530904</v>
      </c>
      <c r="J453" s="27">
        <v>863916532</v>
      </c>
      <c r="K453" s="27">
        <v>3669271570</v>
      </c>
      <c r="L453" s="27">
        <v>6294461630</v>
      </c>
      <c r="M453" s="27">
        <v>3045723457</v>
      </c>
      <c r="N453" s="27">
        <v>2745768720</v>
      </c>
      <c r="O453" s="27">
        <v>2447696303</v>
      </c>
      <c r="P453" s="27">
        <v>1333239271</v>
      </c>
      <c r="Q453" s="27">
        <v>391204897</v>
      </c>
      <c r="R453" s="27">
        <v>3078674719</v>
      </c>
      <c r="S453" s="27">
        <v>394377705</v>
      </c>
      <c r="T453" s="27">
        <v>3494062934</v>
      </c>
      <c r="U453" s="27">
        <v>63920000</v>
      </c>
      <c r="V453" s="27">
        <v>5583517970</v>
      </c>
      <c r="W453" s="27">
        <v>1968304171</v>
      </c>
      <c r="X453" s="27">
        <v>2807417267</v>
      </c>
      <c r="Y453" s="27">
        <v>938646895</v>
      </c>
      <c r="Z453" s="27">
        <v>2447495082</v>
      </c>
      <c r="AA453" s="27">
        <v>425370471</v>
      </c>
      <c r="AB453" s="27">
        <v>4605143621</v>
      </c>
      <c r="AC453" s="27">
        <v>3493440943</v>
      </c>
      <c r="AD453" s="27">
        <v>14377880701</v>
      </c>
      <c r="AE453" s="27">
        <v>7402715070</v>
      </c>
      <c r="AF453" s="27">
        <v>1331089915</v>
      </c>
      <c r="AG453" s="27">
        <v>5076185320</v>
      </c>
      <c r="AH453" s="27">
        <v>5294687927</v>
      </c>
      <c r="AI453" s="27">
        <v>1396053779</v>
      </c>
      <c r="AJ453" s="27">
        <v>1178105889</v>
      </c>
      <c r="AK453" s="27">
        <v>412492597</v>
      </c>
      <c r="AL453" s="27">
        <v>110744642413</v>
      </c>
    </row>
    <row r="454" spans="1:38" s="6" customFormat="1" ht="15" x14ac:dyDescent="0.25">
      <c r="A454" s="77" t="s">
        <v>1196</v>
      </c>
      <c r="B454" s="28" t="s">
        <v>220</v>
      </c>
      <c r="C454" s="27">
        <v>1097706780</v>
      </c>
      <c r="D454" s="27">
        <v>430616475</v>
      </c>
      <c r="E454" s="27">
        <v>436832422</v>
      </c>
      <c r="F454" s="27">
        <v>487803003</v>
      </c>
      <c r="G454" s="27">
        <v>585847007</v>
      </c>
      <c r="H454" s="27">
        <v>6078009919</v>
      </c>
      <c r="I454" s="27">
        <v>329845395</v>
      </c>
      <c r="J454" s="27">
        <v>258754447</v>
      </c>
      <c r="K454" s="27">
        <v>911831531</v>
      </c>
      <c r="L454" s="27">
        <v>174265934</v>
      </c>
      <c r="M454" s="27">
        <v>231190750</v>
      </c>
      <c r="N454" s="27">
        <v>883726324</v>
      </c>
      <c r="O454" s="27">
        <v>332602516</v>
      </c>
      <c r="P454" s="27">
        <v>296514014</v>
      </c>
      <c r="Q454" s="27">
        <v>163463133</v>
      </c>
      <c r="R454" s="27">
        <v>434648849</v>
      </c>
      <c r="S454" s="27">
        <v>145151115</v>
      </c>
      <c r="T454" s="27">
        <v>401212967</v>
      </c>
      <c r="U454" s="27">
        <v>21930002</v>
      </c>
      <c r="V454" s="27">
        <v>578760517</v>
      </c>
      <c r="W454" s="27">
        <v>282966485</v>
      </c>
      <c r="X454" s="27">
        <v>1026690511</v>
      </c>
      <c r="Y454" s="27">
        <v>466979280</v>
      </c>
      <c r="Z454" s="27">
        <v>391952117</v>
      </c>
      <c r="AA454" s="27">
        <v>197734968</v>
      </c>
      <c r="AB454" s="27">
        <v>4109963179</v>
      </c>
      <c r="AC454" s="27">
        <v>554722004</v>
      </c>
      <c r="AD454" s="27">
        <v>1240548745</v>
      </c>
      <c r="AE454" s="27">
        <v>743458851</v>
      </c>
      <c r="AF454" s="27">
        <v>615880612</v>
      </c>
      <c r="AG454" s="27">
        <v>413244044</v>
      </c>
      <c r="AH454" s="27">
        <v>424922185</v>
      </c>
      <c r="AI454" s="27">
        <v>357154850</v>
      </c>
      <c r="AJ454" s="27">
        <v>139747386</v>
      </c>
      <c r="AK454" s="27">
        <v>148214491</v>
      </c>
      <c r="AL454" s="27">
        <v>25394892808</v>
      </c>
    </row>
    <row r="455" spans="1:38" s="6" customFormat="1" ht="15" x14ac:dyDescent="0.25">
      <c r="A455" s="77" t="s">
        <v>1197</v>
      </c>
      <c r="B455" s="28" t="s">
        <v>221</v>
      </c>
      <c r="C455" s="27">
        <v>52517579</v>
      </c>
      <c r="D455" s="27">
        <v>120433759</v>
      </c>
      <c r="E455" s="27">
        <v>27867213</v>
      </c>
      <c r="F455" s="27">
        <v>150653745</v>
      </c>
      <c r="G455" s="27">
        <v>393070208</v>
      </c>
      <c r="H455" s="27">
        <v>715825189</v>
      </c>
      <c r="I455" s="27">
        <v>268221501</v>
      </c>
      <c r="J455" s="27">
        <v>131254613</v>
      </c>
      <c r="K455" s="27">
        <v>119250386</v>
      </c>
      <c r="L455" s="27">
        <v>3168739171</v>
      </c>
      <c r="M455" s="27">
        <v>18622403</v>
      </c>
      <c r="N455" s="27">
        <v>5423020</v>
      </c>
      <c r="O455" s="27">
        <v>397601881</v>
      </c>
      <c r="P455" s="27">
        <v>57485499</v>
      </c>
      <c r="Q455" s="27">
        <v>116311064</v>
      </c>
      <c r="R455" s="27">
        <v>38507508</v>
      </c>
      <c r="S455" s="27">
        <v>73452997</v>
      </c>
      <c r="T455" s="27">
        <v>213616758</v>
      </c>
      <c r="U455" s="27">
        <v>741726</v>
      </c>
      <c r="V455" s="27">
        <v>108109970</v>
      </c>
      <c r="W455" s="27">
        <v>290540548</v>
      </c>
      <c r="X455" s="27">
        <v>411056161</v>
      </c>
      <c r="Y455" s="27">
        <v>58293783</v>
      </c>
      <c r="Z455" s="27">
        <v>22608853</v>
      </c>
      <c r="AA455" s="27">
        <v>173133780</v>
      </c>
      <c r="AB455" s="27">
        <v>1090754038</v>
      </c>
      <c r="AC455" s="27">
        <v>403364719</v>
      </c>
      <c r="AD455" s="27">
        <v>5234236835</v>
      </c>
      <c r="AE455" s="27">
        <v>322324191</v>
      </c>
      <c r="AF455" s="27">
        <v>78451832</v>
      </c>
      <c r="AG455" s="27">
        <v>402864819</v>
      </c>
      <c r="AH455" s="27">
        <v>115865093</v>
      </c>
      <c r="AI455" s="27">
        <v>115217080</v>
      </c>
      <c r="AJ455" s="27">
        <v>393469976</v>
      </c>
      <c r="AK455" s="27">
        <v>46021623</v>
      </c>
      <c r="AL455" s="27">
        <v>15335909521</v>
      </c>
    </row>
    <row r="456" spans="1:38" s="6" customFormat="1" ht="15" x14ac:dyDescent="0.25">
      <c r="A456" s="77" t="s">
        <v>1198</v>
      </c>
      <c r="B456" s="28" t="s">
        <v>222</v>
      </c>
      <c r="C456" s="27">
        <v>115765</v>
      </c>
      <c r="D456" s="27">
        <v>0</v>
      </c>
      <c r="E456" s="27">
        <v>0</v>
      </c>
      <c r="F456" s="27">
        <v>0</v>
      </c>
      <c r="G456" s="27">
        <v>1178312</v>
      </c>
      <c r="H456" s="27">
        <v>12563520</v>
      </c>
      <c r="I456" s="27">
        <v>535125</v>
      </c>
      <c r="J456" s="27">
        <v>0</v>
      </c>
      <c r="K456" s="27">
        <v>3428432</v>
      </c>
      <c r="L456" s="27">
        <v>0</v>
      </c>
      <c r="M456" s="27">
        <v>500000</v>
      </c>
      <c r="N456" s="27">
        <v>2160663</v>
      </c>
      <c r="O456" s="27">
        <v>1157047</v>
      </c>
      <c r="P456" s="27">
        <v>0</v>
      </c>
      <c r="Q456" s="27">
        <v>100000</v>
      </c>
      <c r="R456" s="27">
        <v>0</v>
      </c>
      <c r="S456" s="27">
        <v>50000</v>
      </c>
      <c r="T456" s="27">
        <v>139576</v>
      </c>
      <c r="U456" s="27">
        <v>271200</v>
      </c>
      <c r="V456" s="27">
        <v>2437600</v>
      </c>
      <c r="W456" s="27">
        <v>0</v>
      </c>
      <c r="X456" s="27">
        <v>100000</v>
      </c>
      <c r="Y456" s="27">
        <v>48951200</v>
      </c>
      <c r="Z456" s="27">
        <v>2967714</v>
      </c>
      <c r="AA456" s="27">
        <v>102343</v>
      </c>
      <c r="AB456" s="27">
        <v>451101</v>
      </c>
      <c r="AC456" s="27">
        <v>160680</v>
      </c>
      <c r="AD456" s="27">
        <v>221547</v>
      </c>
      <c r="AE456" s="27">
        <v>1698298</v>
      </c>
      <c r="AF456" s="27">
        <v>0</v>
      </c>
      <c r="AG456" s="27">
        <v>0</v>
      </c>
      <c r="AH456" s="27">
        <v>24101893</v>
      </c>
      <c r="AI456" s="27">
        <v>385564</v>
      </c>
      <c r="AJ456" s="27">
        <v>0</v>
      </c>
      <c r="AK456" s="27">
        <v>225000</v>
      </c>
      <c r="AL456" s="27">
        <v>104002580</v>
      </c>
    </row>
    <row r="457" spans="1:38" s="6" customFormat="1" ht="15" x14ac:dyDescent="0.25">
      <c r="A457" s="77" t="s">
        <v>1199</v>
      </c>
      <c r="B457" s="28" t="s">
        <v>223</v>
      </c>
      <c r="C457" s="27">
        <v>203300204</v>
      </c>
      <c r="D457" s="27">
        <v>263532085</v>
      </c>
      <c r="E457" s="27">
        <v>14536321</v>
      </c>
      <c r="F457" s="27">
        <v>32741168</v>
      </c>
      <c r="G457" s="27">
        <v>140952785</v>
      </c>
      <c r="H457" s="27">
        <v>116946292</v>
      </c>
      <c r="I457" s="27">
        <v>42165822</v>
      </c>
      <c r="J457" s="27">
        <v>70563979</v>
      </c>
      <c r="K457" s="27">
        <v>93033041</v>
      </c>
      <c r="L457" s="27">
        <v>194696917</v>
      </c>
      <c r="M457" s="27">
        <v>43377890</v>
      </c>
      <c r="N457" s="27">
        <v>85794239</v>
      </c>
      <c r="O457" s="27">
        <v>35471584</v>
      </c>
      <c r="P457" s="27">
        <v>171246276</v>
      </c>
      <c r="Q457" s="27">
        <v>32892242</v>
      </c>
      <c r="R457" s="27">
        <v>26104154</v>
      </c>
      <c r="S457" s="27">
        <v>25459090</v>
      </c>
      <c r="T457" s="27">
        <v>260093556</v>
      </c>
      <c r="U457" s="27">
        <v>7936364</v>
      </c>
      <c r="V457" s="27">
        <v>437771970</v>
      </c>
      <c r="W457" s="27">
        <v>195556662</v>
      </c>
      <c r="X457" s="27">
        <v>85208017</v>
      </c>
      <c r="Y457" s="27">
        <v>24913132</v>
      </c>
      <c r="Z457" s="27">
        <v>137607766</v>
      </c>
      <c r="AA457" s="27">
        <v>39535706</v>
      </c>
      <c r="AB457" s="27">
        <v>749492963</v>
      </c>
      <c r="AC457" s="27">
        <v>87606932</v>
      </c>
      <c r="AD457" s="27">
        <v>5169802277</v>
      </c>
      <c r="AE457" s="27">
        <v>477283857</v>
      </c>
      <c r="AF457" s="27">
        <v>38582680</v>
      </c>
      <c r="AG457" s="27">
        <v>106244794</v>
      </c>
      <c r="AH457" s="27">
        <v>314654028</v>
      </c>
      <c r="AI457" s="27">
        <v>165764433</v>
      </c>
      <c r="AJ457" s="27">
        <v>26982832</v>
      </c>
      <c r="AK457" s="27">
        <v>109091</v>
      </c>
      <c r="AL457" s="27">
        <v>9917961149</v>
      </c>
    </row>
    <row r="458" spans="1:38" s="6" customFormat="1" ht="15" x14ac:dyDescent="0.25">
      <c r="A458" s="77" t="s">
        <v>1200</v>
      </c>
      <c r="B458" s="28" t="s">
        <v>224</v>
      </c>
      <c r="C458" s="27">
        <v>0</v>
      </c>
      <c r="D458" s="27">
        <v>751107450</v>
      </c>
      <c r="E458" s="27">
        <v>47665004</v>
      </c>
      <c r="F458" s="27">
        <v>69212034</v>
      </c>
      <c r="G458" s="27">
        <v>341670912</v>
      </c>
      <c r="H458" s="27">
        <v>1258304562</v>
      </c>
      <c r="I458" s="27">
        <v>316233126</v>
      </c>
      <c r="J458" s="27">
        <v>61309566</v>
      </c>
      <c r="K458" s="27">
        <v>102803022</v>
      </c>
      <c r="L458" s="27">
        <v>163397308</v>
      </c>
      <c r="M458" s="27">
        <v>354480000</v>
      </c>
      <c r="N458" s="27">
        <v>0</v>
      </c>
      <c r="O458" s="27">
        <v>152482886</v>
      </c>
      <c r="P458" s="27">
        <v>60000000</v>
      </c>
      <c r="Q458" s="27">
        <v>0</v>
      </c>
      <c r="R458" s="27">
        <v>249413454</v>
      </c>
      <c r="S458" s="27">
        <v>0</v>
      </c>
      <c r="T458" s="27">
        <v>0</v>
      </c>
      <c r="U458" s="27">
        <v>0</v>
      </c>
      <c r="V458" s="27">
        <v>540000000</v>
      </c>
      <c r="W458" s="27">
        <v>150687560</v>
      </c>
      <c r="X458" s="27">
        <v>175811001</v>
      </c>
      <c r="Y458" s="27">
        <v>6088374</v>
      </c>
      <c r="Z458" s="27">
        <v>0</v>
      </c>
      <c r="AA458" s="27">
        <v>29407692</v>
      </c>
      <c r="AB458" s="27">
        <v>764486964</v>
      </c>
      <c r="AC458" s="27">
        <v>418939134</v>
      </c>
      <c r="AD458" s="27">
        <v>1589008326</v>
      </c>
      <c r="AE458" s="27">
        <v>655461252</v>
      </c>
      <c r="AF458" s="27">
        <v>119660590</v>
      </c>
      <c r="AG458" s="27">
        <v>511957009</v>
      </c>
      <c r="AH458" s="27">
        <v>411948693</v>
      </c>
      <c r="AI458" s="27">
        <v>104131506</v>
      </c>
      <c r="AJ458" s="27">
        <v>46632792</v>
      </c>
      <c r="AK458" s="27">
        <v>37836132</v>
      </c>
      <c r="AL458" s="27">
        <v>9490136349</v>
      </c>
    </row>
    <row r="459" spans="1:38" s="6" customFormat="1" ht="15" x14ac:dyDescent="0.25">
      <c r="A459" s="77" t="s">
        <v>1201</v>
      </c>
      <c r="B459" s="28" t="s">
        <v>225</v>
      </c>
      <c r="C459" s="27">
        <v>4165168</v>
      </c>
      <c r="D459" s="27">
        <v>114366800</v>
      </c>
      <c r="E459" s="27">
        <v>4902880</v>
      </c>
      <c r="F459" s="27">
        <v>6982312</v>
      </c>
      <c r="G459" s="27">
        <v>21180390</v>
      </c>
      <c r="H459" s="27">
        <v>0</v>
      </c>
      <c r="I459" s="27">
        <v>85445016</v>
      </c>
      <c r="J459" s="27">
        <v>0</v>
      </c>
      <c r="K459" s="27">
        <v>118251145</v>
      </c>
      <c r="L459" s="27">
        <v>17900537</v>
      </c>
      <c r="M459" s="27">
        <v>9948210</v>
      </c>
      <c r="N459" s="27">
        <v>39740670</v>
      </c>
      <c r="O459" s="27">
        <v>201696927</v>
      </c>
      <c r="P459" s="27">
        <v>0</v>
      </c>
      <c r="Q459" s="27">
        <v>0</v>
      </c>
      <c r="R459" s="27">
        <v>210136007</v>
      </c>
      <c r="S459" s="27">
        <v>-2400000</v>
      </c>
      <c r="T459" s="27">
        <v>0</v>
      </c>
      <c r="U459" s="27">
        <v>0</v>
      </c>
      <c r="V459" s="27">
        <v>0</v>
      </c>
      <c r="W459" s="27">
        <v>6366675</v>
      </c>
      <c r="X459" s="27">
        <v>100024970</v>
      </c>
      <c r="Y459" s="27">
        <v>0</v>
      </c>
      <c r="Z459" s="27">
        <v>0</v>
      </c>
      <c r="AA459" s="27">
        <v>6789400</v>
      </c>
      <c r="AB459" s="27">
        <v>57975264</v>
      </c>
      <c r="AC459" s="27">
        <v>123082186</v>
      </c>
      <c r="AD459" s="27">
        <v>475990442</v>
      </c>
      <c r="AE459" s="27">
        <v>222824400</v>
      </c>
      <c r="AF459" s="27">
        <v>0</v>
      </c>
      <c r="AG459" s="27">
        <v>192000000</v>
      </c>
      <c r="AH459" s="27">
        <v>441627549</v>
      </c>
      <c r="AI459" s="27">
        <v>5975256</v>
      </c>
      <c r="AJ459" s="27">
        <v>259100673</v>
      </c>
      <c r="AK459" s="27">
        <v>156151109</v>
      </c>
      <c r="AL459" s="27">
        <v>2880223986</v>
      </c>
    </row>
    <row r="460" spans="1:38" s="6" customFormat="1" ht="15" x14ac:dyDescent="0.25">
      <c r="A460" s="77" t="s">
        <v>1202</v>
      </c>
      <c r="B460" s="28" t="s">
        <v>179</v>
      </c>
      <c r="C460" s="27">
        <v>306993837</v>
      </c>
      <c r="D460" s="27">
        <v>214093518</v>
      </c>
      <c r="E460" s="27">
        <v>15300000</v>
      </c>
      <c r="F460" s="27">
        <v>12714288</v>
      </c>
      <c r="G460" s="27">
        <v>96797198</v>
      </c>
      <c r="H460" s="27">
        <v>1204765449</v>
      </c>
      <c r="I460" s="27">
        <v>0</v>
      </c>
      <c r="J460" s="27">
        <v>7142856</v>
      </c>
      <c r="K460" s="27">
        <v>261934386</v>
      </c>
      <c r="L460" s="27">
        <v>448384022</v>
      </c>
      <c r="M460" s="27">
        <v>86475875</v>
      </c>
      <c r="N460" s="27">
        <v>406705550</v>
      </c>
      <c r="O460" s="27">
        <v>654496972</v>
      </c>
      <c r="P460" s="27">
        <v>149252020</v>
      </c>
      <c r="Q460" s="27">
        <v>135857142</v>
      </c>
      <c r="R460" s="27">
        <v>356428004</v>
      </c>
      <c r="S460" s="27">
        <v>17142858</v>
      </c>
      <c r="T460" s="27">
        <v>534833189</v>
      </c>
      <c r="U460" s="27">
        <v>10571430</v>
      </c>
      <c r="V460" s="27">
        <v>628116672</v>
      </c>
      <c r="W460" s="27">
        <v>69696649</v>
      </c>
      <c r="X460" s="27">
        <v>632738043</v>
      </c>
      <c r="Y460" s="27">
        <v>95213997</v>
      </c>
      <c r="Z460" s="27">
        <v>79850648</v>
      </c>
      <c r="AA460" s="27">
        <v>0</v>
      </c>
      <c r="AB460" s="27">
        <v>499948156</v>
      </c>
      <c r="AC460" s="27">
        <v>402212400</v>
      </c>
      <c r="AD460" s="27">
        <v>1654626353</v>
      </c>
      <c r="AE460" s="27">
        <v>1076860290</v>
      </c>
      <c r="AF460" s="27">
        <v>399249287</v>
      </c>
      <c r="AG460" s="27">
        <v>40314285</v>
      </c>
      <c r="AH460" s="27">
        <v>576833546</v>
      </c>
      <c r="AI460" s="27">
        <v>233292534</v>
      </c>
      <c r="AJ460" s="27">
        <v>75919760</v>
      </c>
      <c r="AK460" s="27">
        <v>114217990</v>
      </c>
      <c r="AL460" s="27">
        <v>11498979204</v>
      </c>
    </row>
    <row r="461" spans="1:38" s="6" customFormat="1" ht="15" x14ac:dyDescent="0.25">
      <c r="A461" s="77" t="s">
        <v>1203</v>
      </c>
      <c r="B461" s="28" t="s">
        <v>226</v>
      </c>
      <c r="C461" s="27">
        <v>206141946</v>
      </c>
      <c r="D461" s="27">
        <v>373475003</v>
      </c>
      <c r="E461" s="27">
        <v>14468909</v>
      </c>
      <c r="F461" s="27">
        <v>36211272</v>
      </c>
      <c r="G461" s="27">
        <v>1830819466</v>
      </c>
      <c r="H461" s="27">
        <v>1620709816</v>
      </c>
      <c r="I461" s="27">
        <v>64674532</v>
      </c>
      <c r="J461" s="27">
        <v>64582919</v>
      </c>
      <c r="K461" s="27">
        <v>123627962</v>
      </c>
      <c r="L461" s="27">
        <v>416709090</v>
      </c>
      <c r="M461" s="27">
        <v>255942162</v>
      </c>
      <c r="N461" s="27">
        <v>90188840</v>
      </c>
      <c r="O461" s="27">
        <v>63082847</v>
      </c>
      <c r="P461" s="27">
        <v>125404022</v>
      </c>
      <c r="Q461" s="27">
        <v>93203800</v>
      </c>
      <c r="R461" s="27">
        <v>287433028</v>
      </c>
      <c r="S461" s="27">
        <v>4514545</v>
      </c>
      <c r="T461" s="27">
        <v>522447532</v>
      </c>
      <c r="U461" s="27">
        <v>272728</v>
      </c>
      <c r="V461" s="27">
        <v>1100438778</v>
      </c>
      <c r="W461" s="27">
        <v>31427478</v>
      </c>
      <c r="X461" s="27">
        <v>334782493</v>
      </c>
      <c r="Y461" s="27">
        <v>36951411</v>
      </c>
      <c r="Z461" s="27">
        <v>228370145</v>
      </c>
      <c r="AA461" s="27">
        <v>43486223</v>
      </c>
      <c r="AB461" s="27">
        <v>1087199976</v>
      </c>
      <c r="AC461" s="27">
        <v>222030871</v>
      </c>
      <c r="AD461" s="27">
        <v>600538148</v>
      </c>
      <c r="AE461" s="27">
        <v>1880077953</v>
      </c>
      <c r="AF461" s="27">
        <v>13928362</v>
      </c>
      <c r="AG461" s="27">
        <v>722096296</v>
      </c>
      <c r="AH461" s="27">
        <v>784379222</v>
      </c>
      <c r="AI461" s="27">
        <v>241130260</v>
      </c>
      <c r="AJ461" s="27">
        <v>7187724</v>
      </c>
      <c r="AK461" s="27">
        <v>31810716</v>
      </c>
      <c r="AL461" s="27">
        <v>13559746475</v>
      </c>
    </row>
    <row r="462" spans="1:38" s="6" customFormat="1" ht="15" x14ac:dyDescent="0.25">
      <c r="A462" s="77" t="s">
        <v>1204</v>
      </c>
      <c r="B462" s="28" t="s">
        <v>227</v>
      </c>
      <c r="C462" s="27">
        <v>2024290750</v>
      </c>
      <c r="D462" s="27">
        <v>1614727269</v>
      </c>
      <c r="E462" s="27">
        <v>450382255</v>
      </c>
      <c r="F462" s="27">
        <v>1371293146</v>
      </c>
      <c r="G462" s="27">
        <v>2290959341</v>
      </c>
      <c r="H462" s="27">
        <v>11282887452</v>
      </c>
      <c r="I462" s="27">
        <v>1224030480</v>
      </c>
      <c r="J462" s="27">
        <v>530308884</v>
      </c>
      <c r="K462" s="27">
        <v>1299395229</v>
      </c>
      <c r="L462" s="27">
        <v>3657079278</v>
      </c>
      <c r="M462" s="27">
        <v>1862138650</v>
      </c>
      <c r="N462" s="27">
        <v>1870312230</v>
      </c>
      <c r="O462" s="27">
        <v>1669535677</v>
      </c>
      <c r="P462" s="27">
        <v>921667850</v>
      </c>
      <c r="Q462" s="27">
        <v>904786571</v>
      </c>
      <c r="R462" s="27">
        <v>1299056602</v>
      </c>
      <c r="S462" s="27">
        <v>515620947</v>
      </c>
      <c r="T462" s="27">
        <v>3195935137</v>
      </c>
      <c r="U462" s="27">
        <v>41996743</v>
      </c>
      <c r="V462" s="27">
        <v>3520292329</v>
      </c>
      <c r="W462" s="27">
        <v>1233219588</v>
      </c>
      <c r="X462" s="27">
        <v>2298532405</v>
      </c>
      <c r="Y462" s="27">
        <v>652752937</v>
      </c>
      <c r="Z462" s="27">
        <v>1489334887</v>
      </c>
      <c r="AA462" s="27">
        <v>336857535</v>
      </c>
      <c r="AB462" s="27">
        <v>4412537538</v>
      </c>
      <c r="AC462" s="27">
        <v>1793646173</v>
      </c>
      <c r="AD462" s="27">
        <v>12630128951</v>
      </c>
      <c r="AE462" s="27">
        <v>4295580705</v>
      </c>
      <c r="AF462" s="27">
        <v>1334200410</v>
      </c>
      <c r="AG462" s="27">
        <v>1715695464</v>
      </c>
      <c r="AH462" s="27">
        <v>5382955319</v>
      </c>
      <c r="AI462" s="27">
        <v>1072909899</v>
      </c>
      <c r="AJ462" s="27">
        <v>324683555</v>
      </c>
      <c r="AK462" s="27">
        <v>190903565</v>
      </c>
      <c r="AL462" s="27">
        <v>80710635751</v>
      </c>
    </row>
    <row r="463" spans="1:38" s="6" customFormat="1" ht="15" x14ac:dyDescent="0.25">
      <c r="A463" s="118" t="s">
        <v>1205</v>
      </c>
      <c r="B463" s="119" t="s">
        <v>217</v>
      </c>
      <c r="C463" s="120">
        <v>7220582878</v>
      </c>
      <c r="D463" s="120">
        <v>9465141397</v>
      </c>
      <c r="E463" s="120">
        <v>2084671181</v>
      </c>
      <c r="F463" s="120">
        <v>2962703042</v>
      </c>
      <c r="G463" s="120">
        <v>10246731258</v>
      </c>
      <c r="H463" s="120">
        <v>36115088854</v>
      </c>
      <c r="I463" s="120">
        <v>4238374857</v>
      </c>
      <c r="J463" s="120">
        <v>2210358796</v>
      </c>
      <c r="K463" s="120">
        <v>7098228233</v>
      </c>
      <c r="L463" s="120">
        <v>14845787033</v>
      </c>
      <c r="M463" s="120">
        <v>6535687042</v>
      </c>
      <c r="N463" s="120">
        <v>6840920256</v>
      </c>
      <c r="O463" s="120">
        <v>5999654770</v>
      </c>
      <c r="P463" s="120">
        <v>3478030774</v>
      </c>
      <c r="Q463" s="120">
        <v>2172036391</v>
      </c>
      <c r="R463" s="120">
        <v>6074102325</v>
      </c>
      <c r="S463" s="120">
        <v>1198209257</v>
      </c>
      <c r="T463" s="120">
        <v>9813585230</v>
      </c>
      <c r="U463" s="120">
        <v>216540193</v>
      </c>
      <c r="V463" s="120">
        <v>12852945806</v>
      </c>
      <c r="W463" s="120">
        <v>4595487216</v>
      </c>
      <c r="X463" s="120">
        <v>9024840869</v>
      </c>
      <c r="Y463" s="120">
        <v>2548791009</v>
      </c>
      <c r="Z463" s="120">
        <v>5100187212</v>
      </c>
      <c r="AA463" s="120">
        <v>1384193118</v>
      </c>
      <c r="AB463" s="120">
        <v>17924089162</v>
      </c>
      <c r="AC463" s="120">
        <v>7952707042</v>
      </c>
      <c r="AD463" s="120">
        <v>43539534514</v>
      </c>
      <c r="AE463" s="120">
        <v>17912988650</v>
      </c>
      <c r="AF463" s="120">
        <v>4011498234</v>
      </c>
      <c r="AG463" s="120">
        <v>9561259199</v>
      </c>
      <c r="AH463" s="120">
        <v>13884282655</v>
      </c>
      <c r="AI463" s="120">
        <v>4409287888</v>
      </c>
      <c r="AJ463" s="120">
        <v>2523830587</v>
      </c>
      <c r="AK463" s="120">
        <v>1287482312</v>
      </c>
      <c r="AL463" s="120">
        <v>297329839240</v>
      </c>
    </row>
    <row r="464" spans="1:38" s="6" customFormat="1" ht="15" collapsed="1" x14ac:dyDescent="0.25">
      <c r="A464" s="78" t="s">
        <v>65</v>
      </c>
      <c r="B464" s="34" t="s">
        <v>123</v>
      </c>
      <c r="C464" s="35">
        <v>7220582878</v>
      </c>
      <c r="D464" s="35">
        <v>9465141397</v>
      </c>
      <c r="E464" s="35">
        <v>2084671181</v>
      </c>
      <c r="F464" s="35">
        <v>2962703042</v>
      </c>
      <c r="G464" s="35">
        <v>10246731258</v>
      </c>
      <c r="H464" s="35">
        <v>36115088854</v>
      </c>
      <c r="I464" s="35">
        <v>4238374857</v>
      </c>
      <c r="J464" s="35">
        <v>2210358796</v>
      </c>
      <c r="K464" s="35">
        <v>7098228233</v>
      </c>
      <c r="L464" s="35">
        <v>14845787033</v>
      </c>
      <c r="M464" s="35">
        <v>6535687042</v>
      </c>
      <c r="N464" s="35">
        <v>6840920256</v>
      </c>
      <c r="O464" s="35">
        <v>5999654770</v>
      </c>
      <c r="P464" s="35">
        <v>3478030774</v>
      </c>
      <c r="Q464" s="35">
        <v>2172036391</v>
      </c>
      <c r="R464" s="35">
        <v>6074102325</v>
      </c>
      <c r="S464" s="35">
        <v>1198209257</v>
      </c>
      <c r="T464" s="35">
        <v>9813585230</v>
      </c>
      <c r="U464" s="35">
        <v>216540193</v>
      </c>
      <c r="V464" s="35">
        <v>12852945806</v>
      </c>
      <c r="W464" s="35">
        <v>4595487216</v>
      </c>
      <c r="X464" s="35">
        <v>9024840869</v>
      </c>
      <c r="Y464" s="35">
        <v>2548791009</v>
      </c>
      <c r="Z464" s="35">
        <v>5100187212</v>
      </c>
      <c r="AA464" s="35">
        <v>1384193118</v>
      </c>
      <c r="AB464" s="35">
        <v>17924089162</v>
      </c>
      <c r="AC464" s="35">
        <v>7952707042</v>
      </c>
      <c r="AD464" s="35">
        <v>43539534514</v>
      </c>
      <c r="AE464" s="35">
        <v>17912988650</v>
      </c>
      <c r="AF464" s="35">
        <v>4011498234</v>
      </c>
      <c r="AG464" s="35">
        <v>9561259199</v>
      </c>
      <c r="AH464" s="35">
        <v>13884282655</v>
      </c>
      <c r="AI464" s="35">
        <v>4409287888</v>
      </c>
      <c r="AJ464" s="35">
        <v>2523830587</v>
      </c>
      <c r="AK464" s="35">
        <v>1287482312</v>
      </c>
      <c r="AL464" s="35">
        <v>297329839240</v>
      </c>
    </row>
    <row r="465" spans="1:38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15147178</v>
      </c>
      <c r="I465" s="27">
        <v>400000</v>
      </c>
      <c r="J465" s="27">
        <v>0</v>
      </c>
      <c r="K465" s="27">
        <v>0</v>
      </c>
      <c r="L465" s="27">
        <v>195792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6144586</v>
      </c>
      <c r="U465" s="27">
        <v>0</v>
      </c>
      <c r="V465" s="27">
        <v>0</v>
      </c>
      <c r="W465" s="27">
        <v>12056196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33881724</v>
      </c>
      <c r="AD465" s="27">
        <v>900000</v>
      </c>
      <c r="AE465" s="27">
        <v>15591647</v>
      </c>
      <c r="AF465" s="27">
        <v>0</v>
      </c>
      <c r="AG465" s="27">
        <v>0</v>
      </c>
      <c r="AH465" s="27">
        <v>10147235</v>
      </c>
      <c r="AI465" s="27">
        <v>0</v>
      </c>
      <c r="AJ465" s="27">
        <v>0</v>
      </c>
      <c r="AK465" s="27">
        <v>0</v>
      </c>
      <c r="AL465" s="27">
        <v>94464358</v>
      </c>
    </row>
    <row r="466" spans="1:38" s="6" customFormat="1" ht="15" x14ac:dyDescent="0.25">
      <c r="A466" s="77" t="s">
        <v>1207</v>
      </c>
      <c r="B466" s="28" t="s">
        <v>230</v>
      </c>
      <c r="C466" s="27">
        <v>1619890</v>
      </c>
      <c r="D466" s="27">
        <v>0</v>
      </c>
      <c r="E466" s="27">
        <v>0</v>
      </c>
      <c r="F466" s="27">
        <v>0</v>
      </c>
      <c r="G466" s="27">
        <v>0</v>
      </c>
      <c r="H466" s="27">
        <v>24005742</v>
      </c>
      <c r="I466" s="27">
        <v>0</v>
      </c>
      <c r="J466" s="27">
        <v>0</v>
      </c>
      <c r="K466" s="27">
        <v>0</v>
      </c>
      <c r="L466" s="27">
        <v>561877403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46732014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18902798</v>
      </c>
      <c r="AI466" s="27">
        <v>0</v>
      </c>
      <c r="AJ466" s="27">
        <v>26650482</v>
      </c>
      <c r="AK466" s="27">
        <v>0</v>
      </c>
      <c r="AL466" s="27">
        <v>679788329</v>
      </c>
    </row>
    <row r="467" spans="1:38" s="6" customFormat="1" ht="15" x14ac:dyDescent="0.25">
      <c r="A467" s="77" t="s">
        <v>1208</v>
      </c>
      <c r="B467" s="28" t="s">
        <v>231</v>
      </c>
      <c r="C467" s="27">
        <v>0</v>
      </c>
      <c r="D467" s="27">
        <v>1152306</v>
      </c>
      <c r="E467" s="27">
        <v>1152306</v>
      </c>
      <c r="F467" s="27">
        <v>1152306</v>
      </c>
      <c r="G467" s="27">
        <v>0</v>
      </c>
      <c r="H467" s="27">
        <v>1152306</v>
      </c>
      <c r="I467" s="27">
        <v>1152306</v>
      </c>
      <c r="J467" s="27">
        <v>458755</v>
      </c>
      <c r="K467" s="27">
        <v>1152306</v>
      </c>
      <c r="L467" s="27">
        <v>1051163</v>
      </c>
      <c r="M467" s="27">
        <v>0</v>
      </c>
      <c r="N467" s="27">
        <v>0</v>
      </c>
      <c r="O467" s="27">
        <v>1152306</v>
      </c>
      <c r="P467" s="27">
        <v>1152375</v>
      </c>
      <c r="Q467" s="27">
        <v>1152306</v>
      </c>
      <c r="R467" s="27">
        <v>1181582</v>
      </c>
      <c r="S467" s="27">
        <v>1152306</v>
      </c>
      <c r="T467" s="27">
        <v>0</v>
      </c>
      <c r="U467" s="27">
        <v>0</v>
      </c>
      <c r="V467" s="27">
        <v>0</v>
      </c>
      <c r="W467" s="27">
        <v>1152306</v>
      </c>
      <c r="X467" s="27">
        <v>0</v>
      </c>
      <c r="Y467" s="27">
        <v>1152306</v>
      </c>
      <c r="Z467" s="27">
        <v>1152306</v>
      </c>
      <c r="AA467" s="27">
        <v>1152306</v>
      </c>
      <c r="AB467" s="27">
        <v>0</v>
      </c>
      <c r="AC467" s="27">
        <v>1152306</v>
      </c>
      <c r="AD467" s="27">
        <v>0</v>
      </c>
      <c r="AE467" s="27">
        <v>1152306</v>
      </c>
      <c r="AF467" s="27">
        <v>1152306</v>
      </c>
      <c r="AG467" s="27">
        <v>0</v>
      </c>
      <c r="AH467" s="27">
        <v>0</v>
      </c>
      <c r="AI467" s="27">
        <v>1051163</v>
      </c>
      <c r="AJ467" s="27">
        <v>1152306</v>
      </c>
      <c r="AK467" s="27">
        <v>1152306</v>
      </c>
      <c r="AL467" s="27">
        <v>25636546</v>
      </c>
    </row>
    <row r="468" spans="1:38" s="6" customFormat="1" ht="15" x14ac:dyDescent="0.25">
      <c r="A468" s="118" t="s">
        <v>1209</v>
      </c>
      <c r="B468" s="119" t="s">
        <v>172</v>
      </c>
      <c r="C468" s="120">
        <v>1619890</v>
      </c>
      <c r="D468" s="120">
        <v>1152306</v>
      </c>
      <c r="E468" s="120">
        <v>1152306</v>
      </c>
      <c r="F468" s="120">
        <v>1152306</v>
      </c>
      <c r="G468" s="120">
        <v>0</v>
      </c>
      <c r="H468" s="120">
        <v>40305226</v>
      </c>
      <c r="I468" s="120">
        <v>1552306</v>
      </c>
      <c r="J468" s="120">
        <v>458755</v>
      </c>
      <c r="K468" s="120">
        <v>1152306</v>
      </c>
      <c r="L468" s="120">
        <v>563124358</v>
      </c>
      <c r="M468" s="120">
        <v>0</v>
      </c>
      <c r="N468" s="120">
        <v>0</v>
      </c>
      <c r="O468" s="120">
        <v>1152306</v>
      </c>
      <c r="P468" s="120">
        <v>1152375</v>
      </c>
      <c r="Q468" s="120">
        <v>1152306</v>
      </c>
      <c r="R468" s="120">
        <v>47913596</v>
      </c>
      <c r="S468" s="120">
        <v>1152306</v>
      </c>
      <c r="T468" s="120">
        <v>6144586</v>
      </c>
      <c r="U468" s="120">
        <v>0</v>
      </c>
      <c r="V468" s="120">
        <v>0</v>
      </c>
      <c r="W468" s="120">
        <v>13208502</v>
      </c>
      <c r="X468" s="120">
        <v>0</v>
      </c>
      <c r="Y468" s="120">
        <v>1152306</v>
      </c>
      <c r="Z468" s="120">
        <v>1152306</v>
      </c>
      <c r="AA468" s="120">
        <v>1152306</v>
      </c>
      <c r="AB468" s="120">
        <v>0</v>
      </c>
      <c r="AC468" s="120">
        <v>35034030</v>
      </c>
      <c r="AD468" s="120">
        <v>900000</v>
      </c>
      <c r="AE468" s="120">
        <v>16743953</v>
      </c>
      <c r="AF468" s="120">
        <v>1152306</v>
      </c>
      <c r="AG468" s="120">
        <v>0</v>
      </c>
      <c r="AH468" s="120">
        <v>29050033</v>
      </c>
      <c r="AI468" s="120">
        <v>1051163</v>
      </c>
      <c r="AJ468" s="120">
        <v>27802788</v>
      </c>
      <c r="AK468" s="120">
        <v>1152306</v>
      </c>
      <c r="AL468" s="120">
        <v>799889233</v>
      </c>
    </row>
    <row r="469" spans="1:38" s="6" customFormat="1" ht="15" x14ac:dyDescent="0.25">
      <c r="A469" s="77" t="s">
        <v>1210</v>
      </c>
      <c r="B469" s="28" t="s">
        <v>229</v>
      </c>
      <c r="C469" s="27">
        <v>0</v>
      </c>
      <c r="D469" s="27">
        <v>0</v>
      </c>
      <c r="E469" s="27">
        <v>0</v>
      </c>
      <c r="F469" s="27">
        <v>1308413</v>
      </c>
      <c r="G469" s="27">
        <v>0</v>
      </c>
      <c r="H469" s="27">
        <v>4545454</v>
      </c>
      <c r="I469" s="27">
        <v>0</v>
      </c>
      <c r="J469" s="27">
        <v>0</v>
      </c>
      <c r="K469" s="27">
        <v>0</v>
      </c>
      <c r="L469" s="27">
        <v>12559594</v>
      </c>
      <c r="M469" s="27">
        <v>0</v>
      </c>
      <c r="N469" s="27">
        <v>0</v>
      </c>
      <c r="O469" s="27">
        <v>2963983</v>
      </c>
      <c r="P469" s="27">
        <v>0</v>
      </c>
      <c r="Q469" s="27">
        <v>0</v>
      </c>
      <c r="R469" s="27">
        <v>13151</v>
      </c>
      <c r="S469" s="27">
        <v>0</v>
      </c>
      <c r="T469" s="27">
        <v>139000</v>
      </c>
      <c r="U469" s="27">
        <v>0</v>
      </c>
      <c r="V469" s="27">
        <v>0</v>
      </c>
      <c r="W469" s="27">
        <v>41337500</v>
      </c>
      <c r="X469" s="27">
        <v>0</v>
      </c>
      <c r="Y469" s="27">
        <v>0</v>
      </c>
      <c r="Z469" s="27">
        <v>0</v>
      </c>
      <c r="AA469" s="27">
        <v>0</v>
      </c>
      <c r="AB469" s="27">
        <v>0</v>
      </c>
      <c r="AC469" s="27">
        <v>0</v>
      </c>
      <c r="AD469" s="27">
        <v>0</v>
      </c>
      <c r="AE469" s="27">
        <v>0</v>
      </c>
      <c r="AF469" s="27">
        <v>0</v>
      </c>
      <c r="AG469" s="27">
        <v>0</v>
      </c>
      <c r="AH469" s="27">
        <v>0</v>
      </c>
      <c r="AI469" s="27">
        <v>0</v>
      </c>
      <c r="AJ469" s="27">
        <v>0</v>
      </c>
      <c r="AK469" s="27">
        <v>651</v>
      </c>
      <c r="AL469" s="27">
        <v>62867746</v>
      </c>
    </row>
    <row r="470" spans="1:38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</row>
    <row r="471" spans="1:38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331000000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331000000</v>
      </c>
    </row>
    <row r="472" spans="1:38" s="6" customFormat="1" ht="15" x14ac:dyDescent="0.25">
      <c r="A472" s="118" t="s">
        <v>1213</v>
      </c>
      <c r="B472" s="119" t="s">
        <v>175</v>
      </c>
      <c r="C472" s="120">
        <v>0</v>
      </c>
      <c r="D472" s="120">
        <v>0</v>
      </c>
      <c r="E472" s="120">
        <v>0</v>
      </c>
      <c r="F472" s="120">
        <v>1308413</v>
      </c>
      <c r="G472" s="120">
        <v>0</v>
      </c>
      <c r="H472" s="120">
        <v>4545454</v>
      </c>
      <c r="I472" s="120">
        <v>0</v>
      </c>
      <c r="J472" s="120">
        <v>0</v>
      </c>
      <c r="K472" s="120">
        <v>0</v>
      </c>
      <c r="L472" s="120">
        <v>12559594</v>
      </c>
      <c r="M472" s="120">
        <v>0</v>
      </c>
      <c r="N472" s="120">
        <v>0</v>
      </c>
      <c r="O472" s="120">
        <v>2963983</v>
      </c>
      <c r="P472" s="120">
        <v>0</v>
      </c>
      <c r="Q472" s="120">
        <v>0</v>
      </c>
      <c r="R472" s="120">
        <v>13151</v>
      </c>
      <c r="S472" s="120">
        <v>0</v>
      </c>
      <c r="T472" s="120">
        <v>139000</v>
      </c>
      <c r="U472" s="120">
        <v>0</v>
      </c>
      <c r="V472" s="120">
        <v>0</v>
      </c>
      <c r="W472" s="120">
        <v>41337500</v>
      </c>
      <c r="X472" s="120">
        <v>0</v>
      </c>
      <c r="Y472" s="120">
        <v>0</v>
      </c>
      <c r="Z472" s="120">
        <v>0</v>
      </c>
      <c r="AA472" s="120">
        <v>0</v>
      </c>
      <c r="AB472" s="120">
        <v>0</v>
      </c>
      <c r="AC472" s="120">
        <v>0</v>
      </c>
      <c r="AD472" s="120">
        <v>0</v>
      </c>
      <c r="AE472" s="120">
        <v>331000000</v>
      </c>
      <c r="AF472" s="120">
        <v>0</v>
      </c>
      <c r="AG472" s="120">
        <v>0</v>
      </c>
      <c r="AH472" s="120">
        <v>0</v>
      </c>
      <c r="AI472" s="120">
        <v>0</v>
      </c>
      <c r="AJ472" s="120">
        <v>0</v>
      </c>
      <c r="AK472" s="120">
        <v>651</v>
      </c>
      <c r="AL472" s="120">
        <v>393867746</v>
      </c>
    </row>
    <row r="473" spans="1:38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0</v>
      </c>
    </row>
    <row r="474" spans="1:38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</row>
    <row r="475" spans="1:38" s="6" customFormat="1" ht="15" x14ac:dyDescent="0.25">
      <c r="A475" s="77" t="s">
        <v>1216</v>
      </c>
      <c r="B475" s="28" t="s">
        <v>234</v>
      </c>
      <c r="C475" s="27">
        <v>38229319</v>
      </c>
      <c r="D475" s="27">
        <v>0</v>
      </c>
      <c r="E475" s="27">
        <v>0</v>
      </c>
      <c r="F475" s="27">
        <v>1792000</v>
      </c>
      <c r="G475" s="27">
        <v>0</v>
      </c>
      <c r="H475" s="27">
        <v>86888148</v>
      </c>
      <c r="I475" s="27">
        <v>55434826</v>
      </c>
      <c r="J475" s="27">
        <v>0</v>
      </c>
      <c r="K475" s="27">
        <v>0</v>
      </c>
      <c r="L475" s="27">
        <v>8936770</v>
      </c>
      <c r="M475" s="27">
        <v>0</v>
      </c>
      <c r="N475" s="27">
        <v>0</v>
      </c>
      <c r="O475" s="27">
        <v>59938983</v>
      </c>
      <c r="P475" s="27">
        <v>0</v>
      </c>
      <c r="Q475" s="27">
        <v>0</v>
      </c>
      <c r="R475" s="27">
        <v>750000</v>
      </c>
      <c r="S475" s="27">
        <v>0</v>
      </c>
      <c r="T475" s="27">
        <v>0</v>
      </c>
      <c r="U475" s="27">
        <v>0</v>
      </c>
      <c r="V475" s="27">
        <v>0</v>
      </c>
      <c r="W475" s="27">
        <v>1136364</v>
      </c>
      <c r="X475" s="27">
        <v>26904348</v>
      </c>
      <c r="Y475" s="27">
        <v>136364</v>
      </c>
      <c r="Z475" s="27">
        <v>0</v>
      </c>
      <c r="AA475" s="27">
        <v>0</v>
      </c>
      <c r="AB475" s="27">
        <v>10520727</v>
      </c>
      <c r="AC475" s="27">
        <v>336364</v>
      </c>
      <c r="AD475" s="27">
        <v>0</v>
      </c>
      <c r="AE475" s="27">
        <v>638182</v>
      </c>
      <c r="AF475" s="27">
        <v>0</v>
      </c>
      <c r="AG475" s="27">
        <v>0</v>
      </c>
      <c r="AH475" s="27">
        <v>0</v>
      </c>
      <c r="AI475" s="27">
        <v>0</v>
      </c>
      <c r="AJ475" s="27">
        <v>0</v>
      </c>
      <c r="AK475" s="27">
        <v>1915455</v>
      </c>
      <c r="AL475" s="27">
        <v>293557850</v>
      </c>
    </row>
    <row r="476" spans="1:38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0</v>
      </c>
      <c r="O476" s="27">
        <v>0</v>
      </c>
      <c r="P476" s="27">
        <v>0</v>
      </c>
      <c r="Q476" s="27">
        <v>0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443942</v>
      </c>
      <c r="AJ476" s="27">
        <v>0</v>
      </c>
      <c r="AK476" s="27">
        <v>0</v>
      </c>
      <c r="AL476" s="27">
        <v>443942</v>
      </c>
    </row>
    <row r="477" spans="1:38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7288012</v>
      </c>
      <c r="G477" s="27">
        <v>0</v>
      </c>
      <c r="H477" s="27">
        <v>0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22065342</v>
      </c>
      <c r="Y477" s="27">
        <v>0</v>
      </c>
      <c r="Z477" s="27">
        <v>0</v>
      </c>
      <c r="AA477" s="27">
        <v>0</v>
      </c>
      <c r="AB477" s="27">
        <v>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29353354</v>
      </c>
    </row>
    <row r="478" spans="1:38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5944194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10522746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136727548</v>
      </c>
      <c r="Y478" s="27">
        <v>0</v>
      </c>
      <c r="Z478" s="27">
        <v>0</v>
      </c>
      <c r="AA478" s="27">
        <v>0</v>
      </c>
      <c r="AB478" s="27">
        <v>120886884</v>
      </c>
      <c r="AC478" s="27">
        <v>0</v>
      </c>
      <c r="AD478" s="27">
        <v>0</v>
      </c>
      <c r="AE478" s="27">
        <v>8655246</v>
      </c>
      <c r="AF478" s="27">
        <v>0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282736618</v>
      </c>
    </row>
    <row r="479" spans="1:38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</row>
    <row r="480" spans="1:38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42022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42022</v>
      </c>
    </row>
    <row r="481" spans="1:38" s="6" customFormat="1" ht="15" x14ac:dyDescent="0.25">
      <c r="A481" s="118" t="s">
        <v>1222</v>
      </c>
      <c r="B481" s="119" t="s">
        <v>178</v>
      </c>
      <c r="C481" s="120">
        <v>38229319</v>
      </c>
      <c r="D481" s="120">
        <v>0</v>
      </c>
      <c r="E481" s="120">
        <v>0</v>
      </c>
      <c r="F481" s="120">
        <v>15024206</v>
      </c>
      <c r="G481" s="120">
        <v>0</v>
      </c>
      <c r="H481" s="120">
        <v>86888148</v>
      </c>
      <c r="I481" s="120">
        <v>55434826</v>
      </c>
      <c r="J481" s="120">
        <v>0</v>
      </c>
      <c r="K481" s="120">
        <v>0</v>
      </c>
      <c r="L481" s="120">
        <v>8936770</v>
      </c>
      <c r="M481" s="120">
        <v>0</v>
      </c>
      <c r="N481" s="120">
        <v>0</v>
      </c>
      <c r="O481" s="120">
        <v>59938983</v>
      </c>
      <c r="P481" s="120">
        <v>0</v>
      </c>
      <c r="Q481" s="120">
        <v>0</v>
      </c>
      <c r="R481" s="120">
        <v>11314768</v>
      </c>
      <c r="S481" s="120">
        <v>0</v>
      </c>
      <c r="T481" s="120">
        <v>0</v>
      </c>
      <c r="U481" s="120">
        <v>0</v>
      </c>
      <c r="V481" s="120">
        <v>0</v>
      </c>
      <c r="W481" s="120">
        <v>1136364</v>
      </c>
      <c r="X481" s="120">
        <v>185697238</v>
      </c>
      <c r="Y481" s="120">
        <v>136364</v>
      </c>
      <c r="Z481" s="120">
        <v>0</v>
      </c>
      <c r="AA481" s="120">
        <v>0</v>
      </c>
      <c r="AB481" s="120">
        <v>131407611</v>
      </c>
      <c r="AC481" s="120">
        <v>336364</v>
      </c>
      <c r="AD481" s="120">
        <v>0</v>
      </c>
      <c r="AE481" s="120">
        <v>9293428</v>
      </c>
      <c r="AF481" s="120">
        <v>0</v>
      </c>
      <c r="AG481" s="120">
        <v>0</v>
      </c>
      <c r="AH481" s="120">
        <v>0</v>
      </c>
      <c r="AI481" s="120">
        <v>443942</v>
      </c>
      <c r="AJ481" s="120">
        <v>0</v>
      </c>
      <c r="AK481" s="120">
        <v>1915455</v>
      </c>
      <c r="AL481" s="120">
        <v>606133786</v>
      </c>
    </row>
    <row r="482" spans="1:38" s="6" customFormat="1" ht="15" x14ac:dyDescent="0.25">
      <c r="A482" s="77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0</v>
      </c>
      <c r="J482" s="27">
        <v>733021</v>
      </c>
      <c r="K482" s="27">
        <v>0</v>
      </c>
      <c r="L482" s="27">
        <v>88512322</v>
      </c>
      <c r="M482" s="27">
        <v>0</v>
      </c>
      <c r="N482" s="27">
        <v>1424564</v>
      </c>
      <c r="O482" s="27">
        <v>0</v>
      </c>
      <c r="P482" s="27">
        <v>0</v>
      </c>
      <c r="Q482" s="27">
        <v>0</v>
      </c>
      <c r="R482" s="27">
        <v>1212752</v>
      </c>
      <c r="S482" s="27">
        <v>0</v>
      </c>
      <c r="T482" s="27">
        <v>9344694</v>
      </c>
      <c r="U482" s="27">
        <v>0</v>
      </c>
      <c r="V482" s="27">
        <v>0</v>
      </c>
      <c r="W482" s="27">
        <v>0</v>
      </c>
      <c r="X482" s="27">
        <v>0</v>
      </c>
      <c r="Y482" s="27">
        <v>0</v>
      </c>
      <c r="Z482" s="27">
        <v>0</v>
      </c>
      <c r="AA482" s="27">
        <v>0</v>
      </c>
      <c r="AB482" s="27">
        <v>0</v>
      </c>
      <c r="AC482" s="27">
        <v>33855</v>
      </c>
      <c r="AD482" s="27">
        <v>0</v>
      </c>
      <c r="AE482" s="27">
        <v>72745</v>
      </c>
      <c r="AF482" s="27">
        <v>77860</v>
      </c>
      <c r="AG482" s="27">
        <v>0</v>
      </c>
      <c r="AH482" s="27">
        <v>0</v>
      </c>
      <c r="AI482" s="27">
        <v>0</v>
      </c>
      <c r="AJ482" s="27">
        <v>0</v>
      </c>
      <c r="AK482" s="27">
        <v>0</v>
      </c>
      <c r="AL482" s="27">
        <v>101411813</v>
      </c>
    </row>
    <row r="483" spans="1:38" s="6" customFormat="1" ht="15" x14ac:dyDescent="0.25">
      <c r="A483" s="77" t="s">
        <v>1224</v>
      </c>
      <c r="B483" s="28" t="s">
        <v>5</v>
      </c>
      <c r="C483" s="27">
        <v>52468</v>
      </c>
      <c r="D483" s="27">
        <v>1700586</v>
      </c>
      <c r="E483" s="27">
        <v>0</v>
      </c>
      <c r="F483" s="27">
        <v>2402445</v>
      </c>
      <c r="G483" s="27">
        <v>0</v>
      </c>
      <c r="H483" s="27">
        <v>147834191</v>
      </c>
      <c r="I483" s="27">
        <v>1412054</v>
      </c>
      <c r="J483" s="27">
        <v>4572035</v>
      </c>
      <c r="K483" s="27">
        <v>1309946</v>
      </c>
      <c r="L483" s="27">
        <v>1848521</v>
      </c>
      <c r="M483" s="27">
        <v>0</v>
      </c>
      <c r="N483" s="27">
        <v>-1200000</v>
      </c>
      <c r="O483" s="27">
        <v>1359586</v>
      </c>
      <c r="P483" s="27">
        <v>0</v>
      </c>
      <c r="Q483" s="27">
        <v>10066219</v>
      </c>
      <c r="R483" s="27">
        <v>1457523</v>
      </c>
      <c r="S483" s="27">
        <v>4001236</v>
      </c>
      <c r="T483" s="27">
        <v>250000</v>
      </c>
      <c r="U483" s="27">
        <v>0</v>
      </c>
      <c r="V483" s="27">
        <v>0</v>
      </c>
      <c r="W483" s="27">
        <v>562224</v>
      </c>
      <c r="X483" s="27">
        <v>38766257</v>
      </c>
      <c r="Y483" s="27">
        <v>9797942</v>
      </c>
      <c r="Z483" s="27">
        <v>2689445</v>
      </c>
      <c r="AA483" s="27">
        <v>29374365</v>
      </c>
      <c r="AB483" s="27">
        <v>0</v>
      </c>
      <c r="AC483" s="27">
        <v>1359586</v>
      </c>
      <c r="AD483" s="27">
        <v>757266063</v>
      </c>
      <c r="AE483" s="27">
        <v>1359586</v>
      </c>
      <c r="AF483" s="27">
        <v>18988459</v>
      </c>
      <c r="AG483" s="27">
        <v>0</v>
      </c>
      <c r="AH483" s="27">
        <v>0</v>
      </c>
      <c r="AI483" s="27">
        <v>1469729</v>
      </c>
      <c r="AJ483" s="27">
        <v>1359586</v>
      </c>
      <c r="AK483" s="27">
        <v>7584595</v>
      </c>
      <c r="AL483" s="27">
        <v>1047644647</v>
      </c>
    </row>
    <row r="484" spans="1:38" s="6" customFormat="1" ht="15" x14ac:dyDescent="0.25">
      <c r="A484" s="118" t="s">
        <v>1225</v>
      </c>
      <c r="B484" s="119" t="s">
        <v>238</v>
      </c>
      <c r="C484" s="120">
        <v>52468</v>
      </c>
      <c r="D484" s="120">
        <v>1700586</v>
      </c>
      <c r="E484" s="120">
        <v>0</v>
      </c>
      <c r="F484" s="120">
        <v>2402445</v>
      </c>
      <c r="G484" s="120">
        <v>0</v>
      </c>
      <c r="H484" s="120">
        <v>147834191</v>
      </c>
      <c r="I484" s="120">
        <v>1412054</v>
      </c>
      <c r="J484" s="120">
        <v>5305056</v>
      </c>
      <c r="K484" s="120">
        <v>1309946</v>
      </c>
      <c r="L484" s="120">
        <v>90360843</v>
      </c>
      <c r="M484" s="120">
        <v>0</v>
      </c>
      <c r="N484" s="120">
        <v>224564</v>
      </c>
      <c r="O484" s="120">
        <v>1359586</v>
      </c>
      <c r="P484" s="120">
        <v>0</v>
      </c>
      <c r="Q484" s="120">
        <v>10066219</v>
      </c>
      <c r="R484" s="120">
        <v>2670275</v>
      </c>
      <c r="S484" s="120">
        <v>4001236</v>
      </c>
      <c r="T484" s="120">
        <v>9594694</v>
      </c>
      <c r="U484" s="120">
        <v>0</v>
      </c>
      <c r="V484" s="120">
        <v>0</v>
      </c>
      <c r="W484" s="120">
        <v>562224</v>
      </c>
      <c r="X484" s="120">
        <v>38766257</v>
      </c>
      <c r="Y484" s="120">
        <v>9797942</v>
      </c>
      <c r="Z484" s="120">
        <v>2689445</v>
      </c>
      <c r="AA484" s="120">
        <v>29374365</v>
      </c>
      <c r="AB484" s="120">
        <v>0</v>
      </c>
      <c r="AC484" s="120">
        <v>1393441</v>
      </c>
      <c r="AD484" s="120">
        <v>757266063</v>
      </c>
      <c r="AE484" s="120">
        <v>1432331</v>
      </c>
      <c r="AF484" s="120">
        <v>19066319</v>
      </c>
      <c r="AG484" s="120">
        <v>0</v>
      </c>
      <c r="AH484" s="120">
        <v>0</v>
      </c>
      <c r="AI484" s="120">
        <v>1469729</v>
      </c>
      <c r="AJ484" s="120">
        <v>1359586</v>
      </c>
      <c r="AK484" s="120">
        <v>7584595</v>
      </c>
      <c r="AL484" s="120">
        <v>1149056460</v>
      </c>
    </row>
    <row r="485" spans="1:38" s="6" customFormat="1" ht="15" x14ac:dyDescent="0.25">
      <c r="A485" s="77" t="s">
        <v>1226</v>
      </c>
      <c r="B485" s="28" t="s">
        <v>186</v>
      </c>
      <c r="C485" s="27">
        <v>1057515993</v>
      </c>
      <c r="D485" s="27">
        <v>127324394</v>
      </c>
      <c r="E485" s="27">
        <v>691483398</v>
      </c>
      <c r="F485" s="27">
        <v>232193893</v>
      </c>
      <c r="G485" s="27">
        <v>186906191</v>
      </c>
      <c r="H485" s="27">
        <v>3042862791</v>
      </c>
      <c r="I485" s="27">
        <v>799953936</v>
      </c>
      <c r="J485" s="27">
        <v>220842389</v>
      </c>
      <c r="K485" s="27">
        <v>103888594</v>
      </c>
      <c r="L485" s="27">
        <v>1679970728</v>
      </c>
      <c r="M485" s="27">
        <v>1317462505</v>
      </c>
      <c r="N485" s="27">
        <v>917427154</v>
      </c>
      <c r="O485" s="27">
        <v>337828553</v>
      </c>
      <c r="P485" s="27">
        <v>211611908</v>
      </c>
      <c r="Q485" s="27">
        <v>259347818</v>
      </c>
      <c r="R485" s="27">
        <v>315972558</v>
      </c>
      <c r="S485" s="27">
        <v>288141770</v>
      </c>
      <c r="T485" s="27">
        <v>9263792100</v>
      </c>
      <c r="U485" s="27">
        <v>402107</v>
      </c>
      <c r="V485" s="27">
        <v>2807178991</v>
      </c>
      <c r="W485" s="27">
        <v>489567170</v>
      </c>
      <c r="X485" s="27">
        <v>655899681</v>
      </c>
      <c r="Y485" s="27">
        <v>151271136</v>
      </c>
      <c r="Z485" s="27">
        <v>274037713</v>
      </c>
      <c r="AA485" s="27">
        <v>212654642</v>
      </c>
      <c r="AB485" s="27">
        <v>1918903714</v>
      </c>
      <c r="AC485" s="27">
        <v>1642972069</v>
      </c>
      <c r="AD485" s="27">
        <v>0</v>
      </c>
      <c r="AE485" s="27">
        <v>1551554964</v>
      </c>
      <c r="AF485" s="27">
        <v>384645196</v>
      </c>
      <c r="AG485" s="27">
        <v>216074514</v>
      </c>
      <c r="AH485" s="27">
        <v>2463382435</v>
      </c>
      <c r="AI485" s="27">
        <v>387895860</v>
      </c>
      <c r="AJ485" s="27">
        <v>132742408</v>
      </c>
      <c r="AK485" s="27">
        <v>116445916</v>
      </c>
      <c r="AL485" s="27">
        <v>34460155189</v>
      </c>
    </row>
    <row r="486" spans="1:38" s="6" customFormat="1" ht="15" x14ac:dyDescent="0.25">
      <c r="A486" s="118" t="s">
        <v>1227</v>
      </c>
      <c r="B486" s="119" t="s">
        <v>240</v>
      </c>
      <c r="C486" s="120">
        <v>1057515993</v>
      </c>
      <c r="D486" s="120">
        <v>127324394</v>
      </c>
      <c r="E486" s="120">
        <v>691483398</v>
      </c>
      <c r="F486" s="120">
        <v>232193893</v>
      </c>
      <c r="G486" s="120">
        <v>186906191</v>
      </c>
      <c r="H486" s="120">
        <v>3042862791</v>
      </c>
      <c r="I486" s="120">
        <v>799953936</v>
      </c>
      <c r="J486" s="120">
        <v>220842389</v>
      </c>
      <c r="K486" s="120">
        <v>103888594</v>
      </c>
      <c r="L486" s="120">
        <v>1679970728</v>
      </c>
      <c r="M486" s="120">
        <v>1317462505</v>
      </c>
      <c r="N486" s="120">
        <v>917427154</v>
      </c>
      <c r="O486" s="120">
        <v>337828553</v>
      </c>
      <c r="P486" s="120">
        <v>211611908</v>
      </c>
      <c r="Q486" s="120">
        <v>259347818</v>
      </c>
      <c r="R486" s="120">
        <v>315972558</v>
      </c>
      <c r="S486" s="120">
        <v>288141770</v>
      </c>
      <c r="T486" s="120">
        <v>9263792100</v>
      </c>
      <c r="U486" s="120">
        <v>402107</v>
      </c>
      <c r="V486" s="120">
        <v>2807178991</v>
      </c>
      <c r="W486" s="120">
        <v>489567170</v>
      </c>
      <c r="X486" s="120">
        <v>655899681</v>
      </c>
      <c r="Y486" s="120">
        <v>151271136</v>
      </c>
      <c r="Z486" s="120">
        <v>274037713</v>
      </c>
      <c r="AA486" s="120">
        <v>212654642</v>
      </c>
      <c r="AB486" s="120">
        <v>1918903714</v>
      </c>
      <c r="AC486" s="120">
        <v>1642972069</v>
      </c>
      <c r="AD486" s="120">
        <v>0</v>
      </c>
      <c r="AE486" s="120">
        <v>1551554964</v>
      </c>
      <c r="AF486" s="120">
        <v>384645196</v>
      </c>
      <c r="AG486" s="120">
        <v>216074514</v>
      </c>
      <c r="AH486" s="120">
        <v>2463382435</v>
      </c>
      <c r="AI486" s="120">
        <v>387895860</v>
      </c>
      <c r="AJ486" s="120">
        <v>132742408</v>
      </c>
      <c r="AK486" s="120">
        <v>116445916</v>
      </c>
      <c r="AL486" s="120">
        <v>34460155189</v>
      </c>
    </row>
    <row r="487" spans="1:38" s="6" customFormat="1" ht="15" collapsed="1" x14ac:dyDescent="0.25">
      <c r="A487" s="78" t="s">
        <v>66</v>
      </c>
      <c r="B487" s="34" t="s">
        <v>228</v>
      </c>
      <c r="C487" s="35">
        <v>1097417670</v>
      </c>
      <c r="D487" s="35">
        <v>130177286</v>
      </c>
      <c r="E487" s="35">
        <v>692635704</v>
      </c>
      <c r="F487" s="35">
        <v>252081263</v>
      </c>
      <c r="G487" s="35">
        <v>186906191</v>
      </c>
      <c r="H487" s="35">
        <v>3322435810</v>
      </c>
      <c r="I487" s="35">
        <v>858353122</v>
      </c>
      <c r="J487" s="35">
        <v>226606200</v>
      </c>
      <c r="K487" s="35">
        <v>106350846</v>
      </c>
      <c r="L487" s="35">
        <v>2354952293</v>
      </c>
      <c r="M487" s="35">
        <v>1317462505</v>
      </c>
      <c r="N487" s="35">
        <v>917651718</v>
      </c>
      <c r="O487" s="35">
        <v>403243411</v>
      </c>
      <c r="P487" s="35">
        <v>212764283</v>
      </c>
      <c r="Q487" s="35">
        <v>270566343</v>
      </c>
      <c r="R487" s="35">
        <v>377884348</v>
      </c>
      <c r="S487" s="35">
        <v>293295312</v>
      </c>
      <c r="T487" s="35">
        <v>9279670380</v>
      </c>
      <c r="U487" s="35">
        <v>402107</v>
      </c>
      <c r="V487" s="35">
        <v>2807178991</v>
      </c>
      <c r="W487" s="35">
        <v>545811760</v>
      </c>
      <c r="X487" s="35">
        <v>880363176</v>
      </c>
      <c r="Y487" s="35">
        <v>162357748</v>
      </c>
      <c r="Z487" s="35">
        <v>277879464</v>
      </c>
      <c r="AA487" s="35">
        <v>243181313</v>
      </c>
      <c r="AB487" s="35">
        <v>2050311325</v>
      </c>
      <c r="AC487" s="35">
        <v>1679735904</v>
      </c>
      <c r="AD487" s="35">
        <v>758166063</v>
      </c>
      <c r="AE487" s="35">
        <v>1910024676</v>
      </c>
      <c r="AF487" s="35">
        <v>404863821</v>
      </c>
      <c r="AG487" s="35">
        <v>216074514</v>
      </c>
      <c r="AH487" s="35">
        <v>2492432468</v>
      </c>
      <c r="AI487" s="35">
        <v>390860694</v>
      </c>
      <c r="AJ487" s="35">
        <v>161904782</v>
      </c>
      <c r="AK487" s="35">
        <v>127098923</v>
      </c>
      <c r="AL487" s="35">
        <v>37409102414</v>
      </c>
    </row>
    <row r="488" spans="1:38" s="6" customFormat="1" ht="15" x14ac:dyDescent="0.25">
      <c r="A488" s="77" t="s">
        <v>1228</v>
      </c>
      <c r="B488" s="28" t="s">
        <v>144</v>
      </c>
      <c r="C488" s="27">
        <v>36681146</v>
      </c>
      <c r="D488" s="27">
        <v>9532200</v>
      </c>
      <c r="E488" s="27">
        <v>24165440</v>
      </c>
      <c r="F488" s="27">
        <v>7783187</v>
      </c>
      <c r="G488" s="27">
        <v>4310091</v>
      </c>
      <c r="H488" s="27">
        <v>99181812</v>
      </c>
      <c r="I488" s="27">
        <v>8328943</v>
      </c>
      <c r="J488" s="27">
        <v>10224734</v>
      </c>
      <c r="K488" s="27">
        <v>5835525</v>
      </c>
      <c r="L488" s="27">
        <v>166527540</v>
      </c>
      <c r="M488" s="27">
        <v>108709914</v>
      </c>
      <c r="N488" s="27">
        <v>19668779</v>
      </c>
      <c r="O488" s="27">
        <v>63768467</v>
      </c>
      <c r="P488" s="27">
        <v>4496184</v>
      </c>
      <c r="Q488" s="27">
        <v>19497181</v>
      </c>
      <c r="R488" s="27">
        <v>3530244</v>
      </c>
      <c r="S488" s="27">
        <v>961723</v>
      </c>
      <c r="T488" s="27">
        <v>2362630143</v>
      </c>
      <c r="U488" s="27">
        <v>0</v>
      </c>
      <c r="V488" s="27">
        <v>97137338</v>
      </c>
      <c r="W488" s="27">
        <v>10877454</v>
      </c>
      <c r="X488" s="27">
        <v>25205476</v>
      </c>
      <c r="Y488" s="27">
        <v>31232032</v>
      </c>
      <c r="Z488" s="27">
        <v>10696256</v>
      </c>
      <c r="AA488" s="27">
        <v>1588991</v>
      </c>
      <c r="AB488" s="27">
        <v>132734856</v>
      </c>
      <c r="AC488" s="27">
        <v>81380825</v>
      </c>
      <c r="AD488" s="27">
        <v>65776541</v>
      </c>
      <c r="AE488" s="27">
        <v>15443574</v>
      </c>
      <c r="AF488" s="27">
        <v>5505547</v>
      </c>
      <c r="AG488" s="27">
        <v>49353</v>
      </c>
      <c r="AH488" s="27">
        <v>55635150</v>
      </c>
      <c r="AI488" s="27">
        <v>2561054</v>
      </c>
      <c r="AJ488" s="27">
        <v>10454182</v>
      </c>
      <c r="AK488" s="27">
        <v>110274</v>
      </c>
      <c r="AL488" s="27">
        <v>3502222156</v>
      </c>
    </row>
    <row r="489" spans="1:38" s="6" customFormat="1" ht="15" x14ac:dyDescent="0.25">
      <c r="A489" s="77" t="s">
        <v>1229</v>
      </c>
      <c r="B489" s="28" t="s">
        <v>145</v>
      </c>
      <c r="C489" s="27">
        <v>46267633</v>
      </c>
      <c r="D489" s="27">
        <v>13071655</v>
      </c>
      <c r="E489" s="27">
        <v>8804116</v>
      </c>
      <c r="F489" s="27">
        <v>5263501</v>
      </c>
      <c r="G489" s="27">
        <v>40176440</v>
      </c>
      <c r="H489" s="27">
        <v>21312681</v>
      </c>
      <c r="I489" s="27">
        <v>2031762</v>
      </c>
      <c r="J489" s="27">
        <v>264862</v>
      </c>
      <c r="K489" s="27">
        <v>1493294</v>
      </c>
      <c r="L489" s="27">
        <v>376099242</v>
      </c>
      <c r="M489" s="27">
        <v>1011487651</v>
      </c>
      <c r="N489" s="27">
        <v>12719018</v>
      </c>
      <c r="O489" s="27">
        <v>26448152</v>
      </c>
      <c r="P489" s="27">
        <v>16312372</v>
      </c>
      <c r="Q489" s="27">
        <v>34645942</v>
      </c>
      <c r="R489" s="27">
        <v>8335866</v>
      </c>
      <c r="S489" s="27">
        <v>91007</v>
      </c>
      <c r="T489" s="27">
        <v>907049650</v>
      </c>
      <c r="U489" s="27">
        <v>0</v>
      </c>
      <c r="V489" s="27">
        <v>151620987</v>
      </c>
      <c r="W489" s="27">
        <v>91137896</v>
      </c>
      <c r="X489" s="27">
        <v>326267812</v>
      </c>
      <c r="Y489" s="27">
        <v>987244</v>
      </c>
      <c r="Z489" s="27">
        <v>174809</v>
      </c>
      <c r="AA489" s="27">
        <v>5581657</v>
      </c>
      <c r="AB489" s="27">
        <v>144631964</v>
      </c>
      <c r="AC489" s="27">
        <v>5091870</v>
      </c>
      <c r="AD489" s="27">
        <v>52336442</v>
      </c>
      <c r="AE489" s="27">
        <v>9419011</v>
      </c>
      <c r="AF489" s="27">
        <v>16588350</v>
      </c>
      <c r="AG489" s="27">
        <v>452602</v>
      </c>
      <c r="AH489" s="27">
        <v>196545321</v>
      </c>
      <c r="AI489" s="27">
        <v>6860900</v>
      </c>
      <c r="AJ489" s="27">
        <v>3192027</v>
      </c>
      <c r="AK489" s="27">
        <v>0</v>
      </c>
      <c r="AL489" s="27">
        <v>3542763736</v>
      </c>
    </row>
    <row r="490" spans="1:38" s="6" customFormat="1" ht="15" x14ac:dyDescent="0.25">
      <c r="A490" s="77" t="s">
        <v>1230</v>
      </c>
      <c r="B490" s="28" t="s">
        <v>146</v>
      </c>
      <c r="C490" s="27">
        <v>43599681</v>
      </c>
      <c r="D490" s="27">
        <v>7967123</v>
      </c>
      <c r="E490" s="27">
        <v>2123555</v>
      </c>
      <c r="F490" s="27">
        <v>736098</v>
      </c>
      <c r="G490" s="27">
        <v>188889</v>
      </c>
      <c r="H490" s="27">
        <v>23819315</v>
      </c>
      <c r="I490" s="27">
        <v>562741</v>
      </c>
      <c r="J490" s="27">
        <v>691019</v>
      </c>
      <c r="K490" s="27">
        <v>729248</v>
      </c>
      <c r="L490" s="27">
        <v>38313717</v>
      </c>
      <c r="M490" s="27">
        <v>8812522</v>
      </c>
      <c r="N490" s="27">
        <v>42569862</v>
      </c>
      <c r="O490" s="27">
        <v>115402248</v>
      </c>
      <c r="P490" s="27">
        <v>4184893</v>
      </c>
      <c r="Q490" s="27">
        <v>9726169</v>
      </c>
      <c r="R490" s="27">
        <v>7438159</v>
      </c>
      <c r="S490" s="27">
        <v>2139578</v>
      </c>
      <c r="T490" s="27">
        <v>129392033</v>
      </c>
      <c r="U490" s="27">
        <v>0</v>
      </c>
      <c r="V490" s="27">
        <v>14721874</v>
      </c>
      <c r="W490" s="27">
        <v>1753926</v>
      </c>
      <c r="X490" s="27">
        <v>11953450</v>
      </c>
      <c r="Y490" s="27">
        <v>1615915</v>
      </c>
      <c r="Z490" s="27">
        <v>187054</v>
      </c>
      <c r="AA490" s="27">
        <v>3218315</v>
      </c>
      <c r="AB490" s="27">
        <v>9517458</v>
      </c>
      <c r="AC490" s="27">
        <v>10767465</v>
      </c>
      <c r="AD490" s="27">
        <v>26137478</v>
      </c>
      <c r="AE490" s="27">
        <v>3089998</v>
      </c>
      <c r="AF490" s="27">
        <v>646055</v>
      </c>
      <c r="AG490" s="27">
        <v>30000</v>
      </c>
      <c r="AH490" s="27">
        <v>68424159</v>
      </c>
      <c r="AI490" s="27">
        <v>24811067</v>
      </c>
      <c r="AJ490" s="27">
        <v>1792498</v>
      </c>
      <c r="AK490" s="27">
        <v>0</v>
      </c>
      <c r="AL490" s="27">
        <v>617063562</v>
      </c>
    </row>
    <row r="491" spans="1:38" s="6" customFormat="1" ht="15" x14ac:dyDescent="0.25">
      <c r="A491" s="77" t="s">
        <v>1231</v>
      </c>
      <c r="B491" s="28" t="s">
        <v>147</v>
      </c>
      <c r="C491" s="27">
        <v>725411841</v>
      </c>
      <c r="D491" s="27">
        <v>177065886</v>
      </c>
      <c r="E491" s="27">
        <v>59863841</v>
      </c>
      <c r="F491" s="27">
        <v>30651140</v>
      </c>
      <c r="G491" s="27">
        <v>322392035</v>
      </c>
      <c r="H491" s="27">
        <v>414739377</v>
      </c>
      <c r="I491" s="27">
        <v>151430728</v>
      </c>
      <c r="J491" s="27">
        <v>38950029</v>
      </c>
      <c r="K491" s="27">
        <v>306851015</v>
      </c>
      <c r="L491" s="27">
        <v>133313759</v>
      </c>
      <c r="M491" s="27">
        <v>461586072</v>
      </c>
      <c r="N491" s="27">
        <v>756570093</v>
      </c>
      <c r="O491" s="27">
        <v>270037951</v>
      </c>
      <c r="P491" s="27">
        <v>68444248</v>
      </c>
      <c r="Q491" s="27">
        <v>127259634</v>
      </c>
      <c r="R491" s="27">
        <v>127170513</v>
      </c>
      <c r="S491" s="27">
        <v>19983234</v>
      </c>
      <c r="T491" s="27">
        <v>16495036854</v>
      </c>
      <c r="U491" s="27">
        <v>0</v>
      </c>
      <c r="V491" s="27">
        <v>176584032</v>
      </c>
      <c r="W491" s="27">
        <v>44236631</v>
      </c>
      <c r="X491" s="27">
        <v>659802522</v>
      </c>
      <c r="Y491" s="27">
        <v>328961666</v>
      </c>
      <c r="Z491" s="27">
        <v>66221802</v>
      </c>
      <c r="AA491" s="27">
        <v>7600712</v>
      </c>
      <c r="AB491" s="27">
        <v>369495901</v>
      </c>
      <c r="AC491" s="27">
        <v>108884634</v>
      </c>
      <c r="AD491" s="27">
        <v>341163039</v>
      </c>
      <c r="AE491" s="27">
        <v>413560256</v>
      </c>
      <c r="AF491" s="27">
        <v>296454854</v>
      </c>
      <c r="AG491" s="27">
        <v>60498548</v>
      </c>
      <c r="AH491" s="27">
        <v>588184996</v>
      </c>
      <c r="AI491" s="27">
        <v>41933419</v>
      </c>
      <c r="AJ491" s="27">
        <v>163079457</v>
      </c>
      <c r="AK491" s="27">
        <v>3043376</v>
      </c>
      <c r="AL491" s="27">
        <v>24356464095</v>
      </c>
    </row>
    <row r="492" spans="1:38" s="6" customFormat="1" ht="15" x14ac:dyDescent="0.25">
      <c r="A492" s="77" t="s">
        <v>1232</v>
      </c>
      <c r="B492" s="28" t="s">
        <v>148</v>
      </c>
      <c r="C492" s="27">
        <v>10943687</v>
      </c>
      <c r="D492" s="27">
        <v>0</v>
      </c>
      <c r="E492" s="27">
        <v>0</v>
      </c>
      <c r="F492" s="27">
        <v>10943687</v>
      </c>
      <c r="G492" s="27">
        <v>28766858</v>
      </c>
      <c r="H492" s="27">
        <v>10943687</v>
      </c>
      <c r="I492" s="27">
        <v>10943687</v>
      </c>
      <c r="J492" s="27">
        <v>10943687</v>
      </c>
      <c r="K492" s="27">
        <v>10943687</v>
      </c>
      <c r="L492" s="27">
        <v>10351198</v>
      </c>
      <c r="M492" s="27">
        <v>10351198</v>
      </c>
      <c r="N492" s="27">
        <v>0</v>
      </c>
      <c r="O492" s="27">
        <v>0</v>
      </c>
      <c r="P492" s="27">
        <v>10943687</v>
      </c>
      <c r="Q492" s="27">
        <v>0</v>
      </c>
      <c r="R492" s="27">
        <v>10943753</v>
      </c>
      <c r="S492" s="27">
        <v>10943687</v>
      </c>
      <c r="T492" s="27">
        <v>0</v>
      </c>
      <c r="U492" s="27">
        <v>0</v>
      </c>
      <c r="V492" s="27">
        <v>0</v>
      </c>
      <c r="W492" s="27">
        <v>10943643</v>
      </c>
      <c r="X492" s="27">
        <v>0</v>
      </c>
      <c r="Y492" s="27">
        <v>58505760</v>
      </c>
      <c r="Z492" s="27">
        <v>10943687</v>
      </c>
      <c r="AA492" s="27">
        <v>10943687</v>
      </c>
      <c r="AB492" s="27">
        <v>0</v>
      </c>
      <c r="AC492" s="27">
        <v>0</v>
      </c>
      <c r="AD492" s="27">
        <v>0</v>
      </c>
      <c r="AE492" s="27">
        <v>0</v>
      </c>
      <c r="AF492" s="27">
        <v>10943687</v>
      </c>
      <c r="AG492" s="27">
        <v>0</v>
      </c>
      <c r="AH492" s="27">
        <v>0</v>
      </c>
      <c r="AI492" s="27">
        <v>0</v>
      </c>
      <c r="AJ492" s="27">
        <v>0</v>
      </c>
      <c r="AK492" s="27">
        <v>0</v>
      </c>
      <c r="AL492" s="27">
        <v>250242967</v>
      </c>
    </row>
    <row r="493" spans="1:38" s="6" customFormat="1" ht="15" x14ac:dyDescent="0.25">
      <c r="A493" s="77" t="s">
        <v>1233</v>
      </c>
      <c r="B493" s="28" t="s">
        <v>149</v>
      </c>
      <c r="C493" s="27">
        <v>44194458</v>
      </c>
      <c r="D493" s="27">
        <v>2746679</v>
      </c>
      <c r="E493" s="27">
        <v>1833138</v>
      </c>
      <c r="F493" s="27">
        <v>1506137</v>
      </c>
      <c r="G493" s="27">
        <v>1923335</v>
      </c>
      <c r="H493" s="27">
        <v>9190896</v>
      </c>
      <c r="I493" s="27">
        <v>1112805</v>
      </c>
      <c r="J493" s="27">
        <v>2916477</v>
      </c>
      <c r="K493" s="27">
        <v>995779</v>
      </c>
      <c r="L493" s="27">
        <v>13348271</v>
      </c>
      <c r="M493" s="27">
        <v>9357492</v>
      </c>
      <c r="N493" s="27">
        <v>10862530</v>
      </c>
      <c r="O493" s="27">
        <v>38277246</v>
      </c>
      <c r="P493" s="27">
        <v>1622733</v>
      </c>
      <c r="Q493" s="27">
        <v>2216985</v>
      </c>
      <c r="R493" s="27">
        <v>2619141</v>
      </c>
      <c r="S493" s="27">
        <v>924977</v>
      </c>
      <c r="T493" s="27">
        <v>53799034</v>
      </c>
      <c r="U493" s="27">
        <v>0</v>
      </c>
      <c r="V493" s="27">
        <v>8151180</v>
      </c>
      <c r="W493" s="27">
        <v>49264797</v>
      </c>
      <c r="X493" s="27">
        <v>19596822</v>
      </c>
      <c r="Y493" s="27">
        <v>7849265</v>
      </c>
      <c r="Z493" s="27">
        <v>11338664</v>
      </c>
      <c r="AA493" s="27">
        <v>5264387</v>
      </c>
      <c r="AB493" s="27">
        <v>18651284</v>
      </c>
      <c r="AC493" s="27">
        <v>8289570</v>
      </c>
      <c r="AD493" s="27">
        <v>9255235</v>
      </c>
      <c r="AE493" s="27">
        <v>36645183</v>
      </c>
      <c r="AF493" s="27">
        <v>777850</v>
      </c>
      <c r="AG493" s="27">
        <v>40706575</v>
      </c>
      <c r="AH493" s="27">
        <v>4234859</v>
      </c>
      <c r="AI493" s="27">
        <v>2190524</v>
      </c>
      <c r="AJ493" s="27">
        <v>1510333</v>
      </c>
      <c r="AK493" s="27">
        <v>0</v>
      </c>
      <c r="AL493" s="27">
        <v>423174641</v>
      </c>
    </row>
    <row r="494" spans="1:38" s="6" customFormat="1" ht="15" x14ac:dyDescent="0.25">
      <c r="A494" s="77" t="s">
        <v>1234</v>
      </c>
      <c r="B494" s="28" t="s">
        <v>150</v>
      </c>
      <c r="C494" s="27">
        <v>2352937</v>
      </c>
      <c r="D494" s="27">
        <v>822727</v>
      </c>
      <c r="E494" s="27">
        <v>0</v>
      </c>
      <c r="F494" s="27">
        <v>220083</v>
      </c>
      <c r="G494" s="27">
        <v>12542</v>
      </c>
      <c r="H494" s="27">
        <v>699963</v>
      </c>
      <c r="I494" s="27">
        <v>119369</v>
      </c>
      <c r="J494" s="27">
        <v>0</v>
      </c>
      <c r="K494" s="27">
        <v>33851</v>
      </c>
      <c r="L494" s="27">
        <v>770840</v>
      </c>
      <c r="M494" s="27">
        <v>142264</v>
      </c>
      <c r="N494" s="27">
        <v>1743676</v>
      </c>
      <c r="O494" s="27">
        <v>372267</v>
      </c>
      <c r="P494" s="27">
        <v>155865</v>
      </c>
      <c r="Q494" s="27">
        <v>349820</v>
      </c>
      <c r="R494" s="27">
        <v>3379</v>
      </c>
      <c r="S494" s="27">
        <v>0</v>
      </c>
      <c r="T494" s="27">
        <v>1340678</v>
      </c>
      <c r="U494" s="27">
        <v>0</v>
      </c>
      <c r="V494" s="27">
        <v>541309</v>
      </c>
      <c r="W494" s="27">
        <v>177086</v>
      </c>
      <c r="X494" s="27">
        <v>3394687</v>
      </c>
      <c r="Y494" s="27">
        <v>380004</v>
      </c>
      <c r="Z494" s="27">
        <v>1404075</v>
      </c>
      <c r="AA494" s="27">
        <v>45292</v>
      </c>
      <c r="AB494" s="27">
        <v>987310</v>
      </c>
      <c r="AC494" s="27">
        <v>39026</v>
      </c>
      <c r="AD494" s="27">
        <v>468117</v>
      </c>
      <c r="AE494" s="27">
        <v>309862</v>
      </c>
      <c r="AF494" s="27">
        <v>7963</v>
      </c>
      <c r="AG494" s="27">
        <v>0</v>
      </c>
      <c r="AH494" s="27">
        <v>0</v>
      </c>
      <c r="AI494" s="27">
        <v>131007</v>
      </c>
      <c r="AJ494" s="27">
        <v>0</v>
      </c>
      <c r="AK494" s="27">
        <v>0</v>
      </c>
      <c r="AL494" s="27">
        <v>17025999</v>
      </c>
    </row>
    <row r="495" spans="1:38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50381166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9347800</v>
      </c>
      <c r="AE495" s="27">
        <v>89936183</v>
      </c>
      <c r="AF495" s="27">
        <v>0</v>
      </c>
      <c r="AG495" s="27">
        <v>0</v>
      </c>
      <c r="AH495" s="27">
        <v>1561723334</v>
      </c>
      <c r="AI495" s="27">
        <v>0</v>
      </c>
      <c r="AJ495" s="27">
        <v>0</v>
      </c>
      <c r="AK495" s="27">
        <v>0</v>
      </c>
      <c r="AL495" s="27">
        <v>1711388483</v>
      </c>
    </row>
    <row r="496" spans="1:38" s="6" customFormat="1" ht="15" x14ac:dyDescent="0.25">
      <c r="A496" s="77" t="s">
        <v>1236</v>
      </c>
      <c r="B496" s="28" t="s">
        <v>152</v>
      </c>
      <c r="C496" s="27">
        <v>2184859</v>
      </c>
      <c r="D496" s="27">
        <v>97471</v>
      </c>
      <c r="E496" s="27">
        <v>91143836</v>
      </c>
      <c r="F496" s="27">
        <v>0</v>
      </c>
      <c r="G496" s="27">
        <v>10488012</v>
      </c>
      <c r="H496" s="27">
        <v>6377039</v>
      </c>
      <c r="I496" s="27">
        <v>127629</v>
      </c>
      <c r="J496" s="27">
        <v>3148440</v>
      </c>
      <c r="K496" s="27">
        <v>61605825</v>
      </c>
      <c r="L496" s="27">
        <v>354955267</v>
      </c>
      <c r="M496" s="27">
        <v>49559844</v>
      </c>
      <c r="N496" s="27">
        <v>131310604</v>
      </c>
      <c r="O496" s="27">
        <v>3822889</v>
      </c>
      <c r="P496" s="27">
        <v>2322138</v>
      </c>
      <c r="Q496" s="27">
        <v>0</v>
      </c>
      <c r="R496" s="27">
        <v>7485013</v>
      </c>
      <c r="S496" s="27">
        <v>0</v>
      </c>
      <c r="T496" s="27">
        <v>286499893</v>
      </c>
      <c r="U496" s="27">
        <v>0</v>
      </c>
      <c r="V496" s="27">
        <v>86529462</v>
      </c>
      <c r="W496" s="27">
        <v>2602814</v>
      </c>
      <c r="X496" s="27">
        <v>7447073</v>
      </c>
      <c r="Y496" s="27">
        <v>2737752</v>
      </c>
      <c r="Z496" s="27">
        <v>298365</v>
      </c>
      <c r="AA496" s="27">
        <v>6341949</v>
      </c>
      <c r="AB496" s="27">
        <v>113268571</v>
      </c>
      <c r="AC496" s="27">
        <v>37813060</v>
      </c>
      <c r="AD496" s="27">
        <v>6149968</v>
      </c>
      <c r="AE496" s="27">
        <v>8669259</v>
      </c>
      <c r="AF496" s="27">
        <v>276571</v>
      </c>
      <c r="AG496" s="27">
        <v>0</v>
      </c>
      <c r="AH496" s="27">
        <v>48084517</v>
      </c>
      <c r="AI496" s="27">
        <v>2973577</v>
      </c>
      <c r="AJ496" s="27">
        <v>29255398</v>
      </c>
      <c r="AK496" s="27">
        <v>0</v>
      </c>
      <c r="AL496" s="27">
        <v>1363577095</v>
      </c>
    </row>
    <row r="497" spans="1:38" s="6" customFormat="1" ht="15" x14ac:dyDescent="0.25">
      <c r="A497" s="77" t="s">
        <v>1237</v>
      </c>
      <c r="B497" s="28" t="s">
        <v>153</v>
      </c>
      <c r="C497" s="27">
        <v>168031809</v>
      </c>
      <c r="D497" s="27">
        <v>4383910</v>
      </c>
      <c r="E497" s="27">
        <v>62985049</v>
      </c>
      <c r="F497" s="27">
        <v>5955243</v>
      </c>
      <c r="G497" s="27">
        <v>3668544</v>
      </c>
      <c r="H497" s="27">
        <v>43575224</v>
      </c>
      <c r="I497" s="27">
        <v>3801803</v>
      </c>
      <c r="J497" s="27">
        <v>2756078</v>
      </c>
      <c r="K497" s="27">
        <v>28522074</v>
      </c>
      <c r="L497" s="27">
        <v>232421403</v>
      </c>
      <c r="M497" s="27">
        <v>415901866</v>
      </c>
      <c r="N497" s="27">
        <v>4898518</v>
      </c>
      <c r="O497" s="27">
        <v>4244861</v>
      </c>
      <c r="P497" s="27">
        <v>6084888</v>
      </c>
      <c r="Q497" s="27">
        <v>9673775</v>
      </c>
      <c r="R497" s="27">
        <v>9494942</v>
      </c>
      <c r="S497" s="27">
        <v>4194532</v>
      </c>
      <c r="T497" s="27">
        <v>94585234</v>
      </c>
      <c r="U497" s="27">
        <v>0</v>
      </c>
      <c r="V497" s="27">
        <v>126129970</v>
      </c>
      <c r="W497" s="27">
        <v>4927632</v>
      </c>
      <c r="X497" s="27">
        <v>4692752</v>
      </c>
      <c r="Y497" s="27">
        <v>6354802</v>
      </c>
      <c r="Z497" s="27">
        <v>2730664</v>
      </c>
      <c r="AA497" s="27">
        <v>2876619</v>
      </c>
      <c r="AB497" s="27">
        <v>16678887</v>
      </c>
      <c r="AC497" s="27">
        <v>4093046</v>
      </c>
      <c r="AD497" s="27">
        <v>52491298</v>
      </c>
      <c r="AE497" s="27">
        <v>3726917</v>
      </c>
      <c r="AF497" s="27">
        <v>2875667</v>
      </c>
      <c r="AG497" s="27">
        <v>57535</v>
      </c>
      <c r="AH497" s="27">
        <v>30319108</v>
      </c>
      <c r="AI497" s="27">
        <v>4561289</v>
      </c>
      <c r="AJ497" s="27">
        <v>2624859</v>
      </c>
      <c r="AK497" s="27">
        <v>2624859</v>
      </c>
      <c r="AL497" s="27">
        <v>1372945657</v>
      </c>
    </row>
    <row r="498" spans="1:38" s="6" customFormat="1" ht="15" x14ac:dyDescent="0.25">
      <c r="A498" s="77" t="s">
        <v>1238</v>
      </c>
      <c r="B498" s="28" t="s">
        <v>154</v>
      </c>
      <c r="C498" s="27">
        <v>1388670</v>
      </c>
      <c r="D498" s="27">
        <v>542903</v>
      </c>
      <c r="E498" s="27">
        <v>0</v>
      </c>
      <c r="F498" s="27">
        <v>0</v>
      </c>
      <c r="G498" s="27">
        <v>0</v>
      </c>
      <c r="H498" s="27">
        <v>6722765</v>
      </c>
      <c r="I498" s="27">
        <v>0</v>
      </c>
      <c r="J498" s="27">
        <v>0</v>
      </c>
      <c r="K498" s="27">
        <v>0</v>
      </c>
      <c r="L498" s="27">
        <v>2468167</v>
      </c>
      <c r="M498" s="27">
        <v>3182074</v>
      </c>
      <c r="N498" s="27">
        <v>94132222</v>
      </c>
      <c r="O498" s="27">
        <v>468941</v>
      </c>
      <c r="P498" s="27">
        <v>0</v>
      </c>
      <c r="Q498" s="27">
        <v>219312</v>
      </c>
      <c r="R498" s="27">
        <v>1233637</v>
      </c>
      <c r="S498" s="27">
        <v>0</v>
      </c>
      <c r="T498" s="27">
        <v>0</v>
      </c>
      <c r="U498" s="27">
        <v>0</v>
      </c>
      <c r="V498" s="27">
        <v>0</v>
      </c>
      <c r="W498" s="27">
        <v>0</v>
      </c>
      <c r="X498" s="27">
        <v>3527998</v>
      </c>
      <c r="Y498" s="27">
        <v>0</v>
      </c>
      <c r="Z498" s="27">
        <v>0</v>
      </c>
      <c r="AA498" s="27">
        <v>0</v>
      </c>
      <c r="AB498" s="27">
        <v>972</v>
      </c>
      <c r="AC498" s="27">
        <v>0</v>
      </c>
      <c r="AD498" s="27">
        <v>0</v>
      </c>
      <c r="AE498" s="27">
        <v>0</v>
      </c>
      <c r="AF498" s="27">
        <v>0</v>
      </c>
      <c r="AG498" s="27">
        <v>0</v>
      </c>
      <c r="AH498" s="27">
        <v>15124485</v>
      </c>
      <c r="AI498" s="27">
        <v>0</v>
      </c>
      <c r="AJ498" s="27">
        <v>0</v>
      </c>
      <c r="AK498" s="27">
        <v>0</v>
      </c>
      <c r="AL498" s="27">
        <v>129012146</v>
      </c>
    </row>
    <row r="499" spans="1:38" s="6" customFormat="1" ht="15" x14ac:dyDescent="0.25">
      <c r="A499" s="77" t="s">
        <v>1239</v>
      </c>
      <c r="B499" s="28" t="s">
        <v>155</v>
      </c>
      <c r="C499" s="27">
        <v>12080992</v>
      </c>
      <c r="D499" s="27">
        <v>505828</v>
      </c>
      <c r="E499" s="27">
        <v>691062</v>
      </c>
      <c r="F499" s="27">
        <v>70006914</v>
      </c>
      <c r="G499" s="27">
        <v>5615445</v>
      </c>
      <c r="H499" s="27">
        <v>159393246</v>
      </c>
      <c r="I499" s="27">
        <v>272172</v>
      </c>
      <c r="J499" s="27">
        <v>243846</v>
      </c>
      <c r="K499" s="27">
        <v>144352</v>
      </c>
      <c r="L499" s="27">
        <v>82485855</v>
      </c>
      <c r="M499" s="27">
        <v>21819657</v>
      </c>
      <c r="N499" s="27">
        <v>2095573</v>
      </c>
      <c r="O499" s="27">
        <v>62011264</v>
      </c>
      <c r="P499" s="27">
        <v>1312456</v>
      </c>
      <c r="Q499" s="27">
        <v>453945</v>
      </c>
      <c r="R499" s="27">
        <v>156292018</v>
      </c>
      <c r="S499" s="27">
        <v>0</v>
      </c>
      <c r="T499" s="27">
        <v>172184111</v>
      </c>
      <c r="U499" s="27">
        <v>0</v>
      </c>
      <c r="V499" s="27">
        <v>46366707</v>
      </c>
      <c r="W499" s="27">
        <v>100100</v>
      </c>
      <c r="X499" s="27">
        <v>30372740</v>
      </c>
      <c r="Y499" s="27">
        <v>2659712</v>
      </c>
      <c r="Z499" s="27">
        <v>9707</v>
      </c>
      <c r="AA499" s="27">
        <v>466850</v>
      </c>
      <c r="AB499" s="27">
        <v>2546053</v>
      </c>
      <c r="AC499" s="27">
        <v>26131581</v>
      </c>
      <c r="AD499" s="27">
        <v>418975</v>
      </c>
      <c r="AE499" s="27">
        <v>720132</v>
      </c>
      <c r="AF499" s="27">
        <v>3477582</v>
      </c>
      <c r="AG499" s="27">
        <v>0</v>
      </c>
      <c r="AH499" s="27">
        <v>43479527</v>
      </c>
      <c r="AI499" s="27">
        <v>33281799</v>
      </c>
      <c r="AJ499" s="27">
        <v>0</v>
      </c>
      <c r="AK499" s="27">
        <v>838919</v>
      </c>
      <c r="AL499" s="27">
        <v>938479120</v>
      </c>
    </row>
    <row r="500" spans="1:38" s="6" customFormat="1" ht="15" x14ac:dyDescent="0.25">
      <c r="A500" s="77" t="s">
        <v>1240</v>
      </c>
      <c r="B500" s="28" t="s">
        <v>156</v>
      </c>
      <c r="C500" s="27">
        <v>9976223</v>
      </c>
      <c r="D500" s="27">
        <v>1436662</v>
      </c>
      <c r="E500" s="27">
        <v>45873945</v>
      </c>
      <c r="F500" s="27">
        <v>1386594</v>
      </c>
      <c r="G500" s="27">
        <v>692947</v>
      </c>
      <c r="H500" s="27">
        <v>160361003</v>
      </c>
      <c r="I500" s="27">
        <v>543853</v>
      </c>
      <c r="J500" s="27">
        <v>311859</v>
      </c>
      <c r="K500" s="27">
        <v>2620301</v>
      </c>
      <c r="L500" s="27">
        <v>67927195</v>
      </c>
      <c r="M500" s="27">
        <v>44315829</v>
      </c>
      <c r="N500" s="27">
        <v>13808116</v>
      </c>
      <c r="O500" s="27">
        <v>12770776</v>
      </c>
      <c r="P500" s="27">
        <v>1982995</v>
      </c>
      <c r="Q500" s="27">
        <v>7000087</v>
      </c>
      <c r="R500" s="27">
        <v>117705505</v>
      </c>
      <c r="S500" s="27">
        <v>792005</v>
      </c>
      <c r="T500" s="27">
        <v>363044728</v>
      </c>
      <c r="U500" s="27">
        <v>0</v>
      </c>
      <c r="V500" s="27">
        <v>62092227</v>
      </c>
      <c r="W500" s="27">
        <v>1721963</v>
      </c>
      <c r="X500" s="27">
        <v>6447664</v>
      </c>
      <c r="Y500" s="27">
        <v>12536434</v>
      </c>
      <c r="Z500" s="27">
        <v>6711108</v>
      </c>
      <c r="AA500" s="27">
        <v>3778001</v>
      </c>
      <c r="AB500" s="27">
        <v>9210036</v>
      </c>
      <c r="AC500" s="27">
        <v>4055623</v>
      </c>
      <c r="AD500" s="27">
        <v>21978569</v>
      </c>
      <c r="AE500" s="27">
        <v>1480412</v>
      </c>
      <c r="AF500" s="27">
        <v>1361569</v>
      </c>
      <c r="AG500" s="27">
        <v>0</v>
      </c>
      <c r="AH500" s="27">
        <v>2152213</v>
      </c>
      <c r="AI500" s="27">
        <v>32494480</v>
      </c>
      <c r="AJ500" s="27">
        <v>0</v>
      </c>
      <c r="AK500" s="27">
        <v>0</v>
      </c>
      <c r="AL500" s="27">
        <v>1018570922</v>
      </c>
    </row>
    <row r="501" spans="1:38" s="6" customFormat="1" ht="15" x14ac:dyDescent="0.25">
      <c r="A501" s="77" t="s">
        <v>1241</v>
      </c>
      <c r="B501" s="28" t="s">
        <v>70</v>
      </c>
      <c r="C501" s="27">
        <v>223408</v>
      </c>
      <c r="D501" s="27">
        <v>1502093</v>
      </c>
      <c r="E501" s="27">
        <v>686568</v>
      </c>
      <c r="F501" s="27">
        <v>0</v>
      </c>
      <c r="G501" s="27">
        <v>22925646</v>
      </c>
      <c r="H501" s="27">
        <v>40156976</v>
      </c>
      <c r="I501" s="27">
        <v>85205</v>
      </c>
      <c r="J501" s="27">
        <v>0</v>
      </c>
      <c r="K501" s="27">
        <v>44152786</v>
      </c>
      <c r="L501" s="27">
        <v>282456832</v>
      </c>
      <c r="M501" s="27">
        <v>42835191</v>
      </c>
      <c r="N501" s="27">
        <v>6258094</v>
      </c>
      <c r="O501" s="27">
        <v>102859062</v>
      </c>
      <c r="P501" s="27">
        <v>3376000</v>
      </c>
      <c r="Q501" s="27">
        <v>0</v>
      </c>
      <c r="R501" s="27">
        <v>2445263</v>
      </c>
      <c r="S501" s="27">
        <v>0</v>
      </c>
      <c r="T501" s="27">
        <v>2020008369</v>
      </c>
      <c r="U501" s="27">
        <v>0</v>
      </c>
      <c r="V501" s="27">
        <v>73901936</v>
      </c>
      <c r="W501" s="27">
        <v>787425</v>
      </c>
      <c r="X501" s="27">
        <v>432111571</v>
      </c>
      <c r="Y501" s="27">
        <v>17261365</v>
      </c>
      <c r="Z501" s="27">
        <v>280668604</v>
      </c>
      <c r="AA501" s="27">
        <v>1584754</v>
      </c>
      <c r="AB501" s="27">
        <v>158783058</v>
      </c>
      <c r="AC501" s="27">
        <v>4276783</v>
      </c>
      <c r="AD501" s="27">
        <v>74910407</v>
      </c>
      <c r="AE501" s="27">
        <v>335246811</v>
      </c>
      <c r="AF501" s="27">
        <v>633360</v>
      </c>
      <c r="AG501" s="27">
        <v>3681428</v>
      </c>
      <c r="AH501" s="27">
        <v>75596967</v>
      </c>
      <c r="AI501" s="27">
        <v>3656144</v>
      </c>
      <c r="AJ501" s="27">
        <v>41864829</v>
      </c>
      <c r="AK501" s="27">
        <v>0</v>
      </c>
      <c r="AL501" s="27">
        <v>4074936935</v>
      </c>
    </row>
    <row r="502" spans="1:38" s="6" customFormat="1" ht="15" x14ac:dyDescent="0.25">
      <c r="A502" s="118" t="s">
        <v>1242</v>
      </c>
      <c r="B502" s="119" t="s">
        <v>242</v>
      </c>
      <c r="C502" s="120">
        <v>1103337344</v>
      </c>
      <c r="D502" s="120">
        <v>219675137</v>
      </c>
      <c r="E502" s="120">
        <v>298170550</v>
      </c>
      <c r="F502" s="120">
        <v>134452584</v>
      </c>
      <c r="G502" s="120">
        <v>441160784</v>
      </c>
      <c r="H502" s="120">
        <v>996473984</v>
      </c>
      <c r="I502" s="120">
        <v>179360697</v>
      </c>
      <c r="J502" s="120">
        <v>70451031</v>
      </c>
      <c r="K502" s="120">
        <v>463927737</v>
      </c>
      <c r="L502" s="120">
        <v>1761439286</v>
      </c>
      <c r="M502" s="120">
        <v>2188061574</v>
      </c>
      <c r="N502" s="120">
        <v>1096637085</v>
      </c>
      <c r="O502" s="120">
        <v>700484124</v>
      </c>
      <c r="P502" s="120">
        <v>121238459</v>
      </c>
      <c r="Q502" s="120">
        <v>211042850</v>
      </c>
      <c r="R502" s="120">
        <v>454697433</v>
      </c>
      <c r="S502" s="120">
        <v>40030743</v>
      </c>
      <c r="T502" s="120">
        <v>22935951893</v>
      </c>
      <c r="U502" s="120">
        <v>0</v>
      </c>
      <c r="V502" s="120">
        <v>843777022</v>
      </c>
      <c r="W502" s="120">
        <v>218531367</v>
      </c>
      <c r="X502" s="120">
        <v>1530820567</v>
      </c>
      <c r="Y502" s="120">
        <v>471081951</v>
      </c>
      <c r="Z502" s="120">
        <v>391384795</v>
      </c>
      <c r="AA502" s="120">
        <v>49291214</v>
      </c>
      <c r="AB502" s="120">
        <v>976506350</v>
      </c>
      <c r="AC502" s="120">
        <v>290823483</v>
      </c>
      <c r="AD502" s="120">
        <v>660433869</v>
      </c>
      <c r="AE502" s="120">
        <v>918247598</v>
      </c>
      <c r="AF502" s="120">
        <v>339549055</v>
      </c>
      <c r="AG502" s="120">
        <v>105476041</v>
      </c>
      <c r="AH502" s="120">
        <v>2689504636</v>
      </c>
      <c r="AI502" s="120">
        <v>155455260</v>
      </c>
      <c r="AJ502" s="120">
        <v>253773583</v>
      </c>
      <c r="AK502" s="120">
        <v>6617428</v>
      </c>
      <c r="AL502" s="120">
        <v>43317867514</v>
      </c>
    </row>
    <row r="503" spans="1:38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10943687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10943687</v>
      </c>
    </row>
    <row r="504" spans="1:38" s="6" customFormat="1" ht="15" x14ac:dyDescent="0.25">
      <c r="A504" s="77" t="s">
        <v>1244</v>
      </c>
      <c r="B504" s="28" t="s">
        <v>243</v>
      </c>
      <c r="C504" s="27">
        <v>0</v>
      </c>
      <c r="D504" s="27">
        <v>57308189</v>
      </c>
      <c r="E504" s="27">
        <v>2624859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288587748</v>
      </c>
      <c r="O504" s="27">
        <v>0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1030754</v>
      </c>
      <c r="Y504" s="27">
        <v>0</v>
      </c>
      <c r="Z504" s="27">
        <v>0</v>
      </c>
      <c r="AA504" s="27">
        <v>0</v>
      </c>
      <c r="AB504" s="27">
        <v>0</v>
      </c>
      <c r="AC504" s="27">
        <v>15126897</v>
      </c>
      <c r="AD504" s="27">
        <v>19082372</v>
      </c>
      <c r="AE504" s="27">
        <v>146711406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530472225</v>
      </c>
    </row>
    <row r="505" spans="1:38" s="6" customFormat="1" ht="15" x14ac:dyDescent="0.25">
      <c r="A505" s="118" t="s">
        <v>1245</v>
      </c>
      <c r="B505" s="119" t="s">
        <v>188</v>
      </c>
      <c r="C505" s="120">
        <v>0</v>
      </c>
      <c r="D505" s="120">
        <v>57308189</v>
      </c>
      <c r="E505" s="120">
        <v>2624859</v>
      </c>
      <c r="F505" s="120">
        <v>0</v>
      </c>
      <c r="G505" s="120">
        <v>0</v>
      </c>
      <c r="H505" s="120">
        <v>0</v>
      </c>
      <c r="I505" s="120">
        <v>0</v>
      </c>
      <c r="J505" s="120">
        <v>0</v>
      </c>
      <c r="K505" s="120">
        <v>0</v>
      </c>
      <c r="L505" s="120">
        <v>0</v>
      </c>
      <c r="M505" s="120">
        <v>0</v>
      </c>
      <c r="N505" s="120">
        <v>288587748</v>
      </c>
      <c r="O505" s="120">
        <v>0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11974441</v>
      </c>
      <c r="Y505" s="120">
        <v>0</v>
      </c>
      <c r="Z505" s="120">
        <v>0</v>
      </c>
      <c r="AA505" s="120">
        <v>0</v>
      </c>
      <c r="AB505" s="120">
        <v>0</v>
      </c>
      <c r="AC505" s="120">
        <v>15126897</v>
      </c>
      <c r="AD505" s="120">
        <v>19082372</v>
      </c>
      <c r="AE505" s="120">
        <v>146711406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541415912</v>
      </c>
    </row>
    <row r="506" spans="1:38" s="6" customFormat="1" ht="15" x14ac:dyDescent="0.25">
      <c r="A506" s="77" t="s">
        <v>1246</v>
      </c>
      <c r="B506" s="28" t="s">
        <v>144</v>
      </c>
      <c r="C506" s="27">
        <v>1214217</v>
      </c>
      <c r="D506" s="27">
        <v>0</v>
      </c>
      <c r="E506" s="27">
        <v>0</v>
      </c>
      <c r="F506" s="27">
        <v>0</v>
      </c>
      <c r="G506" s="27">
        <v>0</v>
      </c>
      <c r="H506" s="27">
        <v>9904197</v>
      </c>
      <c r="I506" s="27">
        <v>0</v>
      </c>
      <c r="J506" s="27">
        <v>3890679</v>
      </c>
      <c r="K506" s="27">
        <v>0</v>
      </c>
      <c r="L506" s="27">
        <v>56822</v>
      </c>
      <c r="M506" s="27">
        <v>47981886</v>
      </c>
      <c r="N506" s="27">
        <v>85341292</v>
      </c>
      <c r="O506" s="27">
        <v>546559</v>
      </c>
      <c r="P506" s="27">
        <v>1464011</v>
      </c>
      <c r="Q506" s="27">
        <v>23741693</v>
      </c>
      <c r="R506" s="27">
        <v>135843</v>
      </c>
      <c r="S506" s="27">
        <v>49280</v>
      </c>
      <c r="T506" s="27">
        <v>0</v>
      </c>
      <c r="U506" s="27">
        <v>0</v>
      </c>
      <c r="V506" s="27">
        <v>0</v>
      </c>
      <c r="W506" s="27">
        <v>2056400</v>
      </c>
      <c r="X506" s="27">
        <v>48664156</v>
      </c>
      <c r="Y506" s="27">
        <v>0</v>
      </c>
      <c r="Z506" s="27">
        <v>4462617</v>
      </c>
      <c r="AA506" s="27">
        <v>177569</v>
      </c>
      <c r="AB506" s="27">
        <v>120044192</v>
      </c>
      <c r="AC506" s="27">
        <v>58659188</v>
      </c>
      <c r="AD506" s="27">
        <v>1247843</v>
      </c>
      <c r="AE506" s="27">
        <v>244288</v>
      </c>
      <c r="AF506" s="27">
        <v>780421</v>
      </c>
      <c r="AG506" s="27">
        <v>5070065</v>
      </c>
      <c r="AH506" s="27">
        <v>1652813</v>
      </c>
      <c r="AI506" s="27">
        <v>0</v>
      </c>
      <c r="AJ506" s="27">
        <v>0</v>
      </c>
      <c r="AK506" s="27">
        <v>0</v>
      </c>
      <c r="AL506" s="27">
        <v>417386031</v>
      </c>
    </row>
    <row r="507" spans="1:38" s="6" customFormat="1" ht="15" x14ac:dyDescent="0.25">
      <c r="A507" s="77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89989</v>
      </c>
      <c r="I507" s="27">
        <v>219083</v>
      </c>
      <c r="J507" s="27">
        <v>0</v>
      </c>
      <c r="K507" s="27">
        <v>0</v>
      </c>
      <c r="L507" s="27">
        <v>0</v>
      </c>
      <c r="M507" s="27">
        <v>1003111</v>
      </c>
      <c r="N507" s="27">
        <v>20090590</v>
      </c>
      <c r="O507" s="27">
        <v>0</v>
      </c>
      <c r="P507" s="27">
        <v>0</v>
      </c>
      <c r="Q507" s="27">
        <v>0</v>
      </c>
      <c r="R507" s="27">
        <v>0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369449</v>
      </c>
      <c r="Y507" s="27">
        <v>0</v>
      </c>
      <c r="Z507" s="27">
        <v>0</v>
      </c>
      <c r="AA507" s="27">
        <v>0</v>
      </c>
      <c r="AB507" s="27">
        <v>537138</v>
      </c>
      <c r="AC507" s="27">
        <v>0</v>
      </c>
      <c r="AD507" s="27">
        <v>71488215</v>
      </c>
      <c r="AE507" s="27">
        <v>0</v>
      </c>
      <c r="AF507" s="27">
        <v>0</v>
      </c>
      <c r="AG507" s="27">
        <v>0</v>
      </c>
      <c r="AH507" s="27">
        <v>33831</v>
      </c>
      <c r="AI507" s="27">
        <v>0</v>
      </c>
      <c r="AJ507" s="27">
        <v>0</v>
      </c>
      <c r="AK507" s="27">
        <v>0</v>
      </c>
      <c r="AL507" s="27">
        <v>93831406</v>
      </c>
    </row>
    <row r="508" spans="1:38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20486418</v>
      </c>
      <c r="I508" s="27">
        <v>96775</v>
      </c>
      <c r="J508" s="27">
        <v>0</v>
      </c>
      <c r="K508" s="27">
        <v>0</v>
      </c>
      <c r="L508" s="27">
        <v>49337</v>
      </c>
      <c r="M508" s="27">
        <v>0</v>
      </c>
      <c r="N508" s="27">
        <v>0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690143</v>
      </c>
      <c r="Y508" s="27">
        <v>0</v>
      </c>
      <c r="Z508" s="27">
        <v>0</v>
      </c>
      <c r="AA508" s="27">
        <v>0</v>
      </c>
      <c r="AB508" s="27">
        <v>56362162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77684835</v>
      </c>
    </row>
    <row r="509" spans="1:38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187408161</v>
      </c>
      <c r="I509" s="27">
        <v>15490758</v>
      </c>
      <c r="J509" s="27">
        <v>4359944</v>
      </c>
      <c r="K509" s="27">
        <v>761907</v>
      </c>
      <c r="L509" s="27">
        <v>0</v>
      </c>
      <c r="M509" s="27">
        <v>983504</v>
      </c>
      <c r="N509" s="27">
        <v>987969502</v>
      </c>
      <c r="O509" s="27">
        <v>1228702</v>
      </c>
      <c r="P509" s="27">
        <v>0</v>
      </c>
      <c r="Q509" s="27">
        <v>0</v>
      </c>
      <c r="R509" s="27">
        <v>0</v>
      </c>
      <c r="S509" s="27">
        <v>3192</v>
      </c>
      <c r="T509" s="27">
        <v>0</v>
      </c>
      <c r="U509" s="27">
        <v>0</v>
      </c>
      <c r="V509" s="27">
        <v>0</v>
      </c>
      <c r="W509" s="27">
        <v>630987</v>
      </c>
      <c r="X509" s="27">
        <v>34191328</v>
      </c>
      <c r="Y509" s="27">
        <v>1239762</v>
      </c>
      <c r="Z509" s="27">
        <v>9102610</v>
      </c>
      <c r="AA509" s="27">
        <v>0</v>
      </c>
      <c r="AB509" s="27">
        <v>58219347</v>
      </c>
      <c r="AC509" s="27">
        <v>12510773</v>
      </c>
      <c r="AD509" s="27">
        <v>0</v>
      </c>
      <c r="AE509" s="27">
        <v>80582986</v>
      </c>
      <c r="AF509" s="27">
        <v>0</v>
      </c>
      <c r="AG509" s="27">
        <v>0</v>
      </c>
      <c r="AH509" s="27">
        <v>0</v>
      </c>
      <c r="AI509" s="27">
        <v>0</v>
      </c>
      <c r="AJ509" s="27">
        <v>0</v>
      </c>
      <c r="AK509" s="27">
        <v>0</v>
      </c>
      <c r="AL509" s="27">
        <v>1394683463</v>
      </c>
    </row>
    <row r="510" spans="1:38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</row>
    <row r="511" spans="1:38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10829368</v>
      </c>
      <c r="I511" s="27">
        <v>11825995</v>
      </c>
      <c r="J511" s="27">
        <v>0</v>
      </c>
      <c r="K511" s="27">
        <v>0</v>
      </c>
      <c r="L511" s="27">
        <v>0</v>
      </c>
      <c r="M511" s="27">
        <v>0</v>
      </c>
      <c r="N511" s="27">
        <v>0</v>
      </c>
      <c r="O511" s="27">
        <v>0</v>
      </c>
      <c r="P511" s="27">
        <v>962500</v>
      </c>
      <c r="Q511" s="27">
        <v>0</v>
      </c>
      <c r="R511" s="27">
        <v>0</v>
      </c>
      <c r="S511" s="27">
        <v>519750</v>
      </c>
      <c r="T511" s="27">
        <v>0</v>
      </c>
      <c r="U511" s="27">
        <v>0</v>
      </c>
      <c r="V511" s="27">
        <v>0</v>
      </c>
      <c r="W511" s="27">
        <v>630055</v>
      </c>
      <c r="X511" s="27">
        <v>31502084</v>
      </c>
      <c r="Y511" s="27">
        <v>0</v>
      </c>
      <c r="Z511" s="27">
        <v>0</v>
      </c>
      <c r="AA511" s="27">
        <v>0</v>
      </c>
      <c r="AB511" s="27">
        <v>18523422</v>
      </c>
      <c r="AC511" s="27">
        <v>5443435</v>
      </c>
      <c r="AD511" s="27">
        <v>0</v>
      </c>
      <c r="AE511" s="27">
        <v>1410460</v>
      </c>
      <c r="AF511" s="27">
        <v>0</v>
      </c>
      <c r="AG511" s="27">
        <v>0</v>
      </c>
      <c r="AH511" s="27">
        <v>923035</v>
      </c>
      <c r="AI511" s="27">
        <v>0</v>
      </c>
      <c r="AJ511" s="27">
        <v>0</v>
      </c>
      <c r="AK511" s="27">
        <v>0</v>
      </c>
      <c r="AL511" s="27">
        <v>82570104</v>
      </c>
    </row>
    <row r="512" spans="1:38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2903864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57273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3587535</v>
      </c>
      <c r="Y512" s="27">
        <v>0</v>
      </c>
      <c r="Z512" s="27">
        <v>0</v>
      </c>
      <c r="AA512" s="27">
        <v>0</v>
      </c>
      <c r="AB512" s="27">
        <v>10762605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17311277</v>
      </c>
    </row>
    <row r="513" spans="1:38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665220750</v>
      </c>
      <c r="AI513" s="27">
        <v>0</v>
      </c>
      <c r="AJ513" s="27">
        <v>0</v>
      </c>
      <c r="AK513" s="27">
        <v>0</v>
      </c>
      <c r="AL513" s="27">
        <v>665220750</v>
      </c>
    </row>
    <row r="514" spans="1:38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14000</v>
      </c>
      <c r="F514" s="27">
        <v>0</v>
      </c>
      <c r="G514" s="27">
        <v>0</v>
      </c>
      <c r="H514" s="27">
        <v>350163725</v>
      </c>
      <c r="I514" s="27">
        <v>39170586</v>
      </c>
      <c r="J514" s="27">
        <v>0</v>
      </c>
      <c r="K514" s="27">
        <v>0</v>
      </c>
      <c r="L514" s="27">
        <v>3506896</v>
      </c>
      <c r="M514" s="27">
        <v>13405462</v>
      </c>
      <c r="N514" s="27">
        <v>51157632</v>
      </c>
      <c r="O514" s="27">
        <v>0</v>
      </c>
      <c r="P514" s="27">
        <v>0</v>
      </c>
      <c r="Q514" s="27">
        <v>0</v>
      </c>
      <c r="R514" s="27">
        <v>4719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5660563</v>
      </c>
      <c r="Y514" s="27">
        <v>0</v>
      </c>
      <c r="Z514" s="27">
        <v>350730</v>
      </c>
      <c r="AA514" s="27">
        <v>558250</v>
      </c>
      <c r="AB514" s="27">
        <v>25004834</v>
      </c>
      <c r="AC514" s="27">
        <v>0</v>
      </c>
      <c r="AD514" s="27">
        <v>0</v>
      </c>
      <c r="AE514" s="27">
        <v>812932129</v>
      </c>
      <c r="AF514" s="27">
        <v>0</v>
      </c>
      <c r="AG514" s="27">
        <v>0</v>
      </c>
      <c r="AH514" s="27">
        <v>47482629</v>
      </c>
      <c r="AI514" s="27">
        <v>0</v>
      </c>
      <c r="AJ514" s="27">
        <v>0</v>
      </c>
      <c r="AK514" s="27">
        <v>0</v>
      </c>
      <c r="AL514" s="27">
        <v>1349412155</v>
      </c>
    </row>
    <row r="515" spans="1:38" s="6" customFormat="1" ht="15" x14ac:dyDescent="0.25">
      <c r="A515" s="77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206600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10374000</v>
      </c>
      <c r="AC515" s="27">
        <v>0</v>
      </c>
      <c r="AD515" s="27">
        <v>1232735</v>
      </c>
      <c r="AE515" s="27">
        <v>0</v>
      </c>
      <c r="AF515" s="27">
        <v>0</v>
      </c>
      <c r="AG515" s="27">
        <v>0</v>
      </c>
      <c r="AH515" s="27">
        <v>140366491</v>
      </c>
      <c r="AI515" s="27">
        <v>0</v>
      </c>
      <c r="AJ515" s="27">
        <v>0</v>
      </c>
      <c r="AK515" s="27">
        <v>0</v>
      </c>
      <c r="AL515" s="27">
        <v>152179826</v>
      </c>
    </row>
    <row r="516" spans="1:38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67082</v>
      </c>
      <c r="K516" s="27">
        <v>0</v>
      </c>
      <c r="L516" s="27">
        <v>0</v>
      </c>
      <c r="M516" s="27">
        <v>0</v>
      </c>
      <c r="N516" s="27">
        <v>360566</v>
      </c>
      <c r="O516" s="27">
        <v>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258264</v>
      </c>
      <c r="X516" s="27">
        <v>0</v>
      </c>
      <c r="Y516" s="27">
        <v>0</v>
      </c>
      <c r="Z516" s="27">
        <v>0</v>
      </c>
      <c r="AA516" s="27">
        <v>0</v>
      </c>
      <c r="AB516" s="27">
        <v>0</v>
      </c>
      <c r="AC516" s="27">
        <v>0</v>
      </c>
      <c r="AD516" s="27">
        <v>1282077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1967989</v>
      </c>
    </row>
    <row r="517" spans="1:38" s="6" customFormat="1" ht="15" x14ac:dyDescent="0.25">
      <c r="A517" s="77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88480614</v>
      </c>
      <c r="I517" s="27">
        <v>0</v>
      </c>
      <c r="J517" s="27">
        <v>0</v>
      </c>
      <c r="K517" s="27">
        <v>0</v>
      </c>
      <c r="L517" s="27">
        <v>0</v>
      </c>
      <c r="M517" s="27">
        <v>788</v>
      </c>
      <c r="N517" s="27">
        <v>6498506</v>
      </c>
      <c r="O517" s="27">
        <v>0</v>
      </c>
      <c r="P517" s="27">
        <v>750750</v>
      </c>
      <c r="Q517" s="27">
        <v>0</v>
      </c>
      <c r="R517" s="27">
        <v>0</v>
      </c>
      <c r="S517" s="27">
        <v>675675</v>
      </c>
      <c r="T517" s="27">
        <v>0</v>
      </c>
      <c r="U517" s="27">
        <v>0</v>
      </c>
      <c r="V517" s="27">
        <v>0</v>
      </c>
      <c r="W517" s="27">
        <v>0</v>
      </c>
      <c r="X517" s="27">
        <v>11683832</v>
      </c>
      <c r="Y517" s="27">
        <v>0</v>
      </c>
      <c r="Z517" s="27">
        <v>0</v>
      </c>
      <c r="AA517" s="27">
        <v>0</v>
      </c>
      <c r="AB517" s="27">
        <v>32101638</v>
      </c>
      <c r="AC517" s="27">
        <v>1617281</v>
      </c>
      <c r="AD517" s="27">
        <v>0</v>
      </c>
      <c r="AE517" s="27">
        <v>0</v>
      </c>
      <c r="AF517" s="27">
        <v>0</v>
      </c>
      <c r="AG517" s="27">
        <v>0</v>
      </c>
      <c r="AH517" s="27">
        <v>25320374</v>
      </c>
      <c r="AI517" s="27">
        <v>20268280</v>
      </c>
      <c r="AJ517" s="27">
        <v>0</v>
      </c>
      <c r="AK517" s="27">
        <v>0</v>
      </c>
      <c r="AL517" s="27">
        <v>187397738</v>
      </c>
    </row>
    <row r="518" spans="1:38" s="6" customFormat="1" ht="15" x14ac:dyDescent="0.25">
      <c r="A518" s="77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0</v>
      </c>
      <c r="N518" s="27">
        <v>0</v>
      </c>
      <c r="O518" s="27">
        <v>0</v>
      </c>
      <c r="P518" s="27">
        <v>1538460</v>
      </c>
      <c r="Q518" s="27">
        <v>0</v>
      </c>
      <c r="R518" s="27">
        <v>0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37595496</v>
      </c>
      <c r="Y518" s="27">
        <v>0</v>
      </c>
      <c r="Z518" s="27">
        <v>519750</v>
      </c>
      <c r="AA518" s="27">
        <v>0</v>
      </c>
      <c r="AB518" s="27">
        <v>2376000</v>
      </c>
      <c r="AC518" s="27">
        <v>0</v>
      </c>
      <c r="AD518" s="27">
        <v>0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27">
        <v>0</v>
      </c>
      <c r="AL518" s="27">
        <v>42029706</v>
      </c>
    </row>
    <row r="519" spans="1:38" s="6" customFormat="1" ht="15" x14ac:dyDescent="0.25">
      <c r="A519" s="77" t="s">
        <v>1259</v>
      </c>
      <c r="B519" s="28" t="s">
        <v>70</v>
      </c>
      <c r="C519" s="27">
        <v>0</v>
      </c>
      <c r="D519" s="27">
        <v>2069887</v>
      </c>
      <c r="E519" s="27">
        <v>0</v>
      </c>
      <c r="F519" s="27">
        <v>0</v>
      </c>
      <c r="G519" s="27">
        <v>0</v>
      </c>
      <c r="H519" s="27">
        <v>0</v>
      </c>
      <c r="I519" s="27">
        <v>235075356</v>
      </c>
      <c r="J519" s="27">
        <v>0</v>
      </c>
      <c r="K519" s="27">
        <v>0</v>
      </c>
      <c r="L519" s="27">
        <v>0</v>
      </c>
      <c r="M519" s="27">
        <v>0</v>
      </c>
      <c r="N519" s="27">
        <v>603556770</v>
      </c>
      <c r="O519" s="27">
        <v>0</v>
      </c>
      <c r="P519" s="27">
        <v>2877574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37762556</v>
      </c>
      <c r="Y519" s="27">
        <v>0</v>
      </c>
      <c r="Z519" s="27">
        <v>0</v>
      </c>
      <c r="AA519" s="27">
        <v>0</v>
      </c>
      <c r="AB519" s="27">
        <v>0</v>
      </c>
      <c r="AC519" s="27">
        <v>0</v>
      </c>
      <c r="AD519" s="27">
        <v>0</v>
      </c>
      <c r="AE519" s="27">
        <v>15892311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27">
        <v>0</v>
      </c>
      <c r="AL519" s="27">
        <v>897234454</v>
      </c>
    </row>
    <row r="520" spans="1:38" s="6" customFormat="1" ht="15" x14ac:dyDescent="0.25">
      <c r="A520" s="118" t="s">
        <v>1260</v>
      </c>
      <c r="B520" s="119" t="s">
        <v>191</v>
      </c>
      <c r="C520" s="120">
        <v>1214217</v>
      </c>
      <c r="D520" s="120">
        <v>2069887</v>
      </c>
      <c r="E520" s="120">
        <v>14000</v>
      </c>
      <c r="F520" s="120">
        <v>0</v>
      </c>
      <c r="G520" s="120">
        <v>0</v>
      </c>
      <c r="H520" s="120">
        <v>670266336</v>
      </c>
      <c r="I520" s="120">
        <v>301878553</v>
      </c>
      <c r="J520" s="120">
        <v>8317705</v>
      </c>
      <c r="K520" s="120">
        <v>761907</v>
      </c>
      <c r="L520" s="120">
        <v>3613055</v>
      </c>
      <c r="M520" s="120">
        <v>63374751</v>
      </c>
      <c r="N520" s="120">
        <v>1755238731</v>
      </c>
      <c r="O520" s="120">
        <v>1775261</v>
      </c>
      <c r="P520" s="120">
        <v>7593295</v>
      </c>
      <c r="Q520" s="120">
        <v>23741693</v>
      </c>
      <c r="R520" s="120">
        <v>140562</v>
      </c>
      <c r="S520" s="120">
        <v>1247897</v>
      </c>
      <c r="T520" s="120">
        <v>0</v>
      </c>
      <c r="U520" s="120">
        <v>0</v>
      </c>
      <c r="V520" s="120">
        <v>0</v>
      </c>
      <c r="W520" s="120">
        <v>3575706</v>
      </c>
      <c r="X520" s="120">
        <v>211707142</v>
      </c>
      <c r="Y520" s="120">
        <v>1239762</v>
      </c>
      <c r="Z520" s="120">
        <v>14435707</v>
      </c>
      <c r="AA520" s="120">
        <v>735819</v>
      </c>
      <c r="AB520" s="120">
        <v>334305338</v>
      </c>
      <c r="AC520" s="120">
        <v>78230677</v>
      </c>
      <c r="AD520" s="120">
        <v>75250870</v>
      </c>
      <c r="AE520" s="120">
        <v>911062174</v>
      </c>
      <c r="AF520" s="120">
        <v>780421</v>
      </c>
      <c r="AG520" s="120">
        <v>5070065</v>
      </c>
      <c r="AH520" s="120">
        <v>880999923</v>
      </c>
      <c r="AI520" s="120">
        <v>20268280</v>
      </c>
      <c r="AJ520" s="120">
        <v>0</v>
      </c>
      <c r="AK520" s="120">
        <v>0</v>
      </c>
      <c r="AL520" s="120">
        <v>5378909734</v>
      </c>
    </row>
    <row r="521" spans="1:38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0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0</v>
      </c>
    </row>
    <row r="522" spans="1:38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</row>
    <row r="523" spans="1:38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</row>
    <row r="524" spans="1:38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48000022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3016454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14415834</v>
      </c>
      <c r="AI524" s="27">
        <v>0</v>
      </c>
      <c r="AJ524" s="27">
        <v>0</v>
      </c>
      <c r="AK524" s="27">
        <v>0</v>
      </c>
      <c r="AL524" s="27">
        <v>65432310</v>
      </c>
    </row>
    <row r="525" spans="1:38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</row>
    <row r="526" spans="1:38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</row>
    <row r="527" spans="1:38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</row>
    <row r="528" spans="1:38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85987716</v>
      </c>
      <c r="AI528" s="27">
        <v>0</v>
      </c>
      <c r="AJ528" s="27">
        <v>0</v>
      </c>
      <c r="AK528" s="27">
        <v>0</v>
      </c>
      <c r="AL528" s="27">
        <v>85987716</v>
      </c>
    </row>
    <row r="529" spans="1:38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</row>
    <row r="530" spans="1:38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</row>
    <row r="531" spans="1:38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</row>
    <row r="532" spans="1:38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</row>
    <row r="533" spans="1:38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</row>
    <row r="534" spans="1:38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</row>
    <row r="535" spans="1:38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0</v>
      </c>
      <c r="I535" s="120">
        <v>0</v>
      </c>
      <c r="J535" s="120">
        <v>0</v>
      </c>
      <c r="K535" s="120">
        <v>0</v>
      </c>
      <c r="L535" s="120">
        <v>0</v>
      </c>
      <c r="M535" s="120">
        <v>48000022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3016454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0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100403550</v>
      </c>
      <c r="AI535" s="120">
        <v>0</v>
      </c>
      <c r="AJ535" s="120">
        <v>0</v>
      </c>
      <c r="AK535" s="120">
        <v>0</v>
      </c>
      <c r="AL535" s="120">
        <v>151420026</v>
      </c>
    </row>
    <row r="536" spans="1:38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326198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326198</v>
      </c>
    </row>
    <row r="537" spans="1:38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</row>
    <row r="538" spans="1:38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5139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5139</v>
      </c>
    </row>
    <row r="539" spans="1:38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2592705</v>
      </c>
      <c r="Q539" s="27">
        <v>0</v>
      </c>
      <c r="R539" s="27">
        <v>0</v>
      </c>
      <c r="S539" s="27">
        <v>1601684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759477</v>
      </c>
      <c r="AC539" s="27">
        <v>0</v>
      </c>
      <c r="AD539" s="27">
        <v>0</v>
      </c>
      <c r="AE539" s="27">
        <v>740073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5693939</v>
      </c>
    </row>
    <row r="540" spans="1:38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</row>
    <row r="541" spans="1:38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</row>
    <row r="542" spans="1:38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</row>
    <row r="543" spans="1:38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</row>
    <row r="544" spans="1:38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</row>
    <row r="545" spans="1:38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</row>
    <row r="546" spans="1:38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</row>
    <row r="547" spans="1:38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</row>
    <row r="548" spans="1:38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</row>
    <row r="549" spans="1:38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</row>
    <row r="550" spans="1:38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2597844</v>
      </c>
      <c r="Q550" s="120">
        <v>0</v>
      </c>
      <c r="R550" s="120">
        <v>0</v>
      </c>
      <c r="S550" s="120">
        <v>1601684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759477</v>
      </c>
      <c r="AC550" s="120">
        <v>0</v>
      </c>
      <c r="AD550" s="120">
        <v>0</v>
      </c>
      <c r="AE550" s="120">
        <v>1066271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6025276</v>
      </c>
    </row>
    <row r="551" spans="1:38" s="6" customFormat="1" ht="15" x14ac:dyDescent="0.25">
      <c r="A551" s="77" t="s">
        <v>1291</v>
      </c>
      <c r="B551" s="28" t="s">
        <v>194</v>
      </c>
      <c r="C551" s="27">
        <v>0</v>
      </c>
      <c r="D551" s="27">
        <v>129539776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5461391</v>
      </c>
      <c r="AB551" s="27">
        <v>5538642</v>
      </c>
      <c r="AC551" s="27">
        <v>0</v>
      </c>
      <c r="AD551" s="27">
        <v>0</v>
      </c>
      <c r="AE551" s="27">
        <v>66600000</v>
      </c>
      <c r="AF551" s="27">
        <v>6495000</v>
      </c>
      <c r="AG551" s="27">
        <v>0</v>
      </c>
      <c r="AH551" s="27">
        <v>10458128</v>
      </c>
      <c r="AI551" s="27">
        <v>7800000</v>
      </c>
      <c r="AJ551" s="27">
        <v>0</v>
      </c>
      <c r="AK551" s="27">
        <v>0</v>
      </c>
      <c r="AL551" s="27">
        <v>231892937</v>
      </c>
    </row>
    <row r="552" spans="1:38" s="6" customFormat="1" ht="15" x14ac:dyDescent="0.25">
      <c r="A552" s="118" t="s">
        <v>1292</v>
      </c>
      <c r="B552" s="119" t="s">
        <v>194</v>
      </c>
      <c r="C552" s="120">
        <v>0</v>
      </c>
      <c r="D552" s="120">
        <v>129539776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0</v>
      </c>
      <c r="P552" s="120">
        <v>0</v>
      </c>
      <c r="Q552" s="120">
        <v>0</v>
      </c>
      <c r="R552" s="120">
        <v>0</v>
      </c>
      <c r="S552" s="120">
        <v>0</v>
      </c>
      <c r="T552" s="120">
        <v>0</v>
      </c>
      <c r="U552" s="120">
        <v>0</v>
      </c>
      <c r="V552" s="120">
        <v>0</v>
      </c>
      <c r="W552" s="120">
        <v>0</v>
      </c>
      <c r="X552" s="120">
        <v>0</v>
      </c>
      <c r="Y552" s="120">
        <v>0</v>
      </c>
      <c r="Z552" s="120">
        <v>0</v>
      </c>
      <c r="AA552" s="120">
        <v>5461391</v>
      </c>
      <c r="AB552" s="120">
        <v>5538642</v>
      </c>
      <c r="AC552" s="120">
        <v>0</v>
      </c>
      <c r="AD552" s="120">
        <v>0</v>
      </c>
      <c r="AE552" s="120">
        <v>66600000</v>
      </c>
      <c r="AF552" s="120">
        <v>6495000</v>
      </c>
      <c r="AG552" s="120">
        <v>0</v>
      </c>
      <c r="AH552" s="120">
        <v>10458128</v>
      </c>
      <c r="AI552" s="120">
        <v>7800000</v>
      </c>
      <c r="AJ552" s="120">
        <v>0</v>
      </c>
      <c r="AK552" s="120">
        <v>0</v>
      </c>
      <c r="AL552" s="120">
        <v>231892937</v>
      </c>
    </row>
    <row r="553" spans="1:38" s="6" customFormat="1" ht="15" x14ac:dyDescent="0.25">
      <c r="A553" s="77" t="s">
        <v>1293</v>
      </c>
      <c r="B553" s="28" t="s">
        <v>244</v>
      </c>
      <c r="C553" s="27">
        <v>379125108</v>
      </c>
      <c r="D553" s="27">
        <v>0</v>
      </c>
      <c r="E553" s="27">
        <v>0</v>
      </c>
      <c r="F553" s="27">
        <v>0</v>
      </c>
      <c r="G553" s="27">
        <v>0</v>
      </c>
      <c r="H553" s="27">
        <v>321520356</v>
      </c>
      <c r="I553" s="27">
        <v>42074930</v>
      </c>
      <c r="J553" s="27">
        <v>117893541</v>
      </c>
      <c r="K553" s="27">
        <v>0</v>
      </c>
      <c r="L553" s="27">
        <v>0</v>
      </c>
      <c r="M553" s="27">
        <v>12523126</v>
      </c>
      <c r="N553" s="27">
        <v>1163268291</v>
      </c>
      <c r="O553" s="27">
        <v>27482405</v>
      </c>
      <c r="P553" s="27">
        <v>3105000</v>
      </c>
      <c r="Q553" s="27">
        <v>17820050</v>
      </c>
      <c r="R553" s="27">
        <v>26803402</v>
      </c>
      <c r="S553" s="27">
        <v>379164</v>
      </c>
      <c r="T553" s="27">
        <v>151544539</v>
      </c>
      <c r="U553" s="27">
        <v>27000000</v>
      </c>
      <c r="V553" s="27">
        <v>0</v>
      </c>
      <c r="W553" s="27">
        <v>231363479</v>
      </c>
      <c r="X553" s="27">
        <v>0</v>
      </c>
      <c r="Y553" s="27">
        <v>126888912</v>
      </c>
      <c r="Z553" s="27">
        <v>28914375</v>
      </c>
      <c r="AA553" s="27">
        <v>11515003</v>
      </c>
      <c r="AB553" s="27">
        <v>300000</v>
      </c>
      <c r="AC553" s="27">
        <v>27689177</v>
      </c>
      <c r="AD553" s="27">
        <v>0</v>
      </c>
      <c r="AE553" s="27">
        <v>355118381</v>
      </c>
      <c r="AF553" s="27">
        <v>20766807</v>
      </c>
      <c r="AG553" s="27">
        <v>2380000</v>
      </c>
      <c r="AH553" s="27">
        <v>123814490</v>
      </c>
      <c r="AI553" s="27">
        <v>0</v>
      </c>
      <c r="AJ553" s="27">
        <v>6274667</v>
      </c>
      <c r="AK553" s="27">
        <v>0</v>
      </c>
      <c r="AL553" s="27">
        <v>3225565203</v>
      </c>
    </row>
    <row r="554" spans="1:38" s="6" customFormat="1" ht="15" x14ac:dyDescent="0.25">
      <c r="A554" s="118" t="s">
        <v>1294</v>
      </c>
      <c r="B554" s="119" t="s">
        <v>195</v>
      </c>
      <c r="C554" s="120">
        <v>379125108</v>
      </c>
      <c r="D554" s="120">
        <v>0</v>
      </c>
      <c r="E554" s="120">
        <v>0</v>
      </c>
      <c r="F554" s="120">
        <v>0</v>
      </c>
      <c r="G554" s="120">
        <v>0</v>
      </c>
      <c r="H554" s="120">
        <v>321520356</v>
      </c>
      <c r="I554" s="120">
        <v>42074930</v>
      </c>
      <c r="J554" s="120">
        <v>117893541</v>
      </c>
      <c r="K554" s="120">
        <v>0</v>
      </c>
      <c r="L554" s="120">
        <v>0</v>
      </c>
      <c r="M554" s="120">
        <v>12523126</v>
      </c>
      <c r="N554" s="120">
        <v>1163268291</v>
      </c>
      <c r="O554" s="120">
        <v>27482405</v>
      </c>
      <c r="P554" s="120">
        <v>3105000</v>
      </c>
      <c r="Q554" s="120">
        <v>17820050</v>
      </c>
      <c r="R554" s="120">
        <v>26803402</v>
      </c>
      <c r="S554" s="120">
        <v>379164</v>
      </c>
      <c r="T554" s="120">
        <v>151544539</v>
      </c>
      <c r="U554" s="120">
        <v>27000000</v>
      </c>
      <c r="V554" s="120">
        <v>0</v>
      </c>
      <c r="W554" s="120">
        <v>231363479</v>
      </c>
      <c r="X554" s="120">
        <v>0</v>
      </c>
      <c r="Y554" s="120">
        <v>126888912</v>
      </c>
      <c r="Z554" s="120">
        <v>28914375</v>
      </c>
      <c r="AA554" s="120">
        <v>11515003</v>
      </c>
      <c r="AB554" s="120">
        <v>300000</v>
      </c>
      <c r="AC554" s="120">
        <v>27689177</v>
      </c>
      <c r="AD554" s="120">
        <v>0</v>
      </c>
      <c r="AE554" s="120">
        <v>355118381</v>
      </c>
      <c r="AF554" s="120">
        <v>20766807</v>
      </c>
      <c r="AG554" s="120">
        <v>2380000</v>
      </c>
      <c r="AH554" s="120">
        <v>123814490</v>
      </c>
      <c r="AI554" s="120">
        <v>0</v>
      </c>
      <c r="AJ554" s="120">
        <v>6274667</v>
      </c>
      <c r="AK554" s="120">
        <v>0</v>
      </c>
      <c r="AL554" s="120">
        <v>3225565203</v>
      </c>
    </row>
    <row r="555" spans="1:38" s="6" customFormat="1" ht="15" collapsed="1" x14ac:dyDescent="0.25">
      <c r="A555" s="78" t="s">
        <v>67</v>
      </c>
      <c r="B555" s="34" t="s">
        <v>241</v>
      </c>
      <c r="C555" s="35">
        <v>1483676669</v>
      </c>
      <c r="D555" s="35">
        <v>408592989</v>
      </c>
      <c r="E555" s="35">
        <v>300809409</v>
      </c>
      <c r="F555" s="35">
        <v>134452584</v>
      </c>
      <c r="G555" s="35">
        <v>441160784</v>
      </c>
      <c r="H555" s="35">
        <v>1988260676</v>
      </c>
      <c r="I555" s="35">
        <v>523314180</v>
      </c>
      <c r="J555" s="35">
        <v>196662277</v>
      </c>
      <c r="K555" s="35">
        <v>464689644</v>
      </c>
      <c r="L555" s="35">
        <v>1765052341</v>
      </c>
      <c r="M555" s="35">
        <v>2311959473</v>
      </c>
      <c r="N555" s="35">
        <v>4303731855</v>
      </c>
      <c r="O555" s="35">
        <v>729741790</v>
      </c>
      <c r="P555" s="35">
        <v>134534598</v>
      </c>
      <c r="Q555" s="35">
        <v>252604593</v>
      </c>
      <c r="R555" s="35">
        <v>481641397</v>
      </c>
      <c r="S555" s="35">
        <v>46275942</v>
      </c>
      <c r="T555" s="35">
        <v>23087496432</v>
      </c>
      <c r="U555" s="35">
        <v>27000000</v>
      </c>
      <c r="V555" s="35">
        <v>843777022</v>
      </c>
      <c r="W555" s="35">
        <v>453470552</v>
      </c>
      <c r="X555" s="35">
        <v>1754502150</v>
      </c>
      <c r="Y555" s="35">
        <v>599210625</v>
      </c>
      <c r="Z555" s="35">
        <v>434734877</v>
      </c>
      <c r="AA555" s="35">
        <v>67003427</v>
      </c>
      <c r="AB555" s="35">
        <v>1317409807</v>
      </c>
      <c r="AC555" s="35">
        <v>411870234</v>
      </c>
      <c r="AD555" s="35">
        <v>754767111</v>
      </c>
      <c r="AE555" s="35">
        <v>2398805830</v>
      </c>
      <c r="AF555" s="35">
        <v>367591283</v>
      </c>
      <c r="AG555" s="35">
        <v>112926106</v>
      </c>
      <c r="AH555" s="35">
        <v>3805180727</v>
      </c>
      <c r="AI555" s="35">
        <v>183523540</v>
      </c>
      <c r="AJ555" s="35">
        <v>260048250</v>
      </c>
      <c r="AK555" s="35">
        <v>6617428</v>
      </c>
      <c r="AL555" s="35">
        <v>52853096602</v>
      </c>
    </row>
    <row r="556" spans="1:38" s="6" customFormat="1" ht="15" x14ac:dyDescent="0.25">
      <c r="A556" s="77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0</v>
      </c>
      <c r="G556" s="27">
        <v>2272727</v>
      </c>
      <c r="H556" s="27">
        <v>0</v>
      </c>
      <c r="I556" s="27">
        <v>0</v>
      </c>
      <c r="J556" s="27">
        <v>0</v>
      </c>
      <c r="K556" s="27">
        <v>25527421</v>
      </c>
      <c r="L556" s="27">
        <v>0</v>
      </c>
      <c r="M556" s="27">
        <v>0</v>
      </c>
      <c r="N556" s="27">
        <v>0</v>
      </c>
      <c r="O556" s="27"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0</v>
      </c>
      <c r="Y556" s="27">
        <v>0</v>
      </c>
      <c r="Z556" s="27">
        <v>0</v>
      </c>
      <c r="AA556" s="27">
        <v>0</v>
      </c>
      <c r="AB556" s="27">
        <v>0</v>
      </c>
      <c r="AC556" s="27">
        <v>0</v>
      </c>
      <c r="AD556" s="27">
        <v>46111074</v>
      </c>
      <c r="AE556" s="27">
        <v>0</v>
      </c>
      <c r="AF556" s="27">
        <v>0</v>
      </c>
      <c r="AG556" s="27">
        <v>0</v>
      </c>
      <c r="AH556" s="27">
        <v>34677812</v>
      </c>
      <c r="AI556" s="27">
        <v>0</v>
      </c>
      <c r="AJ556" s="27">
        <v>0</v>
      </c>
      <c r="AK556" s="27">
        <v>0</v>
      </c>
      <c r="AL556" s="27">
        <v>108589034</v>
      </c>
    </row>
    <row r="557" spans="1:38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77688087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0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77688087</v>
      </c>
    </row>
    <row r="558" spans="1:38" s="6" customFormat="1" ht="15" x14ac:dyDescent="0.25">
      <c r="A558" s="118" t="s">
        <v>1297</v>
      </c>
      <c r="B558" s="119" t="s">
        <v>245</v>
      </c>
      <c r="C558" s="120">
        <v>0</v>
      </c>
      <c r="D558" s="120">
        <v>0</v>
      </c>
      <c r="E558" s="120">
        <v>0</v>
      </c>
      <c r="F558" s="120">
        <v>0</v>
      </c>
      <c r="G558" s="120">
        <v>2272727</v>
      </c>
      <c r="H558" s="120">
        <v>0</v>
      </c>
      <c r="I558" s="120">
        <v>0</v>
      </c>
      <c r="J558" s="120">
        <v>0</v>
      </c>
      <c r="K558" s="120">
        <v>25527421</v>
      </c>
      <c r="L558" s="120">
        <v>0</v>
      </c>
      <c r="M558" s="120">
        <v>0</v>
      </c>
      <c r="N558" s="120">
        <v>0</v>
      </c>
      <c r="O558" s="120">
        <v>0</v>
      </c>
      <c r="P558" s="120">
        <v>0</v>
      </c>
      <c r="Q558" s="120">
        <v>0</v>
      </c>
      <c r="R558" s="120">
        <v>0</v>
      </c>
      <c r="S558" s="120">
        <v>0</v>
      </c>
      <c r="T558" s="120">
        <v>77688087</v>
      </c>
      <c r="U558" s="120">
        <v>0</v>
      </c>
      <c r="V558" s="120">
        <v>0</v>
      </c>
      <c r="W558" s="120">
        <v>0</v>
      </c>
      <c r="X558" s="120">
        <v>0</v>
      </c>
      <c r="Y558" s="120">
        <v>0</v>
      </c>
      <c r="Z558" s="120">
        <v>0</v>
      </c>
      <c r="AA558" s="120">
        <v>0</v>
      </c>
      <c r="AB558" s="120">
        <v>0</v>
      </c>
      <c r="AC558" s="120">
        <v>0</v>
      </c>
      <c r="AD558" s="120">
        <v>46111074</v>
      </c>
      <c r="AE558" s="120">
        <v>0</v>
      </c>
      <c r="AF558" s="120">
        <v>0</v>
      </c>
      <c r="AG558" s="120">
        <v>0</v>
      </c>
      <c r="AH558" s="120">
        <v>34677812</v>
      </c>
      <c r="AI558" s="120">
        <v>0</v>
      </c>
      <c r="AJ558" s="120">
        <v>0</v>
      </c>
      <c r="AK558" s="120">
        <v>0</v>
      </c>
      <c r="AL558" s="120">
        <v>186277121</v>
      </c>
    </row>
    <row r="559" spans="1:38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</row>
    <row r="560" spans="1:38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0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</row>
    <row r="561" spans="1:38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140744408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140744408</v>
      </c>
    </row>
    <row r="562" spans="1:38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140744408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140744408</v>
      </c>
    </row>
    <row r="563" spans="1:38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</row>
    <row r="564" spans="1:38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</row>
    <row r="565" spans="1:38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0</v>
      </c>
      <c r="G565" s="35">
        <v>2272727</v>
      </c>
      <c r="H565" s="35">
        <v>0</v>
      </c>
      <c r="I565" s="35">
        <v>140744408</v>
      </c>
      <c r="J565" s="35">
        <v>0</v>
      </c>
      <c r="K565" s="35">
        <v>25527421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77688087</v>
      </c>
      <c r="U565" s="35">
        <v>0</v>
      </c>
      <c r="V565" s="35">
        <v>0</v>
      </c>
      <c r="W565" s="35">
        <v>0</v>
      </c>
      <c r="X565" s="35">
        <v>0</v>
      </c>
      <c r="Y565" s="35">
        <v>0</v>
      </c>
      <c r="Z565" s="35">
        <v>0</v>
      </c>
      <c r="AA565" s="35">
        <v>0</v>
      </c>
      <c r="AB565" s="35">
        <v>0</v>
      </c>
      <c r="AC565" s="35">
        <v>0</v>
      </c>
      <c r="AD565" s="35">
        <v>46111074</v>
      </c>
      <c r="AE565" s="35">
        <v>0</v>
      </c>
      <c r="AF565" s="35">
        <v>0</v>
      </c>
      <c r="AG565" s="35">
        <v>0</v>
      </c>
      <c r="AH565" s="35">
        <v>34677812</v>
      </c>
      <c r="AI565" s="35">
        <v>0</v>
      </c>
      <c r="AJ565" s="35">
        <v>0</v>
      </c>
      <c r="AK565" s="35">
        <v>0</v>
      </c>
      <c r="AL565" s="35">
        <v>327021529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16384" width="11.42578125" style="153"/>
  </cols>
  <sheetData>
    <row r="1" spans="1:38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50" customFormat="1" ht="28.5" x14ac:dyDescent="0.25">
      <c r="A2" s="9"/>
      <c r="B2" s="82"/>
      <c r="C2" s="179" t="s">
        <v>251</v>
      </c>
      <c r="D2" s="179"/>
      <c r="E2" s="179"/>
      <c r="F2" s="179"/>
      <c r="G2" s="179"/>
      <c r="H2" s="179"/>
      <c r="I2" s="179" t="s">
        <v>251</v>
      </c>
      <c r="J2" s="179"/>
      <c r="K2" s="179"/>
      <c r="L2" s="179"/>
      <c r="M2" s="179"/>
      <c r="N2" s="179"/>
      <c r="O2" s="179" t="s">
        <v>251</v>
      </c>
      <c r="P2" s="179"/>
      <c r="Q2" s="179"/>
      <c r="R2" s="179"/>
      <c r="S2" s="179"/>
      <c r="T2" s="179"/>
      <c r="U2" s="179" t="s">
        <v>251</v>
      </c>
      <c r="V2" s="179"/>
      <c r="W2" s="179"/>
      <c r="X2" s="179"/>
      <c r="Y2" s="179"/>
      <c r="Z2" s="179"/>
      <c r="AA2" s="179" t="s">
        <v>251</v>
      </c>
      <c r="AB2" s="179"/>
      <c r="AC2" s="179"/>
      <c r="AD2" s="179"/>
      <c r="AE2" s="179"/>
      <c r="AF2" s="179"/>
      <c r="AG2" s="179" t="s">
        <v>251</v>
      </c>
      <c r="AH2" s="179"/>
      <c r="AI2" s="179"/>
      <c r="AJ2" s="179"/>
      <c r="AK2" s="179"/>
      <c r="AL2" s="179"/>
    </row>
    <row r="3" spans="1:38" s="50" customFormat="1" ht="18.75" x14ac:dyDescent="0.25">
      <c r="A3" s="9"/>
      <c r="B3" s="83"/>
      <c r="C3" s="180" t="str">
        <f>PROPER(INDICE!$B$5)</f>
        <v>Periodo Julio 2018 - Diciembre 2018</v>
      </c>
      <c r="D3" s="180"/>
      <c r="E3" s="180"/>
      <c r="F3" s="180"/>
      <c r="G3" s="180"/>
      <c r="H3" s="180"/>
      <c r="I3" s="180" t="str">
        <f>PROPER(INDICE!$B$5)</f>
        <v>Periodo Julio 2018 - Diciembre 2018</v>
      </c>
      <c r="J3" s="180"/>
      <c r="K3" s="180"/>
      <c r="L3" s="180"/>
      <c r="M3" s="180"/>
      <c r="N3" s="180"/>
      <c r="O3" s="180" t="str">
        <f>PROPER(INDICE!$B$5)</f>
        <v>Periodo Julio 2018 - Diciembre 2018</v>
      </c>
      <c r="P3" s="180"/>
      <c r="Q3" s="180"/>
      <c r="R3" s="180"/>
      <c r="S3" s="180"/>
      <c r="T3" s="180"/>
      <c r="U3" s="180" t="str">
        <f>PROPER(INDICE!$B$5)</f>
        <v>Periodo Julio 2018 - Diciembre 2018</v>
      </c>
      <c r="V3" s="180"/>
      <c r="W3" s="180"/>
      <c r="X3" s="180"/>
      <c r="Y3" s="180"/>
      <c r="Z3" s="180"/>
      <c r="AA3" s="180" t="str">
        <f>PROPER(INDICE!$B$5)</f>
        <v>Periodo Julio 2018 - Diciembre 2018</v>
      </c>
      <c r="AB3" s="180"/>
      <c r="AC3" s="180"/>
      <c r="AD3" s="180"/>
      <c r="AE3" s="180"/>
      <c r="AF3" s="180"/>
      <c r="AG3" s="180" t="str">
        <f>PROPER(INDICE!$B$5)</f>
        <v>Periodo Julio 2018 - Diciembre 2018</v>
      </c>
      <c r="AH3" s="180"/>
      <c r="AI3" s="180"/>
      <c r="AJ3" s="180"/>
      <c r="AK3" s="180"/>
      <c r="AL3" s="180"/>
    </row>
    <row r="4" spans="1:38" s="50" customFormat="1" ht="15" x14ac:dyDescent="0.25">
      <c r="A4" s="9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8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90" t="s">
        <v>1438</v>
      </c>
    </row>
    <row r="7" spans="1:38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91"/>
    </row>
    <row r="8" spans="1:38" s="8" customFormat="1" ht="15" x14ac:dyDescent="0.25">
      <c r="A8" s="70" t="s">
        <v>105</v>
      </c>
      <c r="B8" s="6" t="s">
        <v>1323</v>
      </c>
      <c r="C8" s="160">
        <v>31152226476</v>
      </c>
      <c r="D8" s="160">
        <v>12904593660</v>
      </c>
      <c r="E8" s="160">
        <v>18551408217</v>
      </c>
      <c r="F8" s="160">
        <v>6398960099</v>
      </c>
      <c r="G8" s="160">
        <v>52554387542</v>
      </c>
      <c r="H8" s="160">
        <v>90914611983</v>
      </c>
      <c r="I8" s="160">
        <v>16461692095</v>
      </c>
      <c r="J8" s="160">
        <v>16521351015</v>
      </c>
      <c r="K8" s="160">
        <v>16589831093</v>
      </c>
      <c r="L8" s="160">
        <v>197912896379</v>
      </c>
      <c r="M8" s="160">
        <v>12411793872</v>
      </c>
      <c r="N8" s="160">
        <v>15430727732</v>
      </c>
      <c r="O8" s="160">
        <v>11287432168</v>
      </c>
      <c r="P8" s="160">
        <v>15209149526</v>
      </c>
      <c r="Q8" s="160">
        <v>14962321118</v>
      </c>
      <c r="R8" s="160">
        <v>23066872344</v>
      </c>
      <c r="S8" s="160">
        <v>6023693534</v>
      </c>
      <c r="T8" s="160">
        <v>20482412066</v>
      </c>
      <c r="U8" s="160">
        <v>138420411</v>
      </c>
      <c r="V8" s="160">
        <v>98252638413</v>
      </c>
      <c r="W8" s="160">
        <v>11593338204</v>
      </c>
      <c r="X8" s="160">
        <v>30761692092</v>
      </c>
      <c r="Y8" s="160">
        <v>13864754359</v>
      </c>
      <c r="Z8" s="160">
        <v>43381103765</v>
      </c>
      <c r="AA8" s="160">
        <v>6802507775</v>
      </c>
      <c r="AB8" s="160">
        <v>96776854184</v>
      </c>
      <c r="AC8" s="160">
        <v>34813629424</v>
      </c>
      <c r="AD8" s="160">
        <v>262472984277</v>
      </c>
      <c r="AE8" s="160">
        <v>53252875505</v>
      </c>
      <c r="AF8" s="160">
        <v>16446769572</v>
      </c>
      <c r="AG8" s="160">
        <v>26404982378</v>
      </c>
      <c r="AH8" s="160">
        <v>58515556442</v>
      </c>
      <c r="AI8" s="160">
        <v>11956943838</v>
      </c>
      <c r="AJ8" s="160">
        <v>16176027863</v>
      </c>
      <c r="AK8" s="160">
        <v>2247666438</v>
      </c>
      <c r="AL8" s="191">
        <v>1362695105859</v>
      </c>
    </row>
    <row r="9" spans="1:38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91">
        <v>0</v>
      </c>
    </row>
    <row r="10" spans="1:38" s="8" customFormat="1" ht="15" x14ac:dyDescent="0.25">
      <c r="A10" s="70" t="s">
        <v>107</v>
      </c>
      <c r="B10" s="6" t="s">
        <v>1325</v>
      </c>
      <c r="C10" s="160">
        <v>0</v>
      </c>
      <c r="D10" s="160">
        <v>0</v>
      </c>
      <c r="E10" s="160">
        <v>0</v>
      </c>
      <c r="F10" s="160">
        <v>884575000</v>
      </c>
      <c r="G10" s="160">
        <v>1740000001</v>
      </c>
      <c r="H10" s="160">
        <v>8173500000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8767350763</v>
      </c>
      <c r="O10" s="160">
        <v>0</v>
      </c>
      <c r="P10" s="160">
        <v>33430559</v>
      </c>
      <c r="Q10" s="160">
        <v>175000000</v>
      </c>
      <c r="R10" s="160">
        <v>609795800</v>
      </c>
      <c r="S10" s="160">
        <v>0</v>
      </c>
      <c r="T10" s="160">
        <v>10214459976</v>
      </c>
      <c r="U10" s="160">
        <v>0</v>
      </c>
      <c r="V10" s="160">
        <v>2000000000</v>
      </c>
      <c r="W10" s="160">
        <v>2698142040</v>
      </c>
      <c r="X10" s="160">
        <v>0</v>
      </c>
      <c r="Y10" s="160">
        <v>0</v>
      </c>
      <c r="Z10" s="160">
        <v>1015700000</v>
      </c>
      <c r="AA10" s="160">
        <v>0</v>
      </c>
      <c r="AB10" s="160">
        <v>0</v>
      </c>
      <c r="AC10" s="160">
        <v>0</v>
      </c>
      <c r="AD10" s="160">
        <v>0</v>
      </c>
      <c r="AE10" s="160">
        <v>2830369910</v>
      </c>
      <c r="AF10" s="160">
        <v>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91">
        <v>39142324049</v>
      </c>
    </row>
    <row r="11" spans="1:38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91">
        <v>0</v>
      </c>
    </row>
    <row r="12" spans="1:38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0</v>
      </c>
      <c r="G12" s="160">
        <v>0</v>
      </c>
      <c r="H12" s="160">
        <v>4886826009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0</v>
      </c>
      <c r="AD12" s="160">
        <v>0</v>
      </c>
      <c r="AE12" s="160">
        <v>0</v>
      </c>
      <c r="AF12" s="160">
        <v>0</v>
      </c>
      <c r="AG12" s="160">
        <v>0</v>
      </c>
      <c r="AH12" s="160">
        <v>0</v>
      </c>
      <c r="AI12" s="160">
        <v>0</v>
      </c>
      <c r="AJ12" s="160">
        <v>0</v>
      </c>
      <c r="AK12" s="160">
        <v>0</v>
      </c>
      <c r="AL12" s="191">
        <v>4886826009</v>
      </c>
    </row>
    <row r="13" spans="1:38" s="8" customFormat="1" ht="15" x14ac:dyDescent="0.25">
      <c r="A13" s="70" t="s">
        <v>110</v>
      </c>
      <c r="B13" s="6" t="s">
        <v>178</v>
      </c>
      <c r="C13" s="160">
        <v>0</v>
      </c>
      <c r="D13" s="160">
        <v>0</v>
      </c>
      <c r="E13" s="160">
        <v>0</v>
      </c>
      <c r="F13" s="160">
        <v>1339888673</v>
      </c>
      <c r="G13" s="160">
        <v>70000000</v>
      </c>
      <c r="H13" s="160">
        <v>3649162524</v>
      </c>
      <c r="I13" s="160">
        <v>5776210678</v>
      </c>
      <c r="J13" s="160">
        <v>290000000</v>
      </c>
      <c r="K13" s="160">
        <v>0</v>
      </c>
      <c r="L13" s="160">
        <v>0</v>
      </c>
      <c r="M13" s="160">
        <v>0</v>
      </c>
      <c r="N13" s="160">
        <v>0</v>
      </c>
      <c r="O13" s="160">
        <v>83756601</v>
      </c>
      <c r="P13" s="160">
        <v>653971983</v>
      </c>
      <c r="Q13" s="160">
        <v>0</v>
      </c>
      <c r="R13" s="160">
        <v>1526508371</v>
      </c>
      <c r="S13" s="160">
        <v>0</v>
      </c>
      <c r="T13" s="160">
        <v>4627200835</v>
      </c>
      <c r="U13" s="160">
        <v>5248023694</v>
      </c>
      <c r="V13" s="160">
        <v>0</v>
      </c>
      <c r="W13" s="160">
        <v>2285566372</v>
      </c>
      <c r="X13" s="160">
        <v>6103486202</v>
      </c>
      <c r="Y13" s="160">
        <v>0</v>
      </c>
      <c r="Z13" s="160">
        <v>4816585077</v>
      </c>
      <c r="AA13" s="160">
        <v>0</v>
      </c>
      <c r="AB13" s="160">
        <v>34523126088</v>
      </c>
      <c r="AC13" s="160">
        <v>0</v>
      </c>
      <c r="AD13" s="160">
        <v>5789407567</v>
      </c>
      <c r="AE13" s="160">
        <v>441417663</v>
      </c>
      <c r="AF13" s="160">
        <v>447632693</v>
      </c>
      <c r="AG13" s="160">
        <v>0</v>
      </c>
      <c r="AH13" s="160">
        <v>0</v>
      </c>
      <c r="AI13" s="160">
        <v>0</v>
      </c>
      <c r="AJ13" s="160">
        <v>0</v>
      </c>
      <c r="AK13" s="160">
        <v>2670000000</v>
      </c>
      <c r="AL13" s="191">
        <v>80341945021</v>
      </c>
    </row>
    <row r="14" spans="1:38" s="8" customFormat="1" ht="18.75" customHeight="1" x14ac:dyDescent="0.25">
      <c r="A14" s="108"/>
      <c r="B14" s="20" t="s">
        <v>111</v>
      </c>
      <c r="C14" s="161">
        <v>31152226476</v>
      </c>
      <c r="D14" s="161">
        <v>12904593660</v>
      </c>
      <c r="E14" s="161">
        <v>18551408217</v>
      </c>
      <c r="F14" s="161">
        <v>8623423772</v>
      </c>
      <c r="G14" s="161">
        <v>54364387543</v>
      </c>
      <c r="H14" s="161">
        <v>107624100516</v>
      </c>
      <c r="I14" s="161">
        <v>22237902773</v>
      </c>
      <c r="J14" s="161">
        <v>16811351015</v>
      </c>
      <c r="K14" s="161">
        <v>16589831093</v>
      </c>
      <c r="L14" s="161">
        <v>197912896379</v>
      </c>
      <c r="M14" s="161">
        <v>12411793872</v>
      </c>
      <c r="N14" s="161">
        <v>24198078495</v>
      </c>
      <c r="O14" s="161">
        <v>11371188769</v>
      </c>
      <c r="P14" s="161">
        <v>15896552068</v>
      </c>
      <c r="Q14" s="161">
        <v>15137321118</v>
      </c>
      <c r="R14" s="161">
        <v>25203176515</v>
      </c>
      <c r="S14" s="161">
        <v>6023693534</v>
      </c>
      <c r="T14" s="161">
        <v>35324072877</v>
      </c>
      <c r="U14" s="161">
        <v>5386444105</v>
      </c>
      <c r="V14" s="161">
        <v>100252638413</v>
      </c>
      <c r="W14" s="161">
        <v>16577046616</v>
      </c>
      <c r="X14" s="161">
        <v>36865178294</v>
      </c>
      <c r="Y14" s="161">
        <v>13864754359</v>
      </c>
      <c r="Z14" s="161">
        <v>49213388842</v>
      </c>
      <c r="AA14" s="161">
        <v>6802507775</v>
      </c>
      <c r="AB14" s="161">
        <v>131299980272</v>
      </c>
      <c r="AC14" s="161">
        <v>34813629424</v>
      </c>
      <c r="AD14" s="161">
        <v>268262391844</v>
      </c>
      <c r="AE14" s="161">
        <v>56524663078</v>
      </c>
      <c r="AF14" s="161">
        <v>16894402265</v>
      </c>
      <c r="AG14" s="161">
        <v>26404982378</v>
      </c>
      <c r="AH14" s="161">
        <v>58515556442</v>
      </c>
      <c r="AI14" s="161">
        <v>11956943838</v>
      </c>
      <c r="AJ14" s="161">
        <v>16176027863</v>
      </c>
      <c r="AK14" s="161">
        <v>4917666438</v>
      </c>
      <c r="AL14" s="192">
        <v>1487066200938</v>
      </c>
    </row>
    <row r="15" spans="1:38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91"/>
    </row>
    <row r="16" spans="1:38" s="8" customFormat="1" ht="15" x14ac:dyDescent="0.25">
      <c r="A16" s="70" t="s">
        <v>1304</v>
      </c>
      <c r="B16" s="8" t="s">
        <v>252</v>
      </c>
      <c r="C16" s="160">
        <v>26148679915</v>
      </c>
      <c r="D16" s="160">
        <v>16077193415</v>
      </c>
      <c r="E16" s="160">
        <v>11847039906</v>
      </c>
      <c r="F16" s="160">
        <v>5835330047</v>
      </c>
      <c r="G16" s="160">
        <v>25798398145</v>
      </c>
      <c r="H16" s="160">
        <v>116842179414</v>
      </c>
      <c r="I16" s="160">
        <v>19131058555</v>
      </c>
      <c r="J16" s="160">
        <v>4081400336</v>
      </c>
      <c r="K16" s="160">
        <v>10930439472</v>
      </c>
      <c r="L16" s="160">
        <v>78301155953</v>
      </c>
      <c r="M16" s="160">
        <v>39248228927</v>
      </c>
      <c r="N16" s="160">
        <v>40508436778</v>
      </c>
      <c r="O16" s="160">
        <v>21566220900</v>
      </c>
      <c r="P16" s="160">
        <v>10718205071</v>
      </c>
      <c r="Q16" s="160">
        <v>6960895847</v>
      </c>
      <c r="R16" s="160">
        <v>19699877444</v>
      </c>
      <c r="S16" s="160">
        <v>1887081295</v>
      </c>
      <c r="T16" s="160">
        <v>56174729650</v>
      </c>
      <c r="U16" s="160">
        <v>0</v>
      </c>
      <c r="V16" s="160">
        <v>67923058587</v>
      </c>
      <c r="W16" s="160">
        <v>15782411065</v>
      </c>
      <c r="X16" s="160">
        <v>32142522498</v>
      </c>
      <c r="Y16" s="160">
        <v>6459322980</v>
      </c>
      <c r="Z16" s="160">
        <v>25493153537</v>
      </c>
      <c r="AA16" s="160">
        <v>3077233668</v>
      </c>
      <c r="AB16" s="160">
        <v>144148397135</v>
      </c>
      <c r="AC16" s="160">
        <v>38360265106</v>
      </c>
      <c r="AD16" s="160">
        <v>214665227748</v>
      </c>
      <c r="AE16" s="160">
        <v>57108583549</v>
      </c>
      <c r="AF16" s="160">
        <v>18910283582</v>
      </c>
      <c r="AG16" s="160">
        <v>23185207306</v>
      </c>
      <c r="AH16" s="160">
        <v>47495898838</v>
      </c>
      <c r="AI16" s="160">
        <v>20205885915</v>
      </c>
      <c r="AJ16" s="160">
        <v>8299538562</v>
      </c>
      <c r="AK16" s="160">
        <v>3132772499</v>
      </c>
      <c r="AL16" s="191">
        <v>1238146313645</v>
      </c>
    </row>
    <row r="17" spans="1:38" s="8" customFormat="1" ht="15" x14ac:dyDescent="0.25">
      <c r="A17" s="70" t="s">
        <v>1305</v>
      </c>
      <c r="B17" s="6" t="s">
        <v>253</v>
      </c>
      <c r="C17" s="160">
        <v>157474976</v>
      </c>
      <c r="D17" s="160">
        <v>474063026</v>
      </c>
      <c r="E17" s="160">
        <v>474063026</v>
      </c>
      <c r="F17" s="160">
        <v>631538002</v>
      </c>
      <c r="G17" s="160">
        <v>474063026</v>
      </c>
      <c r="H17" s="160">
        <v>631538002</v>
      </c>
      <c r="I17" s="160">
        <v>631538002</v>
      </c>
      <c r="J17" s="160">
        <v>631538002</v>
      </c>
      <c r="K17" s="160">
        <v>631538002</v>
      </c>
      <c r="L17" s="160">
        <v>581273877</v>
      </c>
      <c r="M17" s="160">
        <v>581273877</v>
      </c>
      <c r="N17" s="160">
        <v>0</v>
      </c>
      <c r="O17" s="160">
        <v>474063026</v>
      </c>
      <c r="P17" s="160">
        <v>631538014</v>
      </c>
      <c r="Q17" s="160">
        <v>474063026</v>
      </c>
      <c r="R17" s="160">
        <v>631538005</v>
      </c>
      <c r="S17" s="160">
        <v>631538002</v>
      </c>
      <c r="T17" s="160">
        <v>0</v>
      </c>
      <c r="U17" s="160">
        <v>0</v>
      </c>
      <c r="V17" s="160">
        <v>0</v>
      </c>
      <c r="W17" s="160">
        <v>631538002</v>
      </c>
      <c r="X17" s="160">
        <v>631538002</v>
      </c>
      <c r="Y17" s="160">
        <v>474063026</v>
      </c>
      <c r="Z17" s="160">
        <v>631538002</v>
      </c>
      <c r="AA17" s="160">
        <v>631538002</v>
      </c>
      <c r="AB17" s="160">
        <v>634730972</v>
      </c>
      <c r="AC17" s="160">
        <v>474063026</v>
      </c>
      <c r="AD17" s="160">
        <v>0</v>
      </c>
      <c r="AE17" s="160">
        <v>474063026</v>
      </c>
      <c r="AF17" s="160">
        <v>631538002</v>
      </c>
      <c r="AG17" s="160">
        <v>631538002</v>
      </c>
      <c r="AH17" s="160">
        <v>0</v>
      </c>
      <c r="AI17" s="160">
        <v>474063026</v>
      </c>
      <c r="AJ17" s="160">
        <v>474063026</v>
      </c>
      <c r="AK17" s="160">
        <v>474063026</v>
      </c>
      <c r="AL17" s="191">
        <v>16010979031</v>
      </c>
    </row>
    <row r="18" spans="1:38" s="8" customFormat="1" ht="15" x14ac:dyDescent="0.25">
      <c r="A18" s="70" t="s">
        <v>1306</v>
      </c>
      <c r="B18" s="6" t="s">
        <v>254</v>
      </c>
      <c r="C18" s="160">
        <v>19665688</v>
      </c>
      <c r="D18" s="160">
        <v>26083698</v>
      </c>
      <c r="E18" s="160">
        <v>217958728</v>
      </c>
      <c r="F18" s="160">
        <v>2177371</v>
      </c>
      <c r="G18" s="160">
        <v>235540494</v>
      </c>
      <c r="H18" s="160">
        <v>34610784</v>
      </c>
      <c r="I18" s="160">
        <v>550707868</v>
      </c>
      <c r="J18" s="160">
        <v>35580809</v>
      </c>
      <c r="K18" s="160">
        <v>28224547</v>
      </c>
      <c r="L18" s="160">
        <v>180507784</v>
      </c>
      <c r="M18" s="160">
        <v>751679699</v>
      </c>
      <c r="N18" s="160">
        <v>46036914</v>
      </c>
      <c r="O18" s="160">
        <v>12808202</v>
      </c>
      <c r="P18" s="160">
        <v>178646392</v>
      </c>
      <c r="Q18" s="160">
        <v>219928972</v>
      </c>
      <c r="R18" s="160">
        <v>1510715</v>
      </c>
      <c r="S18" s="160">
        <v>59481473</v>
      </c>
      <c r="T18" s="160">
        <v>0</v>
      </c>
      <c r="U18" s="160">
        <v>0</v>
      </c>
      <c r="V18" s="160">
        <v>0</v>
      </c>
      <c r="W18" s="160">
        <v>53614181</v>
      </c>
      <c r="X18" s="160">
        <v>507748891</v>
      </c>
      <c r="Y18" s="160">
        <v>31849729</v>
      </c>
      <c r="Z18" s="160">
        <v>175051650</v>
      </c>
      <c r="AA18" s="160">
        <v>37111678</v>
      </c>
      <c r="AB18" s="160">
        <v>277492822</v>
      </c>
      <c r="AC18" s="160">
        <v>309665406</v>
      </c>
      <c r="AD18" s="160">
        <v>0</v>
      </c>
      <c r="AE18" s="160">
        <v>45152807</v>
      </c>
      <c r="AF18" s="160">
        <v>12356798</v>
      </c>
      <c r="AG18" s="160">
        <v>34265115</v>
      </c>
      <c r="AH18" s="160">
        <v>0</v>
      </c>
      <c r="AI18" s="160">
        <v>129325699</v>
      </c>
      <c r="AJ18" s="160">
        <v>482961780</v>
      </c>
      <c r="AK18" s="160">
        <v>9577058</v>
      </c>
      <c r="AL18" s="191">
        <v>4707323752</v>
      </c>
    </row>
    <row r="19" spans="1:38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91">
        <v>0</v>
      </c>
    </row>
    <row r="20" spans="1:38" s="8" customFormat="1" ht="15" x14ac:dyDescent="0.25">
      <c r="A20" s="117"/>
      <c r="B20" s="115" t="s">
        <v>1386</v>
      </c>
      <c r="C20" s="162">
        <v>26325820579</v>
      </c>
      <c r="D20" s="162">
        <v>16577340139</v>
      </c>
      <c r="E20" s="162">
        <v>12539061660</v>
      </c>
      <c r="F20" s="162">
        <v>6469045420</v>
      </c>
      <c r="G20" s="162">
        <v>26508001665</v>
      </c>
      <c r="H20" s="162">
        <v>117508328200</v>
      </c>
      <c r="I20" s="162">
        <v>20313304425</v>
      </c>
      <c r="J20" s="162">
        <v>4748519147</v>
      </c>
      <c r="K20" s="162">
        <v>11590202021</v>
      </c>
      <c r="L20" s="162">
        <v>79062937614</v>
      </c>
      <c r="M20" s="162">
        <v>40581182503</v>
      </c>
      <c r="N20" s="162">
        <v>40554473692</v>
      </c>
      <c r="O20" s="162">
        <v>22053092128</v>
      </c>
      <c r="P20" s="162">
        <v>11528389477</v>
      </c>
      <c r="Q20" s="162">
        <v>7654887845</v>
      </c>
      <c r="R20" s="162">
        <v>20332926164</v>
      </c>
      <c r="S20" s="162">
        <v>2578100770</v>
      </c>
      <c r="T20" s="162">
        <v>56174729650</v>
      </c>
      <c r="U20" s="162">
        <v>0</v>
      </c>
      <c r="V20" s="162">
        <v>67923058587</v>
      </c>
      <c r="W20" s="162">
        <v>16467563248</v>
      </c>
      <c r="X20" s="162">
        <v>33281809391</v>
      </c>
      <c r="Y20" s="162">
        <v>6965235735</v>
      </c>
      <c r="Z20" s="162">
        <v>26299743189</v>
      </c>
      <c r="AA20" s="162">
        <v>3745883348</v>
      </c>
      <c r="AB20" s="162">
        <v>145060620929</v>
      </c>
      <c r="AC20" s="162">
        <v>39143993538</v>
      </c>
      <c r="AD20" s="162">
        <v>214665227748</v>
      </c>
      <c r="AE20" s="162">
        <v>57627799382</v>
      </c>
      <c r="AF20" s="162">
        <v>19554178382</v>
      </c>
      <c r="AG20" s="162">
        <v>23851010423</v>
      </c>
      <c r="AH20" s="162">
        <v>47495898838</v>
      </c>
      <c r="AI20" s="162">
        <v>20809274640</v>
      </c>
      <c r="AJ20" s="162">
        <v>9256563368</v>
      </c>
      <c r="AK20" s="162">
        <v>3616412583</v>
      </c>
      <c r="AL20" s="193">
        <v>1258864616428</v>
      </c>
    </row>
    <row r="21" spans="1:38" s="8" customFormat="1" ht="15" x14ac:dyDescent="0.25">
      <c r="A21" s="149" t="s">
        <v>1308</v>
      </c>
      <c r="B21" s="155" t="s">
        <v>1380</v>
      </c>
      <c r="C21" s="160">
        <v>0</v>
      </c>
      <c r="D21" s="160">
        <v>0</v>
      </c>
      <c r="E21" s="160">
        <v>0</v>
      </c>
      <c r="F21" s="160">
        <v>69141483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4367107516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12759212004</v>
      </c>
      <c r="AA21" s="160">
        <v>0</v>
      </c>
      <c r="AB21" s="160">
        <v>869914151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91">
        <v>18065375154</v>
      </c>
    </row>
    <row r="22" spans="1:38" s="8" customFormat="1" ht="15" x14ac:dyDescent="0.25">
      <c r="A22" s="149" t="s">
        <v>1309</v>
      </c>
      <c r="B22" s="155" t="s">
        <v>1381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0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91">
        <v>0</v>
      </c>
    </row>
    <row r="23" spans="1:38" s="8" customFormat="1" ht="15" x14ac:dyDescent="0.25">
      <c r="A23" s="117"/>
      <c r="B23" s="115" t="s">
        <v>1382</v>
      </c>
      <c r="C23" s="162">
        <v>0</v>
      </c>
      <c r="D23" s="162">
        <v>0</v>
      </c>
      <c r="E23" s="162">
        <v>0</v>
      </c>
      <c r="F23" s="162">
        <v>69141483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4367107516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12759212004</v>
      </c>
      <c r="AA23" s="162">
        <v>0</v>
      </c>
      <c r="AB23" s="162">
        <v>869914151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93">
        <v>18065375154</v>
      </c>
    </row>
    <row r="24" spans="1:38" s="152" customFormat="1" ht="15" x14ac:dyDescent="0.25">
      <c r="A24" s="150"/>
      <c r="B24" s="151" t="s">
        <v>1387</v>
      </c>
      <c r="C24" s="163">
        <v>26325820579</v>
      </c>
      <c r="D24" s="163">
        <v>16577340139</v>
      </c>
      <c r="E24" s="163">
        <v>12539061660</v>
      </c>
      <c r="F24" s="163">
        <v>6538186903</v>
      </c>
      <c r="G24" s="163">
        <v>26508001665</v>
      </c>
      <c r="H24" s="163">
        <v>117508328200</v>
      </c>
      <c r="I24" s="163">
        <v>20313304425</v>
      </c>
      <c r="J24" s="163">
        <v>4748519147</v>
      </c>
      <c r="K24" s="163">
        <v>11590202021</v>
      </c>
      <c r="L24" s="163">
        <v>79062937614</v>
      </c>
      <c r="M24" s="163">
        <v>40581182503</v>
      </c>
      <c r="N24" s="163">
        <v>40554473692</v>
      </c>
      <c r="O24" s="163">
        <v>22053092128</v>
      </c>
      <c r="P24" s="163">
        <v>11528389477</v>
      </c>
      <c r="Q24" s="163">
        <v>7654887845</v>
      </c>
      <c r="R24" s="163">
        <v>20332926164</v>
      </c>
      <c r="S24" s="163">
        <v>2578100770</v>
      </c>
      <c r="T24" s="163">
        <v>60541837166</v>
      </c>
      <c r="U24" s="163">
        <v>0</v>
      </c>
      <c r="V24" s="163">
        <v>67923058587</v>
      </c>
      <c r="W24" s="163">
        <v>16467563248</v>
      </c>
      <c r="X24" s="163">
        <v>33281809391</v>
      </c>
      <c r="Y24" s="163">
        <v>6965235735</v>
      </c>
      <c r="Z24" s="163">
        <v>39058955193</v>
      </c>
      <c r="AA24" s="163">
        <v>3745883348</v>
      </c>
      <c r="AB24" s="163">
        <v>145930535080</v>
      </c>
      <c r="AC24" s="163">
        <v>39143993538</v>
      </c>
      <c r="AD24" s="163">
        <v>214665227748</v>
      </c>
      <c r="AE24" s="163">
        <v>57627799382</v>
      </c>
      <c r="AF24" s="163">
        <v>19554178382</v>
      </c>
      <c r="AG24" s="163">
        <v>23851010423</v>
      </c>
      <c r="AH24" s="163">
        <v>47495898838</v>
      </c>
      <c r="AI24" s="163">
        <v>20809274640</v>
      </c>
      <c r="AJ24" s="163">
        <v>9256563368</v>
      </c>
      <c r="AK24" s="163">
        <v>3616412583</v>
      </c>
      <c r="AL24" s="194">
        <v>1276929991582</v>
      </c>
    </row>
    <row r="25" spans="1:38" s="8" customFormat="1" ht="15" x14ac:dyDescent="0.25">
      <c r="A25" s="70" t="s">
        <v>1339</v>
      </c>
      <c r="B25" s="8" t="s">
        <v>1340</v>
      </c>
      <c r="C25" s="160">
        <v>214194599</v>
      </c>
      <c r="D25" s="160">
        <v>90662283</v>
      </c>
      <c r="E25" s="160">
        <v>104877001</v>
      </c>
      <c r="F25" s="160">
        <v>85144059</v>
      </c>
      <c r="G25" s="160">
        <v>155641051</v>
      </c>
      <c r="H25" s="160">
        <v>736643481</v>
      </c>
      <c r="I25" s="160">
        <v>87120628</v>
      </c>
      <c r="J25" s="160">
        <v>20443163</v>
      </c>
      <c r="K25" s="160">
        <v>110901863</v>
      </c>
      <c r="L25" s="160">
        <v>186538725</v>
      </c>
      <c r="M25" s="160">
        <v>158300394</v>
      </c>
      <c r="N25" s="160">
        <v>269867806</v>
      </c>
      <c r="O25" s="160">
        <v>129681706</v>
      </c>
      <c r="P25" s="160">
        <v>62840611</v>
      </c>
      <c r="Q25" s="160">
        <v>84244402</v>
      </c>
      <c r="R25" s="160">
        <v>83261383</v>
      </c>
      <c r="S25" s="160">
        <v>8382930</v>
      </c>
      <c r="T25" s="160">
        <v>229414612</v>
      </c>
      <c r="U25" s="160">
        <v>0</v>
      </c>
      <c r="V25" s="160">
        <v>375933694</v>
      </c>
      <c r="W25" s="160">
        <v>117617844</v>
      </c>
      <c r="X25" s="160">
        <v>214578345</v>
      </c>
      <c r="Y25" s="160">
        <v>33708214</v>
      </c>
      <c r="Z25" s="160">
        <v>149688758</v>
      </c>
      <c r="AA25" s="160">
        <v>15247190</v>
      </c>
      <c r="AB25" s="160">
        <v>497660027</v>
      </c>
      <c r="AC25" s="160">
        <v>184101889</v>
      </c>
      <c r="AD25" s="160">
        <v>1796117850</v>
      </c>
      <c r="AE25" s="160">
        <v>395488645</v>
      </c>
      <c r="AF25" s="160">
        <v>122245584</v>
      </c>
      <c r="AG25" s="160">
        <v>130144858</v>
      </c>
      <c r="AH25" s="160">
        <v>407725275</v>
      </c>
      <c r="AI25" s="160">
        <v>82526736</v>
      </c>
      <c r="AJ25" s="160">
        <v>29888879</v>
      </c>
      <c r="AK25" s="160">
        <v>3653854</v>
      </c>
      <c r="AL25" s="191">
        <v>7374488339</v>
      </c>
    </row>
    <row r="26" spans="1:38" s="8" customFormat="1" ht="15" x14ac:dyDescent="0.25">
      <c r="A26" s="70" t="s">
        <v>1341</v>
      </c>
      <c r="B26" s="8" t="s">
        <v>1342</v>
      </c>
      <c r="C26" s="160">
        <v>2554684871</v>
      </c>
      <c r="D26" s="160">
        <v>1485429781</v>
      </c>
      <c r="E26" s="160">
        <v>3164943783</v>
      </c>
      <c r="F26" s="160">
        <v>1161006863</v>
      </c>
      <c r="G26" s="160">
        <v>13370275538</v>
      </c>
      <c r="H26" s="160">
        <v>11473585068</v>
      </c>
      <c r="I26" s="160">
        <v>1489273929</v>
      </c>
      <c r="J26" s="160">
        <v>1982006414</v>
      </c>
      <c r="K26" s="160">
        <v>1866025596</v>
      </c>
      <c r="L26" s="160">
        <v>5278356626</v>
      </c>
      <c r="M26" s="160">
        <v>1396997046</v>
      </c>
      <c r="N26" s="160">
        <v>5102441312</v>
      </c>
      <c r="O26" s="160">
        <v>3516521814</v>
      </c>
      <c r="P26" s="160">
        <v>2720916367</v>
      </c>
      <c r="Q26" s="160">
        <v>2134116443</v>
      </c>
      <c r="R26" s="160">
        <v>4581172329</v>
      </c>
      <c r="S26" s="160">
        <v>1179950583</v>
      </c>
      <c r="T26" s="160">
        <v>3277992515</v>
      </c>
      <c r="U26" s="160">
        <v>0</v>
      </c>
      <c r="V26" s="160">
        <v>10426852011</v>
      </c>
      <c r="W26" s="160">
        <v>3743946783</v>
      </c>
      <c r="X26" s="160">
        <v>5055736732</v>
      </c>
      <c r="Y26" s="160">
        <v>4715230047</v>
      </c>
      <c r="Z26" s="160">
        <v>8373245204</v>
      </c>
      <c r="AA26" s="160">
        <v>1629516184</v>
      </c>
      <c r="AB26" s="160">
        <v>13395952449</v>
      </c>
      <c r="AC26" s="160">
        <v>5709808797</v>
      </c>
      <c r="AD26" s="160">
        <v>35754805062</v>
      </c>
      <c r="AE26" s="160">
        <v>3924617412</v>
      </c>
      <c r="AF26" s="160">
        <v>1850774206</v>
      </c>
      <c r="AG26" s="160">
        <v>5166751552</v>
      </c>
      <c r="AH26" s="160">
        <v>9971144337</v>
      </c>
      <c r="AI26" s="160">
        <v>1357591316</v>
      </c>
      <c r="AJ26" s="160">
        <v>1055039905</v>
      </c>
      <c r="AK26" s="160">
        <v>741225576</v>
      </c>
      <c r="AL26" s="191">
        <v>180607934451</v>
      </c>
    </row>
    <row r="27" spans="1:38" s="8" customFormat="1" ht="15" x14ac:dyDescent="0.25">
      <c r="A27" s="70" t="s">
        <v>1343</v>
      </c>
      <c r="B27" s="8" t="s">
        <v>6</v>
      </c>
      <c r="C27" s="160">
        <v>6409325991</v>
      </c>
      <c r="D27" s="160">
        <v>65839092</v>
      </c>
      <c r="E27" s="160">
        <v>0</v>
      </c>
      <c r="F27" s="160">
        <v>356664591</v>
      </c>
      <c r="G27" s="160">
        <v>2881941062</v>
      </c>
      <c r="H27" s="160">
        <v>2463370187</v>
      </c>
      <c r="I27" s="160">
        <v>475927750</v>
      </c>
      <c r="J27" s="160">
        <v>233962955</v>
      </c>
      <c r="K27" s="160">
        <v>22664299</v>
      </c>
      <c r="L27" s="160">
        <v>633855013</v>
      </c>
      <c r="M27" s="160">
        <v>153478140</v>
      </c>
      <c r="N27" s="160">
        <v>2493245954</v>
      </c>
      <c r="O27" s="160">
        <v>1000036654</v>
      </c>
      <c r="P27" s="160">
        <v>346100829</v>
      </c>
      <c r="Q27" s="160">
        <v>1420505783</v>
      </c>
      <c r="R27" s="160">
        <v>515965667</v>
      </c>
      <c r="S27" s="160">
        <v>233117200</v>
      </c>
      <c r="T27" s="160">
        <v>654982044</v>
      </c>
      <c r="U27" s="160">
        <v>223705448</v>
      </c>
      <c r="V27" s="160">
        <v>1256087435</v>
      </c>
      <c r="W27" s="160">
        <v>324019585</v>
      </c>
      <c r="X27" s="160">
        <v>1044708560</v>
      </c>
      <c r="Y27" s="160">
        <v>1284164988</v>
      </c>
      <c r="Z27" s="160">
        <v>671908050</v>
      </c>
      <c r="AA27" s="160">
        <v>0</v>
      </c>
      <c r="AB27" s="160">
        <v>2370570690</v>
      </c>
      <c r="AC27" s="160">
        <v>2594234833</v>
      </c>
      <c r="AD27" s="160">
        <v>7965263458</v>
      </c>
      <c r="AE27" s="160">
        <v>729476098</v>
      </c>
      <c r="AF27" s="160">
        <v>750021760</v>
      </c>
      <c r="AG27" s="160">
        <v>1166649101</v>
      </c>
      <c r="AH27" s="160">
        <v>1040418468</v>
      </c>
      <c r="AI27" s="160">
        <v>31057146</v>
      </c>
      <c r="AJ27" s="160">
        <v>140360000</v>
      </c>
      <c r="AK27" s="160">
        <v>0</v>
      </c>
      <c r="AL27" s="191">
        <v>41953628831</v>
      </c>
    </row>
    <row r="28" spans="1:38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91">
        <v>0</v>
      </c>
    </row>
    <row r="29" spans="1:38" s="152" customFormat="1" ht="15" x14ac:dyDescent="0.25">
      <c r="A29" s="150"/>
      <c r="B29" s="151" t="s">
        <v>1383</v>
      </c>
      <c r="C29" s="163">
        <v>9178205461</v>
      </c>
      <c r="D29" s="163">
        <v>1641931156</v>
      </c>
      <c r="E29" s="163">
        <v>3269820784</v>
      </c>
      <c r="F29" s="163">
        <v>1602815513</v>
      </c>
      <c r="G29" s="163">
        <v>16407857651</v>
      </c>
      <c r="H29" s="163">
        <v>14673598736</v>
      </c>
      <c r="I29" s="163">
        <v>2052322307</v>
      </c>
      <c r="J29" s="163">
        <v>2236412532</v>
      </c>
      <c r="K29" s="163">
        <v>1999591758</v>
      </c>
      <c r="L29" s="163">
        <v>6098750364</v>
      </c>
      <c r="M29" s="163">
        <v>1708775580</v>
      </c>
      <c r="N29" s="163">
        <v>7865555072</v>
      </c>
      <c r="O29" s="163">
        <v>4646240174</v>
      </c>
      <c r="P29" s="163">
        <v>3129857807</v>
      </c>
      <c r="Q29" s="163">
        <v>3638866628</v>
      </c>
      <c r="R29" s="163">
        <v>5180399379</v>
      </c>
      <c r="S29" s="163">
        <v>1421450713</v>
      </c>
      <c r="T29" s="163">
        <v>4162389171</v>
      </c>
      <c r="U29" s="163">
        <v>223705448</v>
      </c>
      <c r="V29" s="163">
        <v>12058873140</v>
      </c>
      <c r="W29" s="163">
        <v>4185584212</v>
      </c>
      <c r="X29" s="163">
        <v>6315023637</v>
      </c>
      <c r="Y29" s="163">
        <v>6033103249</v>
      </c>
      <c r="Z29" s="163">
        <v>9194842012</v>
      </c>
      <c r="AA29" s="163">
        <v>1644763374</v>
      </c>
      <c r="AB29" s="163">
        <v>16264183166</v>
      </c>
      <c r="AC29" s="163">
        <v>8488145519</v>
      </c>
      <c r="AD29" s="163">
        <v>45516186370</v>
      </c>
      <c r="AE29" s="163">
        <v>5049582155</v>
      </c>
      <c r="AF29" s="163">
        <v>2723041550</v>
      </c>
      <c r="AG29" s="163">
        <v>6463545511</v>
      </c>
      <c r="AH29" s="163">
        <v>11419288080</v>
      </c>
      <c r="AI29" s="163">
        <v>1471175198</v>
      </c>
      <c r="AJ29" s="163">
        <v>1225288784</v>
      </c>
      <c r="AK29" s="163">
        <v>744879430</v>
      </c>
      <c r="AL29" s="194">
        <v>229936051621</v>
      </c>
    </row>
    <row r="30" spans="1:38" s="8" customFormat="1" ht="18.75" customHeight="1" x14ac:dyDescent="0.25">
      <c r="A30" s="108"/>
      <c r="B30" s="20" t="s">
        <v>1388</v>
      </c>
      <c r="C30" s="161">
        <v>35504026040</v>
      </c>
      <c r="D30" s="161">
        <v>18219271295</v>
      </c>
      <c r="E30" s="161">
        <v>15808882444</v>
      </c>
      <c r="F30" s="161">
        <v>8141002416</v>
      </c>
      <c r="G30" s="161">
        <v>42915859316</v>
      </c>
      <c r="H30" s="161">
        <v>132181926936</v>
      </c>
      <c r="I30" s="161">
        <v>22365626732</v>
      </c>
      <c r="J30" s="161">
        <v>6984931679</v>
      </c>
      <c r="K30" s="161">
        <v>13589793779</v>
      </c>
      <c r="L30" s="161">
        <v>85161687978</v>
      </c>
      <c r="M30" s="161">
        <v>42289958083</v>
      </c>
      <c r="N30" s="161">
        <v>48420028764</v>
      </c>
      <c r="O30" s="161">
        <v>26699332302</v>
      </c>
      <c r="P30" s="161">
        <v>14658247284</v>
      </c>
      <c r="Q30" s="161">
        <v>11293754473</v>
      </c>
      <c r="R30" s="161">
        <v>25513325543</v>
      </c>
      <c r="S30" s="161">
        <v>3999551483</v>
      </c>
      <c r="T30" s="161">
        <v>64704226337</v>
      </c>
      <c r="U30" s="161">
        <v>223705448</v>
      </c>
      <c r="V30" s="161">
        <v>79981931727</v>
      </c>
      <c r="W30" s="161">
        <v>20653147460</v>
      </c>
      <c r="X30" s="161">
        <v>39596833028</v>
      </c>
      <c r="Y30" s="161">
        <v>12998338984</v>
      </c>
      <c r="Z30" s="161">
        <v>48253797205</v>
      </c>
      <c r="AA30" s="161">
        <v>5390646722</v>
      </c>
      <c r="AB30" s="161">
        <v>162194718246</v>
      </c>
      <c r="AC30" s="161">
        <v>47632139057</v>
      </c>
      <c r="AD30" s="161">
        <v>260181414118</v>
      </c>
      <c r="AE30" s="161">
        <v>62677381537</v>
      </c>
      <c r="AF30" s="161">
        <v>22277219932</v>
      </c>
      <c r="AG30" s="161">
        <v>30314555934</v>
      </c>
      <c r="AH30" s="161">
        <v>58915186918</v>
      </c>
      <c r="AI30" s="161">
        <v>22280449838</v>
      </c>
      <c r="AJ30" s="161">
        <v>10481852152</v>
      </c>
      <c r="AK30" s="161">
        <v>4361292013</v>
      </c>
      <c r="AL30" s="192">
        <v>1506866043203</v>
      </c>
    </row>
    <row r="31" spans="1:38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91"/>
    </row>
    <row r="32" spans="1:38" s="8" customFormat="1" ht="15" x14ac:dyDescent="0.25">
      <c r="A32" s="79" t="s">
        <v>828</v>
      </c>
      <c r="B32" s="57" t="s">
        <v>1310</v>
      </c>
      <c r="C32" s="160">
        <v>2155317205</v>
      </c>
      <c r="D32" s="160">
        <v>967688875</v>
      </c>
      <c r="E32" s="160">
        <v>2168151395</v>
      </c>
      <c r="F32" s="160">
        <v>439056056</v>
      </c>
      <c r="G32" s="160">
        <v>4791360576</v>
      </c>
      <c r="H32" s="160">
        <v>20739925408</v>
      </c>
      <c r="I32" s="160">
        <v>1863394466</v>
      </c>
      <c r="J32" s="160">
        <v>399138256</v>
      </c>
      <c r="K32" s="160">
        <v>1308664136</v>
      </c>
      <c r="L32" s="160">
        <v>3698508763</v>
      </c>
      <c r="M32" s="160">
        <v>4671998524</v>
      </c>
      <c r="N32" s="160">
        <v>3986497853</v>
      </c>
      <c r="O32" s="160">
        <v>2606504964</v>
      </c>
      <c r="P32" s="160">
        <v>1671660530</v>
      </c>
      <c r="Q32" s="160">
        <v>891800813</v>
      </c>
      <c r="R32" s="160">
        <v>2279524497</v>
      </c>
      <c r="S32" s="160">
        <v>300614808</v>
      </c>
      <c r="T32" s="160">
        <v>5893295765</v>
      </c>
      <c r="U32" s="160">
        <v>0</v>
      </c>
      <c r="V32" s="160">
        <v>7980895846</v>
      </c>
      <c r="W32" s="160">
        <v>2207828556</v>
      </c>
      <c r="X32" s="160">
        <v>5874833988</v>
      </c>
      <c r="Y32" s="160">
        <v>661898597</v>
      </c>
      <c r="Z32" s="160">
        <v>9635803382</v>
      </c>
      <c r="AA32" s="160">
        <v>504126616</v>
      </c>
      <c r="AB32" s="160">
        <v>44573547240</v>
      </c>
      <c r="AC32" s="160">
        <v>6074576735</v>
      </c>
      <c r="AD32" s="160">
        <v>21997138120</v>
      </c>
      <c r="AE32" s="160">
        <v>5379149888</v>
      </c>
      <c r="AF32" s="160">
        <v>3229607180</v>
      </c>
      <c r="AG32" s="160">
        <v>2304912589</v>
      </c>
      <c r="AH32" s="160">
        <v>7732786990</v>
      </c>
      <c r="AI32" s="160">
        <v>2298050736</v>
      </c>
      <c r="AJ32" s="160">
        <v>696642129</v>
      </c>
      <c r="AK32" s="160">
        <v>122581037</v>
      </c>
      <c r="AL32" s="191">
        <v>182107482519</v>
      </c>
    </row>
    <row r="33" spans="1:38" ht="15" x14ac:dyDescent="0.25">
      <c r="A33" s="107"/>
      <c r="B33" s="8" t="s">
        <v>1354</v>
      </c>
      <c r="C33" s="160">
        <v>27468541291</v>
      </c>
      <c r="D33" s="160">
        <v>7226077139</v>
      </c>
      <c r="E33" s="160">
        <v>7661670502</v>
      </c>
      <c r="F33" s="160">
        <v>1914594322</v>
      </c>
      <c r="G33" s="160">
        <v>12703653236</v>
      </c>
      <c r="H33" s="160">
        <v>56341581408</v>
      </c>
      <c r="I33" s="160">
        <v>6287283253</v>
      </c>
      <c r="J33" s="160">
        <v>313162285</v>
      </c>
      <c r="K33" s="160">
        <v>12594386042</v>
      </c>
      <c r="L33" s="160">
        <v>30060831396</v>
      </c>
      <c r="M33" s="160">
        <v>15426960365</v>
      </c>
      <c r="N33" s="160">
        <v>24060789754</v>
      </c>
      <c r="O33" s="160">
        <v>8150835148</v>
      </c>
      <c r="P33" s="160">
        <v>5324014078</v>
      </c>
      <c r="Q33" s="160">
        <v>2216126464</v>
      </c>
      <c r="R33" s="160">
        <v>8521608507</v>
      </c>
      <c r="S33" s="160">
        <v>607362903</v>
      </c>
      <c r="T33" s="160">
        <v>28329738358</v>
      </c>
      <c r="U33" s="160">
        <v>0</v>
      </c>
      <c r="V33" s="160">
        <v>31528284491</v>
      </c>
      <c r="W33" s="160">
        <v>8374587798</v>
      </c>
      <c r="X33" s="160">
        <v>15904349573</v>
      </c>
      <c r="Y33" s="160">
        <v>2812456153</v>
      </c>
      <c r="Z33" s="160">
        <v>15374016032</v>
      </c>
      <c r="AA33" s="160">
        <v>1375836131</v>
      </c>
      <c r="AB33" s="160">
        <v>47669964559</v>
      </c>
      <c r="AC33" s="160">
        <v>20805290772</v>
      </c>
      <c r="AD33" s="160">
        <v>101452048480</v>
      </c>
      <c r="AE33" s="160">
        <v>38741467817</v>
      </c>
      <c r="AF33" s="160">
        <v>9298390712</v>
      </c>
      <c r="AG33" s="160">
        <v>11917166023</v>
      </c>
      <c r="AH33" s="160">
        <v>32752999578</v>
      </c>
      <c r="AI33" s="160">
        <v>6140051805</v>
      </c>
      <c r="AJ33" s="160">
        <v>2412645796</v>
      </c>
      <c r="AK33" s="160">
        <v>551698954</v>
      </c>
      <c r="AL33" s="191">
        <v>602320471125</v>
      </c>
    </row>
    <row r="34" spans="1:38" ht="15" x14ac:dyDescent="0.25">
      <c r="A34" s="79"/>
      <c r="B34" s="8" t="s">
        <v>1375</v>
      </c>
      <c r="C34" s="160">
        <v>9662484497</v>
      </c>
      <c r="D34" s="160">
        <v>10770278321</v>
      </c>
      <c r="E34" s="160">
        <v>3012702863</v>
      </c>
      <c r="F34" s="160">
        <v>3409385033</v>
      </c>
      <c r="G34" s="160">
        <v>11457361405</v>
      </c>
      <c r="H34" s="160">
        <v>43802968865</v>
      </c>
      <c r="I34" s="160">
        <v>5737501520</v>
      </c>
      <c r="J34" s="160">
        <v>2247472889</v>
      </c>
      <c r="K34" s="160">
        <v>7931911876</v>
      </c>
      <c r="L34" s="160">
        <v>13854595124</v>
      </c>
      <c r="M34" s="160">
        <v>9077417218</v>
      </c>
      <c r="N34" s="160">
        <v>12150365656</v>
      </c>
      <c r="O34" s="160">
        <v>5988103189</v>
      </c>
      <c r="P34" s="160">
        <v>4342863424</v>
      </c>
      <c r="Q34" s="160">
        <v>2334297699</v>
      </c>
      <c r="R34" s="160">
        <v>6673111642</v>
      </c>
      <c r="S34" s="160">
        <v>1189957845</v>
      </c>
      <c r="T34" s="160">
        <v>14297321571</v>
      </c>
      <c r="U34" s="160">
        <v>243540193</v>
      </c>
      <c r="V34" s="160">
        <v>14646724974</v>
      </c>
      <c r="W34" s="160">
        <v>4776271890</v>
      </c>
      <c r="X34" s="160">
        <v>12292890956</v>
      </c>
      <c r="Y34" s="160">
        <v>3183285213</v>
      </c>
      <c r="Z34" s="160">
        <v>7268883777</v>
      </c>
      <c r="AA34" s="160">
        <v>1385291720</v>
      </c>
      <c r="AB34" s="160">
        <v>44554285186</v>
      </c>
      <c r="AC34" s="160">
        <v>8426149909</v>
      </c>
      <c r="AD34" s="160">
        <v>46272129365</v>
      </c>
      <c r="AE34" s="160">
        <v>21516019403</v>
      </c>
      <c r="AF34" s="160">
        <v>4674698202</v>
      </c>
      <c r="AG34" s="160">
        <v>10254191419</v>
      </c>
      <c r="AH34" s="160">
        <v>15106025052</v>
      </c>
      <c r="AI34" s="160">
        <v>4119020682</v>
      </c>
      <c r="AJ34" s="160">
        <v>2126516827</v>
      </c>
      <c r="AK34" s="160">
        <v>1204501061</v>
      </c>
      <c r="AL34" s="191">
        <v>369990526466</v>
      </c>
    </row>
    <row r="35" spans="1:38" ht="15" x14ac:dyDescent="0.25">
      <c r="A35" s="107"/>
      <c r="B35" s="8" t="s">
        <v>1349</v>
      </c>
      <c r="C35" s="160">
        <v>-11379362708</v>
      </c>
      <c r="D35" s="160">
        <v>-1437630103</v>
      </c>
      <c r="E35" s="160">
        <v>2387056261</v>
      </c>
      <c r="F35" s="160">
        <v>1951014323</v>
      </c>
      <c r="G35" s="160">
        <v>53715960</v>
      </c>
      <c r="H35" s="160">
        <v>10298098627</v>
      </c>
      <c r="I35" s="160">
        <v>3365584075</v>
      </c>
      <c r="J35" s="160">
        <v>1634562794</v>
      </c>
      <c r="K35" s="160">
        <v>1129909657</v>
      </c>
      <c r="L35" s="160">
        <v>17257716803</v>
      </c>
      <c r="M35" s="160">
        <v>2592713056</v>
      </c>
      <c r="N35" s="160">
        <v>-3372615820</v>
      </c>
      <c r="O35" s="160">
        <v>2543534590</v>
      </c>
      <c r="P35" s="160">
        <v>443252840</v>
      </c>
      <c r="Q35" s="160">
        <v>2433003071</v>
      </c>
      <c r="R35" s="160">
        <v>-513506913</v>
      </c>
      <c r="S35" s="160">
        <v>771446190</v>
      </c>
      <c r="T35" s="160">
        <v>9527711917</v>
      </c>
      <c r="U35" s="160">
        <v>-243540193</v>
      </c>
      <c r="V35" s="160">
        <v>11268869771</v>
      </c>
      <c r="W35" s="160">
        <v>1424637047</v>
      </c>
      <c r="X35" s="160">
        <v>2907042919</v>
      </c>
      <c r="Y35" s="160">
        <v>570145946</v>
      </c>
      <c r="Z35" s="160">
        <v>5365238285</v>
      </c>
      <c r="AA35" s="160">
        <v>1083847866</v>
      </c>
      <c r="AB35" s="160">
        <v>14678341099</v>
      </c>
      <c r="AC35" s="160">
        <v>-360715197</v>
      </c>
      <c r="AD35" s="160">
        <v>57930827151</v>
      </c>
      <c r="AE35" s="160">
        <v>-4171473169</v>
      </c>
      <c r="AF35" s="160">
        <v>799978966</v>
      </c>
      <c r="AG35" s="160">
        <v>2823260074</v>
      </c>
      <c r="AH35" s="160">
        <v>-3684063241</v>
      </c>
      <c r="AI35" s="160">
        <v>4564810168</v>
      </c>
      <c r="AJ35" s="160">
        <v>2843530287</v>
      </c>
      <c r="AK35" s="160">
        <v>403653458</v>
      </c>
      <c r="AL35" s="191">
        <v>137890595857</v>
      </c>
    </row>
    <row r="36" spans="1:38" ht="15" x14ac:dyDescent="0.25">
      <c r="A36" s="109" t="s">
        <v>31</v>
      </c>
      <c r="B36" s="55" t="s">
        <v>84</v>
      </c>
      <c r="C36" s="164">
        <v>27906980285</v>
      </c>
      <c r="D36" s="164">
        <v>17526414232</v>
      </c>
      <c r="E36" s="164">
        <v>15229581021</v>
      </c>
      <c r="F36" s="164">
        <v>7714049734</v>
      </c>
      <c r="G36" s="164">
        <v>29006091177</v>
      </c>
      <c r="H36" s="164">
        <v>131182574308</v>
      </c>
      <c r="I36" s="164">
        <v>17253763314</v>
      </c>
      <c r="J36" s="164">
        <v>4594336224</v>
      </c>
      <c r="K36" s="164">
        <v>22964871711</v>
      </c>
      <c r="L36" s="164">
        <v>64871652086</v>
      </c>
      <c r="M36" s="164">
        <v>31769089163</v>
      </c>
      <c r="N36" s="164">
        <v>36825037443</v>
      </c>
      <c r="O36" s="164">
        <v>19288977891</v>
      </c>
      <c r="P36" s="164">
        <v>11781790872</v>
      </c>
      <c r="Q36" s="164">
        <v>7875228047</v>
      </c>
      <c r="R36" s="164">
        <v>16960737733</v>
      </c>
      <c r="S36" s="164">
        <v>2869381746</v>
      </c>
      <c r="T36" s="164">
        <v>58048067611</v>
      </c>
      <c r="U36" s="164">
        <v>0</v>
      </c>
      <c r="V36" s="164">
        <v>65424775082</v>
      </c>
      <c r="W36" s="164">
        <v>16783325291</v>
      </c>
      <c r="X36" s="164">
        <v>36979117436</v>
      </c>
      <c r="Y36" s="164">
        <v>7227785909</v>
      </c>
      <c r="Z36" s="164">
        <v>37643941476</v>
      </c>
      <c r="AA36" s="164">
        <v>4349102333</v>
      </c>
      <c r="AB36" s="164">
        <v>151476138084</v>
      </c>
      <c r="AC36" s="164">
        <v>34945302219</v>
      </c>
      <c r="AD36" s="164">
        <v>227652143116</v>
      </c>
      <c r="AE36" s="164">
        <v>61465163939</v>
      </c>
      <c r="AF36" s="164">
        <v>18002675060</v>
      </c>
      <c r="AG36" s="164">
        <v>27299530105</v>
      </c>
      <c r="AH36" s="164">
        <v>51907748379</v>
      </c>
      <c r="AI36" s="164">
        <v>17121933391</v>
      </c>
      <c r="AJ36" s="164">
        <v>8079335039</v>
      </c>
      <c r="AK36" s="164">
        <v>2282434510</v>
      </c>
      <c r="AL36" s="195">
        <v>1292309075967</v>
      </c>
    </row>
    <row r="37" spans="1:38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96"/>
    </row>
    <row r="38" spans="1:38" ht="15" x14ac:dyDescent="0.25">
      <c r="A38" s="107"/>
      <c r="B38" s="140" t="s">
        <v>1310</v>
      </c>
      <c r="C38" s="158">
        <v>7.7232190046677418E-2</v>
      </c>
      <c r="D38" s="158">
        <v>5.5213169230770465E-2</v>
      </c>
      <c r="E38" s="158">
        <v>0.14236448080944222</v>
      </c>
      <c r="F38" s="158">
        <v>5.6916415001168827E-2</v>
      </c>
      <c r="G38" s="158">
        <v>0.16518463472938563</v>
      </c>
      <c r="H38" s="158">
        <v>0.15809969820614508</v>
      </c>
      <c r="I38" s="158">
        <v>0.10799930612749334</v>
      </c>
      <c r="J38" s="158">
        <v>8.6876152841181345E-2</v>
      </c>
      <c r="K38" s="158">
        <v>5.6985475576297677E-2</v>
      </c>
      <c r="L38" s="158">
        <v>5.7012711162294845E-2</v>
      </c>
      <c r="M38" s="158">
        <v>0.14706114172896281</v>
      </c>
      <c r="N38" s="158">
        <v>0.10825509299672921</v>
      </c>
      <c r="O38" s="158">
        <v>0.13512924213657598</v>
      </c>
      <c r="P38" s="158">
        <v>0.14188509609118785</v>
      </c>
      <c r="Q38" s="158">
        <v>0.11324126840234472</v>
      </c>
      <c r="R38" s="158">
        <v>0.13440007934117143</v>
      </c>
      <c r="S38" s="158">
        <v>0.10476640426777149</v>
      </c>
      <c r="T38" s="158">
        <v>0.10152440912405551</v>
      </c>
      <c r="U38" s="158"/>
      <c r="V38" s="158">
        <v>0.12198583542697948</v>
      </c>
      <c r="W38" s="158">
        <v>0.13154893429753997</v>
      </c>
      <c r="X38" s="158">
        <v>0.15886896160157454</v>
      </c>
      <c r="Y38" s="158">
        <v>9.1576951134621665E-2</v>
      </c>
      <c r="Z38" s="158">
        <v>0.25597222299751299</v>
      </c>
      <c r="AA38" s="158">
        <v>0.11591509635788559</v>
      </c>
      <c r="AB38" s="158">
        <v>0.29426118069687029</v>
      </c>
      <c r="AC38" s="158">
        <v>0.17383099728057899</v>
      </c>
      <c r="AD38" s="158">
        <v>9.6626097250450099E-2</v>
      </c>
      <c r="AE38" s="158">
        <v>8.7515424075634798E-2</v>
      </c>
      <c r="AF38" s="158">
        <v>0.17939596028013849</v>
      </c>
      <c r="AG38" s="158">
        <v>8.4430485804510153E-2</v>
      </c>
      <c r="AH38" s="158">
        <v>0.14897172833503999</v>
      </c>
      <c r="AI38" s="158">
        <v>0.13421677818276942</v>
      </c>
      <c r="AJ38" s="158">
        <v>8.6225181359260133E-2</v>
      </c>
      <c r="AK38" s="158">
        <v>5.3706266910589252E-2</v>
      </c>
      <c r="AL38" s="196">
        <v>0.14091635345262424</v>
      </c>
    </row>
    <row r="39" spans="1:38" s="154" customFormat="1" ht="15" x14ac:dyDescent="0.25">
      <c r="A39" s="107"/>
      <c r="B39" s="8" t="s">
        <v>1354</v>
      </c>
      <c r="C39" s="158">
        <v>0.98428927137503086</v>
      </c>
      <c r="D39" s="158">
        <v>0.41229637981547396</v>
      </c>
      <c r="E39" s="158">
        <v>0.50307821938340636</v>
      </c>
      <c r="F39" s="158">
        <v>0.24819574516888901</v>
      </c>
      <c r="G39" s="158">
        <v>0.43796501770887336</v>
      </c>
      <c r="H39" s="158">
        <v>0.42948982900516292</v>
      </c>
      <c r="I39" s="158">
        <v>0.36440068978449419</v>
      </c>
      <c r="J39" s="158">
        <v>6.8162683297773377E-2</v>
      </c>
      <c r="K39" s="158">
        <v>0.54841961237551284</v>
      </c>
      <c r="L39" s="158">
        <v>0.46338932999807864</v>
      </c>
      <c r="M39" s="158">
        <v>0.48559655852416039</v>
      </c>
      <c r="N39" s="158">
        <v>0.65338127058914008</v>
      </c>
      <c r="O39" s="158">
        <v>0.4225643885362676</v>
      </c>
      <c r="P39" s="158">
        <v>0.45188495839395509</v>
      </c>
      <c r="Q39" s="158">
        <v>0.28140473530086718</v>
      </c>
      <c r="R39" s="158">
        <v>0.50243147681128053</v>
      </c>
      <c r="S39" s="158">
        <v>0.21167030279142229</v>
      </c>
      <c r="T39" s="158">
        <v>0.48803930128815465</v>
      </c>
      <c r="U39" s="158"/>
      <c r="V39" s="158">
        <v>0.48190130499469191</v>
      </c>
      <c r="W39" s="158">
        <v>0.49898263024734696</v>
      </c>
      <c r="X39" s="158">
        <v>0.43009002582405492</v>
      </c>
      <c r="Y39" s="158">
        <v>0.38911724674882037</v>
      </c>
      <c r="Z39" s="158">
        <v>0.40840611873232635</v>
      </c>
      <c r="AA39" s="158">
        <v>0.31634944999120118</v>
      </c>
      <c r="AB39" s="158">
        <v>0.31470279848674887</v>
      </c>
      <c r="AC39" s="158">
        <v>0.59536731551538913</v>
      </c>
      <c r="AD39" s="158">
        <v>0.4456450402415284</v>
      </c>
      <c r="AE39" s="158">
        <v>0.63029959304181271</v>
      </c>
      <c r="AF39" s="158">
        <v>0.51650050234256684</v>
      </c>
      <c r="AG39" s="158">
        <v>0.43653374168580766</v>
      </c>
      <c r="AH39" s="158">
        <v>0.63098478745132158</v>
      </c>
      <c r="AI39" s="158">
        <v>0.35860738765795375</v>
      </c>
      <c r="AJ39" s="158">
        <v>0.29861935225533354</v>
      </c>
      <c r="AK39" s="158">
        <v>0.24171512986806357</v>
      </c>
      <c r="AL39" s="196">
        <v>0.46608081791447598</v>
      </c>
    </row>
    <row r="40" spans="1:38" s="154" customFormat="1" ht="15" x14ac:dyDescent="0.25">
      <c r="A40" s="107"/>
      <c r="B40" s="8" t="s">
        <v>1375</v>
      </c>
      <c r="C40" s="158">
        <v>0.34623898387865293</v>
      </c>
      <c r="D40" s="158">
        <v>0.6145169330378748</v>
      </c>
      <c r="E40" s="158">
        <v>0.19781915594695598</v>
      </c>
      <c r="F40" s="158">
        <v>0.4419708389969268</v>
      </c>
      <c r="G40" s="158">
        <v>0.39499846205010086</v>
      </c>
      <c r="H40" s="158">
        <v>0.33390844093481653</v>
      </c>
      <c r="I40" s="158">
        <v>0.33253623662175152</v>
      </c>
      <c r="J40" s="158">
        <v>0.48918337261857309</v>
      </c>
      <c r="K40" s="158">
        <v>0.34539325870480148</v>
      </c>
      <c r="L40" s="158">
        <v>0.21356932771857018</v>
      </c>
      <c r="M40" s="158">
        <v>0.28573111339219792</v>
      </c>
      <c r="N40" s="158">
        <v>0.32994849427667422</v>
      </c>
      <c r="O40" s="158">
        <v>0.31044170524939924</v>
      </c>
      <c r="P40" s="158">
        <v>0.36860808948162765</v>
      </c>
      <c r="Q40" s="158">
        <v>0.29641017187930585</v>
      </c>
      <c r="R40" s="158">
        <v>0.393444657128111</v>
      </c>
      <c r="S40" s="158">
        <v>0.41470879455437926</v>
      </c>
      <c r="T40" s="158">
        <v>0.24630142155310411</v>
      </c>
      <c r="U40" s="158"/>
      <c r="V40" s="158">
        <v>0.22387123158837854</v>
      </c>
      <c r="W40" s="158">
        <v>0.28458436020192368</v>
      </c>
      <c r="X40" s="158">
        <v>0.33242791630371887</v>
      </c>
      <c r="Y40" s="158">
        <v>0.44042328495593519</v>
      </c>
      <c r="Z40" s="158">
        <v>0.19309571452910415</v>
      </c>
      <c r="AA40" s="158">
        <v>0.31852359726942298</v>
      </c>
      <c r="AB40" s="158">
        <v>0.2941340183976221</v>
      </c>
      <c r="AC40" s="158">
        <v>0.24112396728446792</v>
      </c>
      <c r="AD40" s="158">
        <v>0.20325804418815449</v>
      </c>
      <c r="AE40" s="158">
        <v>0.35005225763902931</v>
      </c>
      <c r="AF40" s="158">
        <v>0.25966686541972167</v>
      </c>
      <c r="AG40" s="158">
        <v>0.37561787252601503</v>
      </c>
      <c r="AH40" s="158">
        <v>0.29101676577655894</v>
      </c>
      <c r="AI40" s="158">
        <v>0.24056983448873412</v>
      </c>
      <c r="AJ40" s="158">
        <v>0.26320443659472309</v>
      </c>
      <c r="AK40" s="158">
        <v>0.52772644985989103</v>
      </c>
      <c r="AL40" s="196">
        <v>0.28630188655848143</v>
      </c>
    </row>
    <row r="41" spans="1:38" s="154" customFormat="1" ht="15" x14ac:dyDescent="0.25">
      <c r="A41" s="107"/>
      <c r="B41" s="138" t="s">
        <v>1349</v>
      </c>
      <c r="C41" s="158">
        <v>-0.40776044530036115</v>
      </c>
      <c r="D41" s="158">
        <v>-8.2026482084119209E-2</v>
      </c>
      <c r="E41" s="158">
        <v>0.15673814386019544</v>
      </c>
      <c r="F41" s="158">
        <v>0.25291700083301538</v>
      </c>
      <c r="G41" s="158">
        <v>1.8518855116401677E-3</v>
      </c>
      <c r="H41" s="158">
        <v>7.8502031853875456E-2</v>
      </c>
      <c r="I41" s="158">
        <v>0.19506376746626095</v>
      </c>
      <c r="J41" s="158">
        <v>0.35577779124247222</v>
      </c>
      <c r="K41" s="158">
        <v>4.9201653343388017E-2</v>
      </c>
      <c r="L41" s="158">
        <v>0.26602863112105635</v>
      </c>
      <c r="M41" s="158">
        <v>8.1611186354678802E-2</v>
      </c>
      <c r="N41" s="158">
        <v>-9.158485786254357E-2</v>
      </c>
      <c r="O41" s="158">
        <v>0.13186466407775718</v>
      </c>
      <c r="P41" s="158">
        <v>3.762185603322938E-2</v>
      </c>
      <c r="Q41" s="158">
        <v>0.3089438244174823</v>
      </c>
      <c r="R41" s="158">
        <v>-3.0276213280562965E-2</v>
      </c>
      <c r="S41" s="158">
        <v>0.26885449838642694</v>
      </c>
      <c r="T41" s="158">
        <v>0.16413486803468574</v>
      </c>
      <c r="U41" s="158"/>
      <c r="V41" s="158">
        <v>0.17224162798995007</v>
      </c>
      <c r="W41" s="158">
        <v>8.4884075253189348E-2</v>
      </c>
      <c r="X41" s="158">
        <v>7.861309627065162E-2</v>
      </c>
      <c r="Y41" s="158">
        <v>7.8882517160622778E-2</v>
      </c>
      <c r="Z41" s="158">
        <v>0.14252594374105651</v>
      </c>
      <c r="AA41" s="158">
        <v>0.24921185638149021</v>
      </c>
      <c r="AB41" s="158">
        <v>9.6902002418758737E-2</v>
      </c>
      <c r="AC41" s="158">
        <v>-1.032228008043601E-2</v>
      </c>
      <c r="AD41" s="158">
        <v>0.25447081831986701</v>
      </c>
      <c r="AE41" s="158">
        <v>-6.7867274756476748E-2</v>
      </c>
      <c r="AF41" s="158">
        <v>4.4436671957572955E-2</v>
      </c>
      <c r="AG41" s="158">
        <v>0.10341789998366714</v>
      </c>
      <c r="AH41" s="158">
        <v>-7.0973281562920557E-2</v>
      </c>
      <c r="AI41" s="158">
        <v>0.26660599967054271</v>
      </c>
      <c r="AJ41" s="158">
        <v>0.35195102979068327</v>
      </c>
      <c r="AK41" s="158">
        <v>0.17685215336145615</v>
      </c>
      <c r="AL41" s="196">
        <v>0.10670094207441837</v>
      </c>
    </row>
    <row r="42" spans="1:38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97">
        <v>1</v>
      </c>
    </row>
    <row r="43" spans="1:38" s="154" customFormat="1" ht="15" x14ac:dyDescent="0.25">
      <c r="A43" s="139" t="s">
        <v>1374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91"/>
    </row>
    <row r="44" spans="1:38" s="154" customFormat="1" ht="15" x14ac:dyDescent="0.25">
      <c r="A44" s="79" t="s">
        <v>828</v>
      </c>
      <c r="B44" s="57" t="s">
        <v>1310</v>
      </c>
      <c r="C44" s="160">
        <v>2155317205</v>
      </c>
      <c r="D44" s="160">
        <v>967688875</v>
      </c>
      <c r="E44" s="160">
        <v>2168151395</v>
      </c>
      <c r="F44" s="160">
        <v>439056056</v>
      </c>
      <c r="G44" s="160">
        <v>4791360576</v>
      </c>
      <c r="H44" s="160">
        <v>20739925408</v>
      </c>
      <c r="I44" s="160">
        <v>1863394466</v>
      </c>
      <c r="J44" s="160">
        <v>399138256</v>
      </c>
      <c r="K44" s="160">
        <v>1308664136</v>
      </c>
      <c r="L44" s="160">
        <v>3698508763</v>
      </c>
      <c r="M44" s="160">
        <v>4671998524</v>
      </c>
      <c r="N44" s="160">
        <v>3986497853</v>
      </c>
      <c r="O44" s="160">
        <v>2606504964</v>
      </c>
      <c r="P44" s="160">
        <v>1671660530</v>
      </c>
      <c r="Q44" s="160">
        <v>891800813</v>
      </c>
      <c r="R44" s="160">
        <v>2279524497</v>
      </c>
      <c r="S44" s="160">
        <v>300614808</v>
      </c>
      <c r="T44" s="160">
        <v>5893295765</v>
      </c>
      <c r="U44" s="160">
        <v>0</v>
      </c>
      <c r="V44" s="160">
        <v>7980895846</v>
      </c>
      <c r="W44" s="160">
        <v>2207828556</v>
      </c>
      <c r="X44" s="160">
        <v>5874833988</v>
      </c>
      <c r="Y44" s="160">
        <v>661898597</v>
      </c>
      <c r="Z44" s="160">
        <v>9635803382</v>
      </c>
      <c r="AA44" s="160">
        <v>504126616</v>
      </c>
      <c r="AB44" s="160">
        <v>44573547240</v>
      </c>
      <c r="AC44" s="160">
        <v>6074576735</v>
      </c>
      <c r="AD44" s="160">
        <v>21997138120</v>
      </c>
      <c r="AE44" s="160">
        <v>5379149888</v>
      </c>
      <c r="AF44" s="160">
        <v>3229607180</v>
      </c>
      <c r="AG44" s="160">
        <v>2304912589</v>
      </c>
      <c r="AH44" s="160">
        <v>7732786990</v>
      </c>
      <c r="AI44" s="160">
        <v>2298050736</v>
      </c>
      <c r="AJ44" s="160">
        <v>696642129</v>
      </c>
      <c r="AK44" s="160">
        <v>122581037</v>
      </c>
      <c r="AL44" s="191">
        <v>182107482519</v>
      </c>
    </row>
    <row r="45" spans="1:38" s="8" customFormat="1" ht="15" x14ac:dyDescent="0.25">
      <c r="A45" s="107"/>
      <c r="B45" s="8" t="s">
        <v>1389</v>
      </c>
      <c r="C45" s="160">
        <v>12194977236</v>
      </c>
      <c r="D45" s="160">
        <v>7125031938</v>
      </c>
      <c r="E45" s="160">
        <v>5604325610</v>
      </c>
      <c r="F45" s="160">
        <v>1652798239</v>
      </c>
      <c r="G45" s="160">
        <v>9507483632</v>
      </c>
      <c r="H45" s="160">
        <v>49013971211</v>
      </c>
      <c r="I45" s="160">
        <v>3454759182</v>
      </c>
      <c r="J45" s="160">
        <v>320217049</v>
      </c>
      <c r="K45" s="160">
        <v>4663193881</v>
      </c>
      <c r="L45" s="160">
        <v>10843694861</v>
      </c>
      <c r="M45" s="160">
        <v>2595469675</v>
      </c>
      <c r="N45" s="160">
        <v>8323137607</v>
      </c>
      <c r="O45" s="160">
        <v>6641632147</v>
      </c>
      <c r="P45" s="160">
        <v>5334368104</v>
      </c>
      <c r="Q45" s="160">
        <v>2064555252</v>
      </c>
      <c r="R45" s="160">
        <v>8307045743</v>
      </c>
      <c r="S45" s="160">
        <v>643184824</v>
      </c>
      <c r="T45" s="160">
        <v>15141156314</v>
      </c>
      <c r="U45" s="160">
        <v>0</v>
      </c>
      <c r="V45" s="160">
        <v>24969062843</v>
      </c>
      <c r="W45" s="160">
        <v>6184179236</v>
      </c>
      <c r="X45" s="160">
        <v>16404154305</v>
      </c>
      <c r="Y45" s="160">
        <v>2812456153</v>
      </c>
      <c r="Z45" s="160">
        <v>15374140484</v>
      </c>
      <c r="AA45" s="160">
        <v>1351089880</v>
      </c>
      <c r="AB45" s="160">
        <v>41322040737</v>
      </c>
      <c r="AC45" s="160">
        <v>11709223731</v>
      </c>
      <c r="AD45" s="160">
        <v>87236637880</v>
      </c>
      <c r="AE45" s="160">
        <v>24848317979</v>
      </c>
      <c r="AF45" s="160">
        <v>4999989782</v>
      </c>
      <c r="AG45" s="160">
        <v>8383383992</v>
      </c>
      <c r="AH45" s="160">
        <v>20485464813</v>
      </c>
      <c r="AI45" s="160">
        <v>4931265984</v>
      </c>
      <c r="AJ45" s="160">
        <v>1461128662</v>
      </c>
      <c r="AK45" s="160">
        <v>551698954</v>
      </c>
      <c r="AL45" s="191">
        <v>426455237920</v>
      </c>
    </row>
    <row r="46" spans="1:38" s="8" customFormat="1" ht="15" x14ac:dyDescent="0.25">
      <c r="A46" s="79"/>
      <c r="B46" s="8" t="s">
        <v>1375</v>
      </c>
      <c r="C46" s="160">
        <v>8276390652</v>
      </c>
      <c r="D46" s="160">
        <v>11959232121</v>
      </c>
      <c r="E46" s="160">
        <v>4230196725</v>
      </c>
      <c r="F46" s="160">
        <v>3194310452</v>
      </c>
      <c r="G46" s="160">
        <v>11652069505</v>
      </c>
      <c r="H46" s="160">
        <v>38944260944</v>
      </c>
      <c r="I46" s="160">
        <v>4320273033</v>
      </c>
      <c r="J46" s="160">
        <v>2332573264</v>
      </c>
      <c r="K46" s="160">
        <v>6970445630</v>
      </c>
      <c r="L46" s="160">
        <v>7843195047</v>
      </c>
      <c r="M46" s="160">
        <v>3410140387</v>
      </c>
      <c r="N46" s="160">
        <v>9751489177</v>
      </c>
      <c r="O46" s="160">
        <v>5411889869</v>
      </c>
      <c r="P46" s="160">
        <v>4992736959</v>
      </c>
      <c r="Q46" s="160">
        <v>3276670554</v>
      </c>
      <c r="R46" s="160">
        <v>7086560521</v>
      </c>
      <c r="S46" s="160">
        <v>1323760831</v>
      </c>
      <c r="T46" s="160">
        <v>10920306580</v>
      </c>
      <c r="U46" s="160">
        <v>243540193</v>
      </c>
      <c r="V46" s="160">
        <v>11933714536</v>
      </c>
      <c r="W46" s="160">
        <v>5312230261</v>
      </c>
      <c r="X46" s="160">
        <v>14733184527</v>
      </c>
      <c r="Y46" s="160">
        <v>3567451218</v>
      </c>
      <c r="Z46" s="160">
        <v>8474358595</v>
      </c>
      <c r="AA46" s="160">
        <v>1202486135</v>
      </c>
      <c r="AB46" s="160">
        <v>28710102625</v>
      </c>
      <c r="AC46" s="160">
        <v>8446174305</v>
      </c>
      <c r="AD46" s="160">
        <v>35324208895</v>
      </c>
      <c r="AE46" s="160">
        <v>22398782062</v>
      </c>
      <c r="AF46" s="160">
        <v>2620257511</v>
      </c>
      <c r="AG46" s="160">
        <v>11475001734</v>
      </c>
      <c r="AH46" s="160">
        <v>13753015873</v>
      </c>
      <c r="AI46" s="160">
        <v>4316077662</v>
      </c>
      <c r="AJ46" s="160">
        <v>1282069039</v>
      </c>
      <c r="AK46" s="160">
        <v>1570399386</v>
      </c>
      <c r="AL46" s="191">
        <v>321259556808</v>
      </c>
    </row>
    <row r="47" spans="1:38" s="8" customFormat="1" ht="15" x14ac:dyDescent="0.25">
      <c r="A47" s="107"/>
      <c r="B47" s="8" t="s">
        <v>1349</v>
      </c>
      <c r="C47" s="160">
        <v>-1598535451</v>
      </c>
      <c r="D47" s="160">
        <v>-3517349556</v>
      </c>
      <c r="E47" s="160">
        <v>2202749810</v>
      </c>
      <c r="F47" s="160">
        <v>459045599</v>
      </c>
      <c r="G47" s="160">
        <v>728334566</v>
      </c>
      <c r="H47" s="160">
        <v>-3296148553</v>
      </c>
      <c r="I47" s="160">
        <v>763835773</v>
      </c>
      <c r="J47" s="160">
        <v>1478201464</v>
      </c>
      <c r="K47" s="160">
        <v>-1190618248</v>
      </c>
      <c r="L47" s="160">
        <v>17304167789</v>
      </c>
      <c r="M47" s="160">
        <v>-1456671153</v>
      </c>
      <c r="N47" s="160">
        <v>-5507651669</v>
      </c>
      <c r="O47" s="160">
        <v>-840796857</v>
      </c>
      <c r="P47" s="160">
        <v>-521797304</v>
      </c>
      <c r="Q47" s="160">
        <v>1579860686</v>
      </c>
      <c r="R47" s="160">
        <v>-2854159178</v>
      </c>
      <c r="S47" s="160">
        <v>570735169</v>
      </c>
      <c r="T47" s="160">
        <v>2602356366</v>
      </c>
      <c r="U47" s="160">
        <v>-243540193</v>
      </c>
      <c r="V47" s="160">
        <v>2121633526</v>
      </c>
      <c r="W47" s="160">
        <v>2085005417</v>
      </c>
      <c r="X47" s="160">
        <v>260626453</v>
      </c>
      <c r="Y47" s="160">
        <v>56075670</v>
      </c>
      <c r="Z47" s="160">
        <v>132617511</v>
      </c>
      <c r="AA47" s="160">
        <v>155147434</v>
      </c>
      <c r="AB47" s="160">
        <v>11117842316</v>
      </c>
      <c r="AC47" s="160">
        <v>1352234966</v>
      </c>
      <c r="AD47" s="160">
        <v>13752555961</v>
      </c>
      <c r="AE47" s="160">
        <v>-379086266</v>
      </c>
      <c r="AF47" s="160">
        <v>-206775121</v>
      </c>
      <c r="AG47" s="160">
        <v>2354594040</v>
      </c>
      <c r="AH47" s="160">
        <v>-3498732511</v>
      </c>
      <c r="AI47" s="160">
        <v>912302119</v>
      </c>
      <c r="AJ47" s="160">
        <v>2656219166</v>
      </c>
      <c r="AK47" s="160">
        <v>-263976380</v>
      </c>
      <c r="AL47" s="191">
        <v>39270303361</v>
      </c>
    </row>
    <row r="48" spans="1:38" s="8" customFormat="1" ht="15" x14ac:dyDescent="0.25">
      <c r="A48" s="109"/>
      <c r="B48" s="55" t="s">
        <v>1351</v>
      </c>
      <c r="C48" s="164">
        <v>21028149642</v>
      </c>
      <c r="D48" s="164">
        <v>16534603378</v>
      </c>
      <c r="E48" s="164">
        <v>14205423540</v>
      </c>
      <c r="F48" s="164">
        <v>5745210346</v>
      </c>
      <c r="G48" s="164">
        <v>26679248279</v>
      </c>
      <c r="H48" s="164">
        <v>105402009010</v>
      </c>
      <c r="I48" s="164">
        <v>10402262454</v>
      </c>
      <c r="J48" s="164">
        <v>4530130033</v>
      </c>
      <c r="K48" s="164">
        <v>11751685399</v>
      </c>
      <c r="L48" s="164">
        <v>39689566460</v>
      </c>
      <c r="M48" s="164">
        <v>9220937433</v>
      </c>
      <c r="N48" s="164">
        <v>16553472968</v>
      </c>
      <c r="O48" s="164">
        <v>13819230123</v>
      </c>
      <c r="P48" s="164">
        <v>11476968289</v>
      </c>
      <c r="Q48" s="164">
        <v>7812887305</v>
      </c>
      <c r="R48" s="164">
        <v>14818971583</v>
      </c>
      <c r="S48" s="164">
        <v>2838295632</v>
      </c>
      <c r="T48" s="164">
        <v>34557115025</v>
      </c>
      <c r="U48" s="164">
        <v>0</v>
      </c>
      <c r="V48" s="164">
        <v>47005306751</v>
      </c>
      <c r="W48" s="164">
        <v>15789243470</v>
      </c>
      <c r="X48" s="164">
        <v>37272799273</v>
      </c>
      <c r="Y48" s="164">
        <v>7097881638</v>
      </c>
      <c r="Z48" s="164">
        <v>33616919972</v>
      </c>
      <c r="AA48" s="164">
        <v>3212850065</v>
      </c>
      <c r="AB48" s="164">
        <v>125723532918</v>
      </c>
      <c r="AC48" s="164">
        <v>27582209737</v>
      </c>
      <c r="AD48" s="164">
        <v>158310540856</v>
      </c>
      <c r="AE48" s="164">
        <v>52247163663</v>
      </c>
      <c r="AF48" s="164">
        <v>10643079352</v>
      </c>
      <c r="AG48" s="164">
        <v>24517892355</v>
      </c>
      <c r="AH48" s="164">
        <v>38472535165</v>
      </c>
      <c r="AI48" s="164">
        <v>12457696501</v>
      </c>
      <c r="AJ48" s="164">
        <v>6096058996</v>
      </c>
      <c r="AK48" s="164">
        <v>1980702997</v>
      </c>
      <c r="AL48" s="195">
        <v>969092580608</v>
      </c>
    </row>
    <row r="49" spans="1:38" s="8" customFormat="1" ht="15" x14ac:dyDescent="0.25">
      <c r="A49" s="139" t="s">
        <v>1373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96"/>
    </row>
    <row r="50" spans="1:38" s="8" customFormat="1" ht="15" x14ac:dyDescent="0.25">
      <c r="A50" s="107"/>
      <c r="B50" s="57" t="s">
        <v>1310</v>
      </c>
      <c r="C50" s="158">
        <v>0.39358625427837823</v>
      </c>
      <c r="D50" s="158">
        <v>0.72328509173145772</v>
      </c>
      <c r="E50" s="158">
        <v>0.29778744104943455</v>
      </c>
      <c r="F50" s="158">
        <v>0.55599538739673504</v>
      </c>
      <c r="G50" s="158">
        <v>0.43674654484817993</v>
      </c>
      <c r="H50" s="158">
        <v>0.36948309913433591</v>
      </c>
      <c r="I50" s="158">
        <v>0.41532051821464261</v>
      </c>
      <c r="J50" s="158">
        <v>0.51490205513047793</v>
      </c>
      <c r="K50" s="158">
        <v>0.5931443357557159</v>
      </c>
      <c r="L50" s="158">
        <v>0.19761352281095187</v>
      </c>
      <c r="M50" s="158">
        <v>0.36982578092285379</v>
      </c>
      <c r="N50" s="158">
        <v>0.58909022873030259</v>
      </c>
      <c r="O50" s="158">
        <v>0.39162021478987713</v>
      </c>
      <c r="P50" s="158">
        <v>0.43502228404562598</v>
      </c>
      <c r="Q50" s="158">
        <v>0.41939303948529177</v>
      </c>
      <c r="R50" s="158">
        <v>0.47820865849621758</v>
      </c>
      <c r="S50" s="158">
        <v>0.46639286481486575</v>
      </c>
      <c r="T50" s="158">
        <v>0.31600747261742806</v>
      </c>
      <c r="U50" s="158"/>
      <c r="V50" s="158">
        <v>0.25388015440929168</v>
      </c>
      <c r="W50" s="158">
        <v>0.33644615532678213</v>
      </c>
      <c r="X50" s="158">
        <v>0.39527979691271953</v>
      </c>
      <c r="Y50" s="158">
        <v>0.50260787653895223</v>
      </c>
      <c r="Z50" s="158">
        <v>0.25208611027001909</v>
      </c>
      <c r="AA50" s="158">
        <v>0.37427396569157984</v>
      </c>
      <c r="AB50" s="158">
        <v>0.22835901886185014</v>
      </c>
      <c r="AC50" s="158">
        <v>0.30621818866346762</v>
      </c>
      <c r="AD50" s="158">
        <v>0.22313238716764328</v>
      </c>
      <c r="AE50" s="158">
        <v>0.42870809612699035</v>
      </c>
      <c r="AF50" s="158">
        <v>0.24619355210459959</v>
      </c>
      <c r="AG50" s="158">
        <v>0.46802561850957275</v>
      </c>
      <c r="AH50" s="158">
        <v>0.35747620514261474</v>
      </c>
      <c r="AI50" s="158">
        <v>0.34645872627042579</v>
      </c>
      <c r="AJ50" s="158">
        <v>0.21031112721206349</v>
      </c>
      <c r="AK50" s="158">
        <v>0.79284950261525755</v>
      </c>
      <c r="AL50" s="196">
        <v>0.18791546459343172</v>
      </c>
    </row>
    <row r="51" spans="1:38" s="8" customFormat="1" ht="15" x14ac:dyDescent="0.25">
      <c r="A51" s="107"/>
      <c r="B51" s="8" t="s">
        <v>1389</v>
      </c>
      <c r="C51" s="158">
        <v>0.57993582144016587</v>
      </c>
      <c r="D51" s="158">
        <v>0.4309164105792922</v>
      </c>
      <c r="E51" s="158">
        <v>0.39452013480761022</v>
      </c>
      <c r="F51" s="158">
        <v>0.28768280697515825</v>
      </c>
      <c r="G51" s="158">
        <v>0.35636250064375363</v>
      </c>
      <c r="H51" s="158">
        <v>0.46501932620989994</v>
      </c>
      <c r="I51" s="158">
        <v>0.33211613312751359</v>
      </c>
      <c r="J51" s="158">
        <v>7.0686061253730018E-2</v>
      </c>
      <c r="K51" s="158">
        <v>0.3968106465304807</v>
      </c>
      <c r="L51" s="158">
        <v>0.27321273140961388</v>
      </c>
      <c r="M51" s="158">
        <v>0.28147568442567483</v>
      </c>
      <c r="N51" s="158">
        <v>0.50280310500942604</v>
      </c>
      <c r="O51" s="158">
        <v>0.4806079707686477</v>
      </c>
      <c r="P51" s="158">
        <v>0.46478895555655397</v>
      </c>
      <c r="Q51" s="158">
        <v>0.2642499720530655</v>
      </c>
      <c r="R51" s="158">
        <v>0.56056830235977106</v>
      </c>
      <c r="S51" s="158">
        <v>0.22660952465574594</v>
      </c>
      <c r="T51" s="158">
        <v>0.43814873733082987</v>
      </c>
      <c r="U51" s="158"/>
      <c r="V51" s="158">
        <v>0.53119667903175216</v>
      </c>
      <c r="W51" s="158">
        <v>0.39167039559242417</v>
      </c>
      <c r="X51" s="158">
        <v>0.44011060679531483</v>
      </c>
      <c r="Y51" s="158">
        <v>0.39623880707490605</v>
      </c>
      <c r="Z51" s="158">
        <v>0.45733340522586052</v>
      </c>
      <c r="AA51" s="158">
        <v>0.42052690062273418</v>
      </c>
      <c r="AB51" s="158">
        <v>0.32867387495347633</v>
      </c>
      <c r="AC51" s="158">
        <v>0.42452087206387701</v>
      </c>
      <c r="AD51" s="158">
        <v>0.55104756391016851</v>
      </c>
      <c r="AE51" s="158">
        <v>0.47559171133718198</v>
      </c>
      <c r="AF51" s="158">
        <v>0.46978788907182434</v>
      </c>
      <c r="AG51" s="158">
        <v>0.34192922746438087</v>
      </c>
      <c r="AH51" s="158">
        <v>0.53246984440049183</v>
      </c>
      <c r="AI51" s="158">
        <v>0.39584091518076064</v>
      </c>
      <c r="AJ51" s="158">
        <v>0.23968414068150204</v>
      </c>
      <c r="AK51" s="158">
        <v>0.27853694109395039</v>
      </c>
      <c r="AL51" s="196">
        <v>0.44005624070761723</v>
      </c>
    </row>
    <row r="52" spans="1:38" s="8" customFormat="1" ht="15" x14ac:dyDescent="0.25">
      <c r="A52" s="107"/>
      <c r="B52" s="8" t="s">
        <v>1375</v>
      </c>
      <c r="C52" s="158">
        <v>0.39358625427837823</v>
      </c>
      <c r="D52" s="158">
        <v>0.72328509173145772</v>
      </c>
      <c r="E52" s="158">
        <v>0.29778744104943455</v>
      </c>
      <c r="F52" s="158">
        <v>0.55599538739673504</v>
      </c>
      <c r="G52" s="158">
        <v>0.43674654484817993</v>
      </c>
      <c r="H52" s="158">
        <v>0.36948309913433591</v>
      </c>
      <c r="I52" s="158">
        <v>0.41532051821464261</v>
      </c>
      <c r="J52" s="158">
        <v>0.51490205513047793</v>
      </c>
      <c r="K52" s="158">
        <v>0.5931443357557159</v>
      </c>
      <c r="L52" s="158">
        <v>0.19761352281095187</v>
      </c>
      <c r="M52" s="158">
        <v>0.36982578092285379</v>
      </c>
      <c r="N52" s="158">
        <v>0.58909022873030259</v>
      </c>
      <c r="O52" s="158">
        <v>0.39162021478987713</v>
      </c>
      <c r="P52" s="158">
        <v>0.43502228404562598</v>
      </c>
      <c r="Q52" s="158">
        <v>0.41939303948529177</v>
      </c>
      <c r="R52" s="158">
        <v>0.47820865849621758</v>
      </c>
      <c r="S52" s="158">
        <v>0.46639286481486575</v>
      </c>
      <c r="T52" s="158">
        <v>0.31600747261742806</v>
      </c>
      <c r="U52" s="158"/>
      <c r="V52" s="158">
        <v>0.25388015440929168</v>
      </c>
      <c r="W52" s="158">
        <v>0.33644615532678213</v>
      </c>
      <c r="X52" s="158">
        <v>0.39527979691271953</v>
      </c>
      <c r="Y52" s="158">
        <v>0.50260787653895223</v>
      </c>
      <c r="Z52" s="158">
        <v>0.25208611027001909</v>
      </c>
      <c r="AA52" s="158">
        <v>0.37427396569157984</v>
      </c>
      <c r="AB52" s="158">
        <v>0.22835901886185014</v>
      </c>
      <c r="AC52" s="158">
        <v>0.30621818866346762</v>
      </c>
      <c r="AD52" s="158">
        <v>0.22313238716764328</v>
      </c>
      <c r="AE52" s="158">
        <v>0.42870809612699035</v>
      </c>
      <c r="AF52" s="158">
        <v>0.24619355210459959</v>
      </c>
      <c r="AG52" s="158">
        <v>0.46802561850957275</v>
      </c>
      <c r="AH52" s="158">
        <v>0.35747620514261474</v>
      </c>
      <c r="AI52" s="158">
        <v>0.34645872627042579</v>
      </c>
      <c r="AJ52" s="158">
        <v>0.21031112721206349</v>
      </c>
      <c r="AK52" s="158">
        <v>0.79284950261525755</v>
      </c>
      <c r="AL52" s="196">
        <v>0.33150553748584538</v>
      </c>
    </row>
    <row r="53" spans="1:38" s="8" customFormat="1" ht="15" x14ac:dyDescent="0.25">
      <c r="A53" s="107"/>
      <c r="B53" s="8" t="s">
        <v>1349</v>
      </c>
      <c r="C53" s="158">
        <v>-7.6018835618670358E-2</v>
      </c>
      <c r="D53" s="158">
        <v>-0.21272657562986874</v>
      </c>
      <c r="E53" s="158">
        <v>0.1550640009991564</v>
      </c>
      <c r="F53" s="158">
        <v>7.9900573060758734E-2</v>
      </c>
      <c r="G53" s="158">
        <v>2.7299665956978744E-2</v>
      </c>
      <c r="H53" s="158">
        <v>-3.127216059693206E-2</v>
      </c>
      <c r="I53" s="158">
        <v>7.3429773222678199E-2</v>
      </c>
      <c r="J53" s="158">
        <v>0.32630442244084695</v>
      </c>
      <c r="K53" s="158">
        <v>-0.10131468019908997</v>
      </c>
      <c r="L53" s="158">
        <v>0.43598782582922674</v>
      </c>
      <c r="M53" s="158">
        <v>-0.15797430180871286</v>
      </c>
      <c r="N53" s="158">
        <v>-0.33271880043825253</v>
      </c>
      <c r="O53" s="158">
        <v>-6.084252519976651E-2</v>
      </c>
      <c r="P53" s="158">
        <v>-4.5464733443596951E-2</v>
      </c>
      <c r="Q53" s="158">
        <v>0.20221214313291569</v>
      </c>
      <c r="R53" s="158">
        <v>-0.19260170397210485</v>
      </c>
      <c r="S53" s="158">
        <v>0.20108376399037492</v>
      </c>
      <c r="T53" s="158">
        <v>7.5305949704347466E-2</v>
      </c>
      <c r="U53" s="158"/>
      <c r="V53" s="158">
        <v>4.513604255874501E-2</v>
      </c>
      <c r="W53" s="158">
        <v>0.13205226842955256</v>
      </c>
      <c r="X53" s="158">
        <v>6.9924035243791012E-3</v>
      </c>
      <c r="Y53" s="158">
        <v>7.9003388419140608E-3</v>
      </c>
      <c r="Z53" s="158">
        <v>3.9449631646938203E-3</v>
      </c>
      <c r="AA53" s="158">
        <v>4.8289658982265643E-2</v>
      </c>
      <c r="AB53" s="158">
        <v>8.8430877322317469E-2</v>
      </c>
      <c r="AC53" s="158">
        <v>4.9025621184587399E-2</v>
      </c>
      <c r="AD53" s="158">
        <v>8.687075343586495E-2</v>
      </c>
      <c r="AE53" s="158">
        <v>-7.2556334051958968E-3</v>
      </c>
      <c r="AF53" s="158">
        <v>-1.9428129224757094E-2</v>
      </c>
      <c r="AG53" s="158">
        <v>9.6035744260041231E-2</v>
      </c>
      <c r="AH53" s="158">
        <v>-9.0941043941989472E-2</v>
      </c>
      <c r="AI53" s="158">
        <v>7.3232007131235538E-2</v>
      </c>
      <c r="AJ53" s="158">
        <v>0.43572727359477803</v>
      </c>
      <c r="AK53" s="158">
        <v>-0.13327408521107015</v>
      </c>
      <c r="AL53" s="196">
        <v>4.0522757213105651E-2</v>
      </c>
    </row>
    <row r="54" spans="1:38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98">
        <v>1</v>
      </c>
    </row>
    <row r="55" spans="1:38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99"/>
    </row>
    <row r="56" spans="1:38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99"/>
    </row>
    <row r="57" spans="1:38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99"/>
    </row>
    <row r="58" spans="1:38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99"/>
    </row>
    <row r="59" spans="1:38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99"/>
    </row>
    <row r="60" spans="1:38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199"/>
    </row>
    <row r="61" spans="1:38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199"/>
    </row>
    <row r="62" spans="1:38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99"/>
    </row>
    <row r="63" spans="1:38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99"/>
    </row>
    <row r="64" spans="1:38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199"/>
    </row>
    <row r="65" spans="1:38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199"/>
    </row>
    <row r="66" spans="1:38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99"/>
    </row>
    <row r="67" spans="1:38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199"/>
    </row>
    <row r="68" spans="1:38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199"/>
    </row>
    <row r="69" spans="1:38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199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200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200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200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200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200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200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200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200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200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200"/>
    </row>
    <row r="80" spans="1:38" x14ac:dyDescent="0.25">
      <c r="AL80" s="200"/>
    </row>
    <row r="81" spans="38:38" x14ac:dyDescent="0.25">
      <c r="AL81" s="200"/>
    </row>
    <row r="82" spans="38:38" x14ac:dyDescent="0.25">
      <c r="AL82" s="200"/>
    </row>
    <row r="83" spans="38:38" x14ac:dyDescent="0.25">
      <c r="AL83" s="200"/>
    </row>
    <row r="84" spans="38:38" x14ac:dyDescent="0.25">
      <c r="AL84" s="200"/>
    </row>
    <row r="85" spans="38:38" x14ac:dyDescent="0.25">
      <c r="AL85" s="200"/>
    </row>
    <row r="86" spans="38:38" x14ac:dyDescent="0.25">
      <c r="AL86" s="200"/>
    </row>
    <row r="87" spans="38:38" x14ac:dyDescent="0.25">
      <c r="AL87" s="200"/>
    </row>
    <row r="88" spans="38:38" x14ac:dyDescent="0.25">
      <c r="AL88" s="200"/>
    </row>
    <row r="89" spans="38:38" x14ac:dyDescent="0.25">
      <c r="AL89" s="200"/>
    </row>
    <row r="90" spans="38:38" x14ac:dyDescent="0.25">
      <c r="AL90" s="200"/>
    </row>
    <row r="91" spans="38:38" x14ac:dyDescent="0.25">
      <c r="AL91" s="200"/>
    </row>
    <row r="92" spans="38:38" x14ac:dyDescent="0.25">
      <c r="AL92" s="200"/>
    </row>
    <row r="93" spans="38:38" x14ac:dyDescent="0.25">
      <c r="AL93" s="200"/>
    </row>
    <row r="94" spans="38:38" x14ac:dyDescent="0.25">
      <c r="AL94" s="200"/>
    </row>
    <row r="95" spans="38:38" x14ac:dyDescent="0.25">
      <c r="AL95" s="200"/>
    </row>
    <row r="96" spans="38:38" x14ac:dyDescent="0.25">
      <c r="AL96" s="200"/>
    </row>
    <row r="97" spans="38:38" x14ac:dyDescent="0.25">
      <c r="AL97" s="200"/>
    </row>
    <row r="98" spans="38:38" x14ac:dyDescent="0.25">
      <c r="AL98" s="200"/>
    </row>
    <row r="99" spans="38:38" x14ac:dyDescent="0.25">
      <c r="AL99" s="200"/>
    </row>
    <row r="100" spans="38:38" x14ac:dyDescent="0.25">
      <c r="AL100" s="200"/>
    </row>
    <row r="101" spans="38:38" x14ac:dyDescent="0.25">
      <c r="AL101" s="200"/>
    </row>
    <row r="102" spans="38:38" x14ac:dyDescent="0.25">
      <c r="AL102" s="200"/>
    </row>
    <row r="103" spans="38:38" x14ac:dyDescent="0.25">
      <c r="AL103" s="200"/>
    </row>
    <row r="104" spans="38:38" x14ac:dyDescent="0.25">
      <c r="AL104" s="200"/>
    </row>
    <row r="105" spans="38:38" x14ac:dyDescent="0.25">
      <c r="AL105" s="200"/>
    </row>
    <row r="106" spans="38:38" x14ac:dyDescent="0.25">
      <c r="AL106" s="200"/>
    </row>
    <row r="107" spans="38:38" x14ac:dyDescent="0.25">
      <c r="AL107" s="200"/>
    </row>
    <row r="108" spans="38:38" x14ac:dyDescent="0.25">
      <c r="AL108" s="200"/>
    </row>
    <row r="109" spans="38:38" x14ac:dyDescent="0.25">
      <c r="AL109" s="200"/>
    </row>
    <row r="110" spans="38:38" x14ac:dyDescent="0.25">
      <c r="AL110" s="200"/>
    </row>
    <row r="111" spans="38:38" x14ac:dyDescent="0.25">
      <c r="AL111" s="200"/>
    </row>
    <row r="112" spans="38:38" x14ac:dyDescent="0.25">
      <c r="AL112" s="200"/>
    </row>
    <row r="113" spans="38:38" x14ac:dyDescent="0.25">
      <c r="AL113" s="200"/>
    </row>
    <row r="114" spans="38:38" x14ac:dyDescent="0.25">
      <c r="AL114" s="200"/>
    </row>
    <row r="115" spans="38:38" x14ac:dyDescent="0.25">
      <c r="AL115" s="200"/>
    </row>
    <row r="116" spans="38:38" x14ac:dyDescent="0.25">
      <c r="AL116" s="200"/>
    </row>
    <row r="117" spans="38:38" x14ac:dyDescent="0.25">
      <c r="AL117" s="200"/>
    </row>
    <row r="118" spans="38:38" x14ac:dyDescent="0.25">
      <c r="AL118" s="200"/>
    </row>
    <row r="119" spans="38:38" x14ac:dyDescent="0.25">
      <c r="AL119" s="200"/>
    </row>
    <row r="120" spans="38:38" x14ac:dyDescent="0.25">
      <c r="AL120" s="200"/>
    </row>
    <row r="121" spans="38:38" x14ac:dyDescent="0.25">
      <c r="AL121" s="200"/>
    </row>
    <row r="122" spans="38:38" x14ac:dyDescent="0.25">
      <c r="AL122" s="200"/>
    </row>
    <row r="123" spans="38:38" x14ac:dyDescent="0.25">
      <c r="AL123" s="200"/>
    </row>
    <row r="124" spans="38:38" x14ac:dyDescent="0.25">
      <c r="AL124" s="200"/>
    </row>
    <row r="125" spans="38:38" x14ac:dyDescent="0.25">
      <c r="AL125" s="200"/>
    </row>
    <row r="126" spans="38:38" x14ac:dyDescent="0.25">
      <c r="AL126" s="200"/>
    </row>
    <row r="127" spans="38:38" x14ac:dyDescent="0.25">
      <c r="AL127" s="200"/>
    </row>
    <row r="128" spans="38:38" x14ac:dyDescent="0.25">
      <c r="AL128" s="200"/>
    </row>
    <row r="129" spans="38:38" x14ac:dyDescent="0.25">
      <c r="AL129" s="200"/>
    </row>
    <row r="130" spans="38:38" x14ac:dyDescent="0.25">
      <c r="AL130" s="200"/>
    </row>
    <row r="131" spans="38:38" x14ac:dyDescent="0.25">
      <c r="AL131" s="200"/>
    </row>
    <row r="132" spans="38:38" x14ac:dyDescent="0.25">
      <c r="AL132" s="200"/>
    </row>
    <row r="133" spans="38:38" x14ac:dyDescent="0.25">
      <c r="AL133" s="200"/>
    </row>
    <row r="134" spans="38:38" x14ac:dyDescent="0.25">
      <c r="AL134" s="200"/>
    </row>
    <row r="135" spans="38:38" x14ac:dyDescent="0.25">
      <c r="AL135" s="200"/>
    </row>
    <row r="136" spans="38:38" x14ac:dyDescent="0.25">
      <c r="AL136" s="200"/>
    </row>
    <row r="137" spans="38:38" x14ac:dyDescent="0.25">
      <c r="AL137" s="200"/>
    </row>
    <row r="138" spans="38:38" x14ac:dyDescent="0.25">
      <c r="AL138" s="200"/>
    </row>
    <row r="139" spans="38:38" x14ac:dyDescent="0.25">
      <c r="AL139" s="200"/>
    </row>
    <row r="140" spans="38:38" x14ac:dyDescent="0.25">
      <c r="AL140" s="200"/>
    </row>
    <row r="141" spans="38:38" x14ac:dyDescent="0.25">
      <c r="AL141" s="200"/>
    </row>
    <row r="142" spans="38:38" x14ac:dyDescent="0.25">
      <c r="AL142" s="200"/>
    </row>
    <row r="143" spans="38:38" x14ac:dyDescent="0.25">
      <c r="AL143" s="200"/>
    </row>
    <row r="144" spans="38:38" x14ac:dyDescent="0.25">
      <c r="AL144" s="200"/>
    </row>
    <row r="145" spans="38:38" x14ac:dyDescent="0.25">
      <c r="AL145" s="200"/>
    </row>
    <row r="146" spans="38:38" x14ac:dyDescent="0.25">
      <c r="AL146" s="200"/>
    </row>
    <row r="147" spans="38:38" x14ac:dyDescent="0.25">
      <c r="AL147" s="200"/>
    </row>
    <row r="148" spans="38:38" x14ac:dyDescent="0.25">
      <c r="AL148" s="200"/>
    </row>
    <row r="149" spans="38:38" x14ac:dyDescent="0.25">
      <c r="AL149" s="200"/>
    </row>
    <row r="150" spans="38:38" x14ac:dyDescent="0.25">
      <c r="AL150" s="200"/>
    </row>
    <row r="151" spans="38:38" x14ac:dyDescent="0.25">
      <c r="AL151" s="200"/>
    </row>
    <row r="152" spans="38:38" x14ac:dyDescent="0.25">
      <c r="AL152" s="200"/>
    </row>
    <row r="153" spans="38:38" x14ac:dyDescent="0.25">
      <c r="AL153" s="200"/>
    </row>
    <row r="154" spans="38:38" x14ac:dyDescent="0.25">
      <c r="AL154" s="200"/>
    </row>
    <row r="155" spans="38:38" x14ac:dyDescent="0.25">
      <c r="AL155" s="200"/>
    </row>
    <row r="156" spans="38:38" x14ac:dyDescent="0.25">
      <c r="AL156" s="200"/>
    </row>
    <row r="157" spans="38:38" x14ac:dyDescent="0.25">
      <c r="AL157" s="200"/>
    </row>
    <row r="158" spans="38:38" x14ac:dyDescent="0.25">
      <c r="AL158" s="200"/>
    </row>
    <row r="159" spans="38:38" x14ac:dyDescent="0.25">
      <c r="AL159" s="200"/>
    </row>
    <row r="160" spans="38:38" x14ac:dyDescent="0.25">
      <c r="AL160" s="200"/>
    </row>
    <row r="161" spans="38:38" x14ac:dyDescent="0.25">
      <c r="AL161" s="200"/>
    </row>
    <row r="162" spans="38:38" x14ac:dyDescent="0.25">
      <c r="AL162" s="200"/>
    </row>
    <row r="163" spans="38:38" x14ac:dyDescent="0.25">
      <c r="AL163" s="200"/>
    </row>
    <row r="164" spans="38:38" x14ac:dyDescent="0.25">
      <c r="AL164" s="200"/>
    </row>
    <row r="165" spans="38:38" x14ac:dyDescent="0.25">
      <c r="AL165" s="200"/>
    </row>
    <row r="166" spans="38:38" x14ac:dyDescent="0.25">
      <c r="AL166" s="200"/>
    </row>
    <row r="167" spans="38:38" x14ac:dyDescent="0.25">
      <c r="AL167" s="200"/>
    </row>
    <row r="168" spans="38:38" x14ac:dyDescent="0.25">
      <c r="AL168" s="200"/>
    </row>
    <row r="169" spans="38:38" x14ac:dyDescent="0.25">
      <c r="AL169" s="200"/>
    </row>
    <row r="170" spans="38:38" x14ac:dyDescent="0.25">
      <c r="AL170" s="200"/>
    </row>
    <row r="171" spans="38:38" x14ac:dyDescent="0.25">
      <c r="AL171" s="200"/>
    </row>
    <row r="172" spans="38:38" x14ac:dyDescent="0.25">
      <c r="AL172" s="200"/>
    </row>
    <row r="173" spans="38:38" x14ac:dyDescent="0.25">
      <c r="AL173" s="200"/>
    </row>
    <row r="174" spans="38:38" x14ac:dyDescent="0.25">
      <c r="AL174" s="200"/>
    </row>
    <row r="175" spans="38:38" x14ac:dyDescent="0.25">
      <c r="AL175" s="200"/>
    </row>
    <row r="176" spans="38:38" x14ac:dyDescent="0.25">
      <c r="AL176" s="200"/>
    </row>
    <row r="177" spans="38:38" x14ac:dyDescent="0.25">
      <c r="AL177" s="200"/>
    </row>
    <row r="178" spans="38:38" x14ac:dyDescent="0.25">
      <c r="AL178" s="200"/>
    </row>
    <row r="179" spans="38:38" x14ac:dyDescent="0.25">
      <c r="AL179" s="200"/>
    </row>
    <row r="180" spans="38:38" x14ac:dyDescent="0.25">
      <c r="AL180" s="200"/>
    </row>
    <row r="181" spans="38:38" x14ac:dyDescent="0.25">
      <c r="AL181" s="200"/>
    </row>
    <row r="182" spans="38:38" x14ac:dyDescent="0.25">
      <c r="AL182" s="200"/>
    </row>
    <row r="183" spans="38:38" x14ac:dyDescent="0.25">
      <c r="AL183" s="200"/>
    </row>
    <row r="184" spans="38:38" x14ac:dyDescent="0.25">
      <c r="AL184" s="200"/>
    </row>
    <row r="185" spans="38:38" x14ac:dyDescent="0.25">
      <c r="AL185" s="200"/>
    </row>
    <row r="186" spans="38:38" x14ac:dyDescent="0.25">
      <c r="AL186" s="200"/>
    </row>
    <row r="187" spans="38:38" x14ac:dyDescent="0.25">
      <c r="AL187" s="200"/>
    </row>
    <row r="188" spans="38:38" x14ac:dyDescent="0.25">
      <c r="AL188" s="200"/>
    </row>
    <row r="189" spans="38:38" x14ac:dyDescent="0.25">
      <c r="AL189" s="200"/>
    </row>
    <row r="190" spans="38:38" x14ac:dyDescent="0.25">
      <c r="AL190" s="200"/>
    </row>
    <row r="191" spans="38:38" x14ac:dyDescent="0.25">
      <c r="AL191" s="200"/>
    </row>
    <row r="192" spans="38:38" x14ac:dyDescent="0.25">
      <c r="AL192" s="200"/>
    </row>
    <row r="193" spans="38:38" x14ac:dyDescent="0.25">
      <c r="AL193" s="200"/>
    </row>
    <row r="194" spans="38:38" x14ac:dyDescent="0.25">
      <c r="AL194" s="200"/>
    </row>
    <row r="195" spans="38:38" x14ac:dyDescent="0.25">
      <c r="AL195" s="200"/>
    </row>
    <row r="196" spans="38:38" x14ac:dyDescent="0.25">
      <c r="AL196" s="200"/>
    </row>
    <row r="197" spans="38:38" x14ac:dyDescent="0.25">
      <c r="AL197" s="200"/>
    </row>
    <row r="198" spans="38:38" x14ac:dyDescent="0.25">
      <c r="AL198" s="200"/>
    </row>
    <row r="199" spans="38:38" x14ac:dyDescent="0.25">
      <c r="AL199" s="200"/>
    </row>
    <row r="200" spans="38:38" x14ac:dyDescent="0.25">
      <c r="AL200" s="200"/>
    </row>
    <row r="201" spans="38:38" x14ac:dyDescent="0.25">
      <c r="AL201" s="200"/>
    </row>
    <row r="202" spans="38:38" x14ac:dyDescent="0.25">
      <c r="AL202" s="200"/>
    </row>
    <row r="203" spans="38:38" x14ac:dyDescent="0.25">
      <c r="AL203" s="200"/>
    </row>
    <row r="204" spans="38:38" x14ac:dyDescent="0.25">
      <c r="AL204" s="200"/>
    </row>
    <row r="205" spans="38:38" x14ac:dyDescent="0.25">
      <c r="AL205" s="200"/>
    </row>
    <row r="206" spans="38:38" x14ac:dyDescent="0.25">
      <c r="AL206" s="200"/>
    </row>
    <row r="207" spans="38:38" x14ac:dyDescent="0.25">
      <c r="AL207" s="200"/>
    </row>
    <row r="208" spans="38:38" x14ac:dyDescent="0.25">
      <c r="AL208" s="200"/>
    </row>
    <row r="209" spans="38:38" x14ac:dyDescent="0.25">
      <c r="AL209" s="200"/>
    </row>
    <row r="210" spans="38:38" x14ac:dyDescent="0.25">
      <c r="AL210" s="200"/>
    </row>
    <row r="211" spans="38:38" x14ac:dyDescent="0.25">
      <c r="AL211" s="200"/>
    </row>
    <row r="212" spans="38:38" x14ac:dyDescent="0.25">
      <c r="AL212" s="200"/>
    </row>
    <row r="213" spans="38:38" x14ac:dyDescent="0.25">
      <c r="AL213" s="200"/>
    </row>
    <row r="214" spans="38:38" x14ac:dyDescent="0.25">
      <c r="AL214" s="200"/>
    </row>
    <row r="215" spans="38:38" x14ac:dyDescent="0.25">
      <c r="AL215" s="200"/>
    </row>
    <row r="216" spans="38:38" x14ac:dyDescent="0.25">
      <c r="AL216" s="200"/>
    </row>
    <row r="217" spans="38:38" x14ac:dyDescent="0.25">
      <c r="AL217" s="200"/>
    </row>
    <row r="218" spans="38:38" x14ac:dyDescent="0.25">
      <c r="AL218" s="200"/>
    </row>
    <row r="219" spans="38:38" x14ac:dyDescent="0.25">
      <c r="AL219" s="200"/>
    </row>
    <row r="220" spans="38:38" x14ac:dyDescent="0.25">
      <c r="AL220" s="200"/>
    </row>
    <row r="221" spans="38:38" x14ac:dyDescent="0.25">
      <c r="AL221" s="200"/>
    </row>
    <row r="222" spans="38:38" x14ac:dyDescent="0.25">
      <c r="AL222" s="200"/>
    </row>
    <row r="223" spans="38:38" x14ac:dyDescent="0.25">
      <c r="AL223" s="200"/>
    </row>
    <row r="224" spans="38:38" x14ac:dyDescent="0.25">
      <c r="AL224" s="200"/>
    </row>
    <row r="225" spans="38:38" x14ac:dyDescent="0.25">
      <c r="AL225" s="200"/>
    </row>
    <row r="226" spans="38:38" x14ac:dyDescent="0.25">
      <c r="AL226" s="200"/>
    </row>
    <row r="227" spans="38:38" x14ac:dyDescent="0.25">
      <c r="AL227" s="200"/>
    </row>
    <row r="228" spans="38:38" x14ac:dyDescent="0.25">
      <c r="AL228" s="200"/>
    </row>
    <row r="229" spans="38:38" x14ac:dyDescent="0.25">
      <c r="AL229" s="200"/>
    </row>
    <row r="230" spans="38:38" x14ac:dyDescent="0.25">
      <c r="AL230" s="200"/>
    </row>
    <row r="231" spans="38:38" x14ac:dyDescent="0.25">
      <c r="AL231" s="200"/>
    </row>
    <row r="232" spans="38:38" x14ac:dyDescent="0.25">
      <c r="AL232" s="200"/>
    </row>
    <row r="233" spans="38:38" x14ac:dyDescent="0.25">
      <c r="AL233" s="200"/>
    </row>
    <row r="234" spans="38:38" x14ac:dyDescent="0.25">
      <c r="AL234" s="200"/>
    </row>
    <row r="235" spans="38:38" x14ac:dyDescent="0.25">
      <c r="AL235" s="200"/>
    </row>
    <row r="236" spans="38:38" x14ac:dyDescent="0.25">
      <c r="AL236" s="200"/>
    </row>
    <row r="237" spans="38:38" x14ac:dyDescent="0.25">
      <c r="AL237" s="200"/>
    </row>
    <row r="238" spans="38:38" x14ac:dyDescent="0.25">
      <c r="AL238" s="200"/>
    </row>
    <row r="239" spans="38:38" x14ac:dyDescent="0.25">
      <c r="AL239" s="200"/>
    </row>
    <row r="240" spans="38:38" x14ac:dyDescent="0.25">
      <c r="AL240" s="200"/>
    </row>
    <row r="241" spans="38:38" x14ac:dyDescent="0.25">
      <c r="AL241" s="200"/>
    </row>
    <row r="242" spans="38:38" x14ac:dyDescent="0.25">
      <c r="AL242" s="200"/>
    </row>
    <row r="243" spans="38:38" x14ac:dyDescent="0.25">
      <c r="AL243" s="200"/>
    </row>
    <row r="244" spans="38:38" x14ac:dyDescent="0.25">
      <c r="AL244" s="200"/>
    </row>
    <row r="245" spans="38:38" x14ac:dyDescent="0.25">
      <c r="AL245" s="200"/>
    </row>
    <row r="246" spans="38:38" x14ac:dyDescent="0.25">
      <c r="AL246" s="200"/>
    </row>
    <row r="247" spans="38:38" x14ac:dyDescent="0.25">
      <c r="AL247" s="200"/>
    </row>
    <row r="248" spans="38:38" x14ac:dyDescent="0.25">
      <c r="AL248" s="200"/>
    </row>
    <row r="249" spans="38:38" x14ac:dyDescent="0.25">
      <c r="AL249" s="200"/>
    </row>
    <row r="250" spans="38:38" x14ac:dyDescent="0.25">
      <c r="AL250" s="200"/>
    </row>
    <row r="251" spans="38:38" x14ac:dyDescent="0.25">
      <c r="AL251" s="200"/>
    </row>
    <row r="252" spans="38:38" x14ac:dyDescent="0.25">
      <c r="AL252" s="200"/>
    </row>
    <row r="253" spans="38:38" x14ac:dyDescent="0.25">
      <c r="AL253" s="200"/>
    </row>
    <row r="254" spans="38:38" x14ac:dyDescent="0.25">
      <c r="AL254" s="200"/>
    </row>
    <row r="255" spans="38:38" x14ac:dyDescent="0.25">
      <c r="AL255" s="200"/>
    </row>
    <row r="256" spans="38:38" x14ac:dyDescent="0.25">
      <c r="AL256" s="200"/>
    </row>
    <row r="257" spans="38:38" x14ac:dyDescent="0.25">
      <c r="AL257" s="200"/>
    </row>
    <row r="258" spans="38:38" x14ac:dyDescent="0.25">
      <c r="AL258" s="200"/>
    </row>
    <row r="259" spans="38:38" x14ac:dyDescent="0.25">
      <c r="AL259" s="200"/>
    </row>
    <row r="260" spans="38:38" x14ac:dyDescent="0.25">
      <c r="AL260" s="200"/>
    </row>
    <row r="261" spans="38:38" x14ac:dyDescent="0.25">
      <c r="AL261" s="200"/>
    </row>
    <row r="262" spans="38:38" x14ac:dyDescent="0.25">
      <c r="AL262" s="200"/>
    </row>
    <row r="263" spans="38:38" x14ac:dyDescent="0.25">
      <c r="AL263" s="200"/>
    </row>
    <row r="264" spans="38:38" x14ac:dyDescent="0.25">
      <c r="AL264" s="200"/>
    </row>
    <row r="265" spans="38:38" x14ac:dyDescent="0.25">
      <c r="AL265" s="200"/>
    </row>
    <row r="266" spans="38:38" x14ac:dyDescent="0.25">
      <c r="AL266" s="200"/>
    </row>
    <row r="267" spans="38:38" x14ac:dyDescent="0.25">
      <c r="AL267" s="200"/>
    </row>
    <row r="268" spans="38:38" x14ac:dyDescent="0.25">
      <c r="AL268" s="200"/>
    </row>
    <row r="269" spans="38:38" x14ac:dyDescent="0.25">
      <c r="AL269" s="200"/>
    </row>
    <row r="270" spans="38:38" x14ac:dyDescent="0.25">
      <c r="AL270" s="200"/>
    </row>
    <row r="271" spans="38:38" x14ac:dyDescent="0.25">
      <c r="AL271" s="200"/>
    </row>
    <row r="272" spans="38:38" x14ac:dyDescent="0.25">
      <c r="AL272" s="200"/>
    </row>
    <row r="273" spans="38:38" x14ac:dyDescent="0.25">
      <c r="AL273" s="200"/>
    </row>
    <row r="274" spans="38:38" x14ac:dyDescent="0.25">
      <c r="AL274" s="200"/>
    </row>
    <row r="275" spans="38:38" x14ac:dyDescent="0.25">
      <c r="AL275" s="200"/>
    </row>
    <row r="276" spans="38:38" x14ac:dyDescent="0.25">
      <c r="AL276" s="200"/>
    </row>
    <row r="277" spans="38:38" x14ac:dyDescent="0.25">
      <c r="AL277" s="200"/>
    </row>
    <row r="278" spans="38:38" x14ac:dyDescent="0.25">
      <c r="AL278" s="200"/>
    </row>
    <row r="279" spans="38:38" x14ac:dyDescent="0.25">
      <c r="AL279" s="200"/>
    </row>
    <row r="280" spans="38:38" x14ac:dyDescent="0.25">
      <c r="AL280" s="200"/>
    </row>
    <row r="281" spans="38:38" x14ac:dyDescent="0.25">
      <c r="AL281" s="200"/>
    </row>
    <row r="282" spans="38:38" x14ac:dyDescent="0.25">
      <c r="AL282" s="200"/>
    </row>
    <row r="283" spans="38:38" x14ac:dyDescent="0.25">
      <c r="AL283" s="200"/>
    </row>
    <row r="284" spans="38:38" x14ac:dyDescent="0.25">
      <c r="AL284" s="200"/>
    </row>
    <row r="285" spans="38:38" x14ac:dyDescent="0.25">
      <c r="AL285" s="200"/>
    </row>
    <row r="286" spans="38:38" x14ac:dyDescent="0.25">
      <c r="AL286" s="200"/>
    </row>
    <row r="287" spans="38:38" x14ac:dyDescent="0.25">
      <c r="AL287" s="200"/>
    </row>
    <row r="288" spans="38:38" x14ac:dyDescent="0.25">
      <c r="AL288" s="200"/>
    </row>
    <row r="289" spans="38:38" x14ac:dyDescent="0.25">
      <c r="AL289" s="200"/>
    </row>
    <row r="290" spans="38:38" x14ac:dyDescent="0.25">
      <c r="AL290" s="200"/>
    </row>
    <row r="291" spans="38:38" x14ac:dyDescent="0.25">
      <c r="AL291" s="200"/>
    </row>
    <row r="292" spans="38:38" x14ac:dyDescent="0.25">
      <c r="AL292" s="200"/>
    </row>
    <row r="293" spans="38:38" x14ac:dyDescent="0.25">
      <c r="AL293" s="200"/>
    </row>
    <row r="294" spans="38:38" x14ac:dyDescent="0.25">
      <c r="AL294" s="200"/>
    </row>
    <row r="295" spans="38:38" x14ac:dyDescent="0.25">
      <c r="AL295" s="200"/>
    </row>
    <row r="296" spans="38:38" x14ac:dyDescent="0.25">
      <c r="AL296" s="200"/>
    </row>
    <row r="297" spans="38:38" x14ac:dyDescent="0.25">
      <c r="AL297" s="200"/>
    </row>
    <row r="298" spans="38:38" x14ac:dyDescent="0.25">
      <c r="AL298" s="200"/>
    </row>
    <row r="299" spans="38:38" x14ac:dyDescent="0.25">
      <c r="AL299" s="200"/>
    </row>
    <row r="300" spans="38:38" x14ac:dyDescent="0.25">
      <c r="AL300" s="200"/>
    </row>
    <row r="301" spans="38:38" x14ac:dyDescent="0.25">
      <c r="AL301" s="200"/>
    </row>
    <row r="302" spans="38:38" x14ac:dyDescent="0.25">
      <c r="AL302" s="200"/>
    </row>
    <row r="303" spans="38:38" x14ac:dyDescent="0.25">
      <c r="AL303" s="200"/>
    </row>
    <row r="304" spans="38:38" x14ac:dyDescent="0.25">
      <c r="AL304" s="200"/>
    </row>
    <row r="305" spans="38:38" x14ac:dyDescent="0.25">
      <c r="AL305" s="200"/>
    </row>
    <row r="306" spans="38:38" x14ac:dyDescent="0.25">
      <c r="AL306" s="200"/>
    </row>
    <row r="307" spans="38:38" x14ac:dyDescent="0.25">
      <c r="AL307" s="200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2019-08-23T19:25:14Z</dcterms:modified>
</cp:coreProperties>
</file>