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gonzalez\Desktop\Datos Central de Informacion\2019-2020\Publicacion mensual\"/>
    </mc:Choice>
  </mc:AlternateContent>
  <bookViews>
    <workbookView xWindow="360" yWindow="450" windowWidth="11160" windowHeight="7215" tabRatio="821"/>
  </bookViews>
  <sheets>
    <sheet name="CARATULA" sheetId="15" r:id="rId1"/>
    <sheet name="INDICE" sheetId="13" r:id="rId2"/>
    <sheet name="1" sheetId="29" r:id="rId3"/>
    <sheet name="2" sheetId="19" r:id="rId4"/>
    <sheet name="3" sheetId="27" r:id="rId5"/>
    <sheet name="4" sheetId="25" r:id="rId6"/>
    <sheet name="5" sheetId="26" r:id="rId7"/>
    <sheet name="6" sheetId="8" r:id="rId8"/>
    <sheet name="7" sheetId="24" r:id="rId9"/>
  </sheets>
  <definedNames>
    <definedName name="_xlnm._FilterDatabase" localSheetId="2" hidden="1">'1'!$A$6:$AK$8</definedName>
    <definedName name="_xlnm._FilterDatabase" localSheetId="3" hidden="1">'2'!$A$6:$AM$34</definedName>
    <definedName name="_xlnm._FilterDatabase" localSheetId="4" hidden="1">'3'!$A$6:$AM$60</definedName>
    <definedName name="_xlnm._FilterDatabase" localSheetId="5" hidden="1">'4'!$A$6:$AM$6</definedName>
    <definedName name="_xlnm._FilterDatabase" localSheetId="6" hidden="1">'5'!$A$6:$AM$532</definedName>
    <definedName name="_xlnm._FilterDatabase" localSheetId="7" hidden="1">'6'!$A$6:$AM$565</definedName>
    <definedName name="_xlnm._FilterDatabase" localSheetId="8" hidden="1">'7'!$A$6:$D$42</definedName>
  </definedNames>
  <calcPr calcId="162913"/>
</workbook>
</file>

<file path=xl/calcChain.xml><?xml version="1.0" encoding="utf-8"?>
<calcChain xmlns="http://schemas.openxmlformats.org/spreadsheetml/2006/main">
  <c r="C3" i="29" l="1"/>
  <c r="B5" i="13"/>
  <c r="O3" i="29" l="1"/>
  <c r="I3" i="29"/>
  <c r="C3" i="24" l="1"/>
  <c r="AG3" i="27" l="1"/>
  <c r="O3" i="25"/>
  <c r="U3" i="8"/>
  <c r="AG3" i="19"/>
  <c r="O3" i="27"/>
  <c r="AA3" i="26"/>
  <c r="C3" i="8"/>
  <c r="AA3" i="19"/>
  <c r="I3" i="27"/>
  <c r="U3" i="26"/>
  <c r="AG3" i="24"/>
  <c r="I3" i="19"/>
  <c r="U3" i="25"/>
  <c r="AA3" i="8"/>
  <c r="O3" i="24"/>
  <c r="I3" i="24"/>
  <c r="U3" i="19"/>
  <c r="AA3" i="27"/>
  <c r="AG3" i="25"/>
  <c r="I3" i="25"/>
  <c r="O3" i="26"/>
  <c r="O3" i="8"/>
  <c r="AA3" i="24"/>
  <c r="C3" i="25"/>
  <c r="O3" i="19"/>
  <c r="U3" i="27"/>
  <c r="AA3" i="25"/>
  <c r="AG3" i="26"/>
  <c r="I3" i="26"/>
  <c r="I3" i="8"/>
  <c r="U3" i="24"/>
  <c r="C3" i="26"/>
  <c r="C3" i="19"/>
  <c r="AG3" i="8"/>
  <c r="C3" i="27"/>
</calcChain>
</file>

<file path=xl/sharedStrings.xml><?xml version="1.0" encoding="utf-8"?>
<sst xmlns="http://schemas.openxmlformats.org/spreadsheetml/2006/main" count="3051" uniqueCount="1434">
  <si>
    <t>Nombre de la Cuenta</t>
  </si>
  <si>
    <t>Impuesto a la Renta</t>
  </si>
  <si>
    <t>Muerte</t>
  </si>
  <si>
    <t>Incapacidad</t>
  </si>
  <si>
    <t>Seguros</t>
  </si>
  <si>
    <t>Gastos Bancarios</t>
  </si>
  <si>
    <t>Siniestros Controvertidos</t>
  </si>
  <si>
    <t>01.01.00.00.00</t>
  </si>
  <si>
    <t>01.02.00.00.00</t>
  </si>
  <si>
    <t>01.03.00.00.00</t>
  </si>
  <si>
    <t>01.04.00.00.00</t>
  </si>
  <si>
    <t>01.05.00.00.00</t>
  </si>
  <si>
    <t>01.06.00.00.00</t>
  </si>
  <si>
    <t>01.07.00.00.00</t>
  </si>
  <si>
    <t>01.08.00.00.00</t>
  </si>
  <si>
    <t>01.09.00.00.00</t>
  </si>
  <si>
    <t>02.01.00.00.00</t>
  </si>
  <si>
    <t>02.02.00.00.00</t>
  </si>
  <si>
    <t>02.03.00.00.00</t>
  </si>
  <si>
    <t>02.04.00.00.00</t>
  </si>
  <si>
    <t>02.05.00.00.00</t>
  </si>
  <si>
    <t>02.06.00.00.00</t>
  </si>
  <si>
    <t>02.10.00.00.00</t>
  </si>
  <si>
    <t>02.11.00.00.00</t>
  </si>
  <si>
    <t>02.12.00.00.00</t>
  </si>
  <si>
    <t>02.13.00.00.00</t>
  </si>
  <si>
    <t>02.14.00.00.00</t>
  </si>
  <si>
    <t>03.01.00.00.00</t>
  </si>
  <si>
    <t>03.02.00.00.00</t>
  </si>
  <si>
    <t>03.03.00.00.00</t>
  </si>
  <si>
    <t>03.04.00.00.00</t>
  </si>
  <si>
    <t>04.01.00.00.00</t>
  </si>
  <si>
    <t>04.02.00.00.00</t>
  </si>
  <si>
    <t>04.03.00.00.00</t>
  </si>
  <si>
    <t>04.04.00.00.00</t>
  </si>
  <si>
    <t>04.05.00.00.00</t>
  </si>
  <si>
    <t>04.06.00.00.00</t>
  </si>
  <si>
    <t>04.07.00.00.00</t>
  </si>
  <si>
    <t>04.08.00.00.00</t>
  </si>
  <si>
    <t>04.09.00.00.00</t>
  </si>
  <si>
    <t>04.10.00.00.00</t>
  </si>
  <si>
    <t>04.11.00.00.00</t>
  </si>
  <si>
    <t>04.12.00.00.00</t>
  </si>
  <si>
    <t>04.13.00.00.00</t>
  </si>
  <si>
    <t>04.14.00.00.00</t>
  </si>
  <si>
    <t>04.15.00.00.00</t>
  </si>
  <si>
    <t>04.25.00.00.00</t>
  </si>
  <si>
    <t>04.26.00.00.00</t>
  </si>
  <si>
    <t>04.35.00.00.00</t>
  </si>
  <si>
    <t>05.01.00.00.00</t>
  </si>
  <si>
    <t>05.02.00.00.00</t>
  </si>
  <si>
    <t>05.03.00.00.00</t>
  </si>
  <si>
    <t>05.04.00.00.00</t>
  </si>
  <si>
    <t>05.05.00.00.00</t>
  </si>
  <si>
    <t>05.06.00.00.00</t>
  </si>
  <si>
    <t>05.07.00.00.00</t>
  </si>
  <si>
    <t>05.08.00.00.00</t>
  </si>
  <si>
    <t>05.09.00.00.00</t>
  </si>
  <si>
    <t>05.10.00.00.00</t>
  </si>
  <si>
    <t>05.11.00.00.00</t>
  </si>
  <si>
    <t>05.12.00.00.00</t>
  </si>
  <si>
    <t>05.13.00.00.00</t>
  </si>
  <si>
    <t>05.14.00.00.00</t>
  </si>
  <si>
    <t>05.15.00.00.00</t>
  </si>
  <si>
    <t>05.16.00.00.00</t>
  </si>
  <si>
    <t>05.25.00.00.00</t>
  </si>
  <si>
    <t>05.26.00.00.00</t>
  </si>
  <si>
    <t>05.27.00.00.00</t>
  </si>
  <si>
    <t>05.35.00.00.00</t>
  </si>
  <si>
    <t>05.25.01.04.01</t>
  </si>
  <si>
    <t>Vida</t>
  </si>
  <si>
    <t>En Guaraníes</t>
  </si>
  <si>
    <t>DATOS FINANCIEROS DEL SECTOR ASEGURADOR</t>
  </si>
  <si>
    <t>DETALLE DE CUENTAS DE LOS INGRESOS</t>
  </si>
  <si>
    <t>DETALLE DE CUENTAS DE LOS EGRESOS</t>
  </si>
  <si>
    <t>Volver al Indice</t>
  </si>
  <si>
    <t xml:space="preserve">© BANCO CENTRAL DEL PARAGUAY. ALGUNOS DERECHOS RESERVADOS Y PRECAUTELADOS POR EL ARTÍCULO 40 DE LA LEY Nº 1328/98
FEDERACIÓN RUSA Y AUGUSTO ROA BASTOS – ASUNCIÓN/PARAGUAY
TELÉFONO: (+595 21) 608 011 (CENTRAL TELEFÓNICA)
E-MAIL: INFO@BCP.GOV.PY
</t>
  </si>
  <si>
    <t>Las Cifras contenidas en el presente Boletín, corresponden a datos proporcionados en carácter de declaración jurada por cada una de las entidades que lo componen</t>
  </si>
  <si>
    <t>SUPERINTENDENCIA DE SEGUROS</t>
  </si>
  <si>
    <t>INTENDENCIA DE ESTUDIOS TECNICOS</t>
  </si>
  <si>
    <t>Total de Pasivos</t>
  </si>
  <si>
    <t>Total de Activos</t>
  </si>
  <si>
    <t>Total Patrimonio Neto</t>
  </si>
  <si>
    <t>Primas Directas</t>
  </si>
  <si>
    <t>Primas Reaseguros Aceptados - Local</t>
  </si>
  <si>
    <t>Primas Reaseguros Aceptados - Exterior</t>
  </si>
  <si>
    <t>Desafectación De Provisiones Técnicas De Seguros</t>
  </si>
  <si>
    <t>Primas Reaseguros Cedidos - Local</t>
  </si>
  <si>
    <t>Primas Reaseguros Cedidos - Exterior</t>
  </si>
  <si>
    <t>Constitución De Provisiones Técnicas De Seguros</t>
  </si>
  <si>
    <t>Constitución De Provisiones Técnicas De Siniestros</t>
  </si>
  <si>
    <t>Siniestros</t>
  </si>
  <si>
    <t>Prestaciones E Indemnizaciones Seguros De Vida</t>
  </si>
  <si>
    <t>Gastos De Liquidación De Siniestros\, Salvataje Y Recupero</t>
  </si>
  <si>
    <t>Participación Recupero Reaseguros Cedidos - Local</t>
  </si>
  <si>
    <t>Participación Recupero Reaseguros Cedidos - Exterior</t>
  </si>
  <si>
    <t>Siniestros Reaseguros Aceptados - Local</t>
  </si>
  <si>
    <t>Siniestros Reaseguros Aceptados - Exterior</t>
  </si>
  <si>
    <t>Desafectación De Provisiones Técnicas Por Siniestros</t>
  </si>
  <si>
    <t>Siniestros Recuperados Reaseguros Cedidos – Local</t>
  </si>
  <si>
    <t>Siniestros Recuperados Reaseguros Cedidos - Exterior</t>
  </si>
  <si>
    <t>Participación Recupero Reaseguros Aceptados - Local</t>
  </si>
  <si>
    <t>Participación Recupero Reaseguros Aceptados - Exterior</t>
  </si>
  <si>
    <t>BALANCE GENERAL</t>
  </si>
  <si>
    <t>01.07.01.00.00</t>
  </si>
  <si>
    <t>01.07.02.00.00</t>
  </si>
  <si>
    <t>01.07.03.00.00</t>
  </si>
  <si>
    <t>01.07.04.00.00</t>
  </si>
  <si>
    <t>01.07.05.00.00</t>
  </si>
  <si>
    <t>01.07.06.00.00</t>
  </si>
  <si>
    <t>Total de Inversiones</t>
  </si>
  <si>
    <t>Total de Ingresos</t>
  </si>
  <si>
    <t>INGRESOS Y EGRESOS</t>
  </si>
  <si>
    <t>Total de Egresos</t>
  </si>
  <si>
    <t>Resultado del Ejercicio</t>
  </si>
  <si>
    <t>Reintegro De Gastos De Producción</t>
  </si>
  <si>
    <t>Otros Ingresos Por Reaseguros Cedidos - Local</t>
  </si>
  <si>
    <t>Otros Ingresos Por Reaseguros Aceptados - Local</t>
  </si>
  <si>
    <t>Desafectación De Previsiones</t>
  </si>
  <si>
    <t>Gastos De Producción</t>
  </si>
  <si>
    <t>Gastos De Cesión Reaseguros - Local</t>
  </si>
  <si>
    <t>Gastos De Reaseguros Aceptados - Local</t>
  </si>
  <si>
    <t>Gastos Técnicos De Explotación</t>
  </si>
  <si>
    <t>Constitución De Previsiones</t>
  </si>
  <si>
    <t>Ingreso sobre Inversión</t>
  </si>
  <si>
    <t>Egreso sobre Inversión</t>
  </si>
  <si>
    <t>Ganancias Extraordinarias</t>
  </si>
  <si>
    <t>Pérdidas Extraordinarias</t>
  </si>
  <si>
    <t>Ingresos Técnicos De Producción [1]</t>
  </si>
  <si>
    <t>Egresos Técnicos De Producción [2]</t>
  </si>
  <si>
    <t>Total de Primas Netas Ganadas [3]=[1]-[2]</t>
  </si>
  <si>
    <t>Resultado Técnico Bruto [7]=[3]-[6]</t>
  </si>
  <si>
    <t>Otros Ingresos Técnicos [8]</t>
  </si>
  <si>
    <t>Otros Egresos Técnicos [9]</t>
  </si>
  <si>
    <t>Otros Resultados Técnicos [10]=[8]-[9]</t>
  </si>
  <si>
    <t>Resultado Técnico Neto [11]=[7]+[10]</t>
  </si>
  <si>
    <t>Resultado sobre Inversión [12]</t>
  </si>
  <si>
    <t>Otros Ingresos Por Reaseguros Cedidos - Exterior</t>
  </si>
  <si>
    <t>Otros Ingresos Por Reaseguros Aceptados - Exterior</t>
  </si>
  <si>
    <t>Gastos De Cesión Reaseguros - Exterior</t>
  </si>
  <si>
    <t>Gastos De Reaseguros Aceptados - Exterior</t>
  </si>
  <si>
    <t>ESTADO DE RESULTADOS</t>
  </si>
  <si>
    <t>N° Cuenta</t>
  </si>
  <si>
    <t>Incendios</t>
  </si>
  <si>
    <t>Transportes</t>
  </si>
  <si>
    <t>Accidentes Personales</t>
  </si>
  <si>
    <t>Automóviles</t>
  </si>
  <si>
    <t>Accidentes A Pasajeros</t>
  </si>
  <si>
    <t>Robo Y Asalto</t>
  </si>
  <si>
    <t>Cristales\, Vidrios Y Espejos</t>
  </si>
  <si>
    <t>Agropecuario</t>
  </si>
  <si>
    <t>Riesgos Varios</t>
  </si>
  <si>
    <t>Responsabilidad Civil</t>
  </si>
  <si>
    <t>Aeronavegación</t>
  </si>
  <si>
    <t>Riesgos Técnicos</t>
  </si>
  <si>
    <t>Caución</t>
  </si>
  <si>
    <t>Contratos Proporcionales</t>
  </si>
  <si>
    <t>Contratos No Proporcionales</t>
  </si>
  <si>
    <t>Ajuste De Provisiones De Riesgos En Curso</t>
  </si>
  <si>
    <t>Ajuste De Reservas Matemáticas</t>
  </si>
  <si>
    <t>Ajuste De Fondo De Acumulación</t>
  </si>
  <si>
    <t>Revisión Y Examen De Asegurabilidad</t>
  </si>
  <si>
    <t>Intereses Por Financiamiento De Primas</t>
  </si>
  <si>
    <t>Reintegro De Comisiones S/Primas</t>
  </si>
  <si>
    <t>Recupero De Siniestros – Directos</t>
  </si>
  <si>
    <t>Comisión Reaseguros Cedidos - Contratos Proporcionales</t>
  </si>
  <si>
    <t>Participación De Utilidades Reaseguros Cedidos - Contratos Propo</t>
  </si>
  <si>
    <t>Participación De Utilidades Reaseguros Cedidos - Contratos No Pr</t>
  </si>
  <si>
    <t>Intereses S/Reservas Retenidas - Contratos Proporcionales</t>
  </si>
  <si>
    <t>Intereses S/Reservas  Matematicas Cedidas - Contratos Proporcion</t>
  </si>
  <si>
    <t>Ingresos De Inversión</t>
  </si>
  <si>
    <t>Títulos Valores De Renta Fija</t>
  </si>
  <si>
    <t>Intereses</t>
  </si>
  <si>
    <t>Ganancias Por Ventas</t>
  </si>
  <si>
    <t>Títulos Valores De Renta Variable</t>
  </si>
  <si>
    <t>Dividendos Y Participaciones</t>
  </si>
  <si>
    <t>Ganancia Por Ventas</t>
  </si>
  <si>
    <t>Inversiones Inmobiliarias</t>
  </si>
  <si>
    <t>Alquileres</t>
  </si>
  <si>
    <t xml:space="preserve"> Ingresos Por Administración De Edificios</t>
  </si>
  <si>
    <t>Préstamos</t>
  </si>
  <si>
    <t>Intereses S/Préstamos</t>
  </si>
  <si>
    <t>Intereses S/Préstamos Con Garantía Pólizas Vida</t>
  </si>
  <si>
    <t>Intereses S/Venta De Bienes</t>
  </si>
  <si>
    <t>Ganancia Por Fluctuación De Activos Y Pasivos</t>
  </si>
  <si>
    <t>Diferencia De Cambio</t>
  </si>
  <si>
    <t>Deudores Por Premios</t>
  </si>
  <si>
    <t>Deudores Por Coaseguros</t>
  </si>
  <si>
    <t>Grupo Coasegurador - Seguros Obligatorios</t>
  </si>
  <si>
    <t>Compañías Coaseguradoras Cta. Cte. - Aceptados - Ramos Generales</t>
  </si>
  <si>
    <t>Deudores Por Reaseguros</t>
  </si>
  <si>
    <t>Anticipo De Comisiones</t>
  </si>
  <si>
    <t>Comisiones A Recuperar S/Primas Anuladas</t>
  </si>
  <si>
    <t>Bienes Y Derechos Recibidos En Pago</t>
  </si>
  <si>
    <t>Créditos Administrativos</t>
  </si>
  <si>
    <t>Cuentas Operativas</t>
  </si>
  <si>
    <t>Venta De Bienes</t>
  </si>
  <si>
    <t>Venta De Bienes De Uso</t>
  </si>
  <si>
    <t>Venta De Bienes Recibidos En Pago</t>
  </si>
  <si>
    <t>Cesión De Cartera De Seguros</t>
  </si>
  <si>
    <t>Otras Ganancias Operativas</t>
  </si>
  <si>
    <t>Ajustes De Provisiones De Riesgos En Curso</t>
  </si>
  <si>
    <t>Ajustes De Reservas Matemáticas</t>
  </si>
  <si>
    <t>Ajustes Del Fondo De Acumulación</t>
  </si>
  <si>
    <t>Comisiones De Seguros Directos</t>
  </si>
  <si>
    <t>Fomento De La Producción</t>
  </si>
  <si>
    <t>Siniestros Seguros Directos</t>
  </si>
  <si>
    <t>Prestaciones Seguros De Vida</t>
  </si>
  <si>
    <t>Rentas</t>
  </si>
  <si>
    <t>Indemnizaciones Seguros De Vida</t>
  </si>
  <si>
    <t>Gastos De Liquidación De Siniestros</t>
  </si>
  <si>
    <t>Gastos De Salvataje Y Recupero</t>
  </si>
  <si>
    <t>Intereses S/Reservas Reaseguros Cedidos - Contratos Proporcional</t>
  </si>
  <si>
    <t>Comisión Reaseguros Aceptados - Contratos Proporcionales</t>
  </si>
  <si>
    <t>Participación De Utilidades Reaseguros Aceptados - Contratos Pro</t>
  </si>
  <si>
    <t>Participacion De Utilidades Reaseguros Aceptados – Contratos No</t>
  </si>
  <si>
    <t>Gastos Administrativos</t>
  </si>
  <si>
    <t>Remuneraciones Al Personal Superior</t>
  </si>
  <si>
    <t>Personal Administrativo</t>
  </si>
  <si>
    <t>Honorarios Profesionales</t>
  </si>
  <si>
    <t>Impuestos Fiscales Y Municipales</t>
  </si>
  <si>
    <t>Recargos Y Multas</t>
  </si>
  <si>
    <t>Mantenimiento Y Reparaciones</t>
  </si>
  <si>
    <t>Depreciaciones</t>
  </si>
  <si>
    <t>Amortización Cargos Diferidos</t>
  </si>
  <si>
    <t>Publicidad Y Propaganda</t>
  </si>
  <si>
    <t>Otros Gastos Administrativos</t>
  </si>
  <si>
    <t>Gastos De Inversión</t>
  </si>
  <si>
    <t>Comisiones</t>
  </si>
  <si>
    <t>Pérdida Por Ventas</t>
  </si>
  <si>
    <t>Constitución De  Previsiones S/Inversiones De Renta Fija</t>
  </si>
  <si>
    <t>Constitución De Previsiones S/Inversiones De Renta Variable</t>
  </si>
  <si>
    <t>Constitución De Previsiones S/Préstamos</t>
  </si>
  <si>
    <t>Servicios</t>
  </si>
  <si>
    <t>Impuestos</t>
  </si>
  <si>
    <t>Pérdida Por La Venta</t>
  </si>
  <si>
    <t>Constitución De Previsiones S/Inversiones Inmobiliarias</t>
  </si>
  <si>
    <t>Gastos Financieros</t>
  </si>
  <si>
    <t>Cargos Financieros</t>
  </si>
  <si>
    <t>Pérdida Por Fluctuación De Activos Y Pasivos</t>
  </si>
  <si>
    <t>Constitución  De Previsiones</t>
  </si>
  <si>
    <t>Deudores Por Premios - Directos</t>
  </si>
  <si>
    <t>Compañías Coaseguradoras Cta. Cte. - Aceptados</t>
  </si>
  <si>
    <t>Cuentas Operativas Por Cobrar</t>
  </si>
  <si>
    <t>Pérdida Por Venta De Bienes</t>
  </si>
  <si>
    <t>Venta De Bienes Y Derechos Recibidos En Pago</t>
  </si>
  <si>
    <t>Cesión Cartera De Seguros</t>
  </si>
  <si>
    <t>Resultado Por Cambio Del Sistema Contable</t>
  </si>
  <si>
    <t>Intangibles</t>
  </si>
  <si>
    <t>Marcas, Registros Y Patentes</t>
  </si>
  <si>
    <t>INDICADORES POR ASEGURADORA</t>
  </si>
  <si>
    <t>Riesgos En Curso Seguros Directos</t>
  </si>
  <si>
    <t>Riesgos En Curso Grupo Coasegurador</t>
  </si>
  <si>
    <t>Riesgos En Curso Reaseguros Aceptados - Local</t>
  </si>
  <si>
    <t>Riesgos En Curso Reaseguros Aceptados - Exterior</t>
  </si>
  <si>
    <t>04.01.01.01.00</t>
  </si>
  <si>
    <t>04.01.01.02.00</t>
  </si>
  <si>
    <t>04.01.01.03.00</t>
  </si>
  <si>
    <t>04.01.01.04.00</t>
  </si>
  <si>
    <t>04.01.01.05.00</t>
  </si>
  <si>
    <t>04.01.01.06.00</t>
  </si>
  <si>
    <t>04.01.01.07.00</t>
  </si>
  <si>
    <t>04.01.01.08.00</t>
  </si>
  <si>
    <t>04.01.01.09.00</t>
  </si>
  <si>
    <t>04.01.01.10.00</t>
  </si>
  <si>
    <t>04.01.01.11.00</t>
  </si>
  <si>
    <t>04.01.01.12.00</t>
  </si>
  <si>
    <t>04.01.01.13.00</t>
  </si>
  <si>
    <t>04.01.01.20.00</t>
  </si>
  <si>
    <t>04.01.01.00.00</t>
  </si>
  <si>
    <t>04.02.01.01.00</t>
  </si>
  <si>
    <t>04.02.01.02.00</t>
  </si>
  <si>
    <t>04.02.01.03.00</t>
  </si>
  <si>
    <t>04.02.01.04.00</t>
  </si>
  <si>
    <t>04.02.01.05.00</t>
  </si>
  <si>
    <t>04.02.01.06.00</t>
  </si>
  <si>
    <t>04.02.01.07.00</t>
  </si>
  <si>
    <t>04.02.01.08.00</t>
  </si>
  <si>
    <t>04.02.01.09.00</t>
  </si>
  <si>
    <t>04.02.01.10.00</t>
  </si>
  <si>
    <t>04.02.01.11.00</t>
  </si>
  <si>
    <t>04.02.01.12.00</t>
  </si>
  <si>
    <t>04.02.01.13.00</t>
  </si>
  <si>
    <t>04.02.01.20.00</t>
  </si>
  <si>
    <t>04.02.01.00.00</t>
  </si>
  <si>
    <t>04.02.02.01.00</t>
  </si>
  <si>
    <t>04.02.02.02.00</t>
  </si>
  <si>
    <t>04.02.02.03.00</t>
  </si>
  <si>
    <t>04.02.02.04.00</t>
  </si>
  <si>
    <t>04.02.02.05.00</t>
  </si>
  <si>
    <t>04.02.02.06.00</t>
  </si>
  <si>
    <t>04.02.02.07.00</t>
  </si>
  <si>
    <t>04.02.02.08.00</t>
  </si>
  <si>
    <t>04.02.02.09.00</t>
  </si>
  <si>
    <t>04.02.02.10.00</t>
  </si>
  <si>
    <t>04.02.02.11.00</t>
  </si>
  <si>
    <t>04.02.02.12.00</t>
  </si>
  <si>
    <t>04.02.02.13.00</t>
  </si>
  <si>
    <t>04.02.02.20.00</t>
  </si>
  <si>
    <t>04.02.02.00.00</t>
  </si>
  <si>
    <t>04.03.01.01.00</t>
  </si>
  <si>
    <t>04.03.01.02.00</t>
  </si>
  <si>
    <t>04.03.01.03.00</t>
  </si>
  <si>
    <t>04.03.01.04.00</t>
  </si>
  <si>
    <t>04.03.01.05.00</t>
  </si>
  <si>
    <t>04.03.01.06.00</t>
  </si>
  <si>
    <t>04.03.01.07.00</t>
  </si>
  <si>
    <t>04.03.01.08.00</t>
  </si>
  <si>
    <t>04.03.01.09.00</t>
  </si>
  <si>
    <t>04.03.01.10.00</t>
  </si>
  <si>
    <t>04.03.01.11.00</t>
  </si>
  <si>
    <t>04.03.01.12.00</t>
  </si>
  <si>
    <t>04.03.01.13.00</t>
  </si>
  <si>
    <t>04.03.01.20.00</t>
  </si>
  <si>
    <t>04.03.01.00.00</t>
  </si>
  <si>
    <t>04.03.02.01.00</t>
  </si>
  <si>
    <t>04.03.02.02.00</t>
  </si>
  <si>
    <t>04.03.02.03.00</t>
  </si>
  <si>
    <t>04.03.02.04.00</t>
  </si>
  <si>
    <t>04.03.02.05.00</t>
  </si>
  <si>
    <t>04.03.02.06.00</t>
  </si>
  <si>
    <t>04.03.02.07.00</t>
  </si>
  <si>
    <t>04.03.02.08.00</t>
  </si>
  <si>
    <t>04.03.02.09.00</t>
  </si>
  <si>
    <t>04.03.02.10.00</t>
  </si>
  <si>
    <t>04.03.02.11.00</t>
  </si>
  <si>
    <t>04.03.02.12.00</t>
  </si>
  <si>
    <t>04.03.02.13.00</t>
  </si>
  <si>
    <t>04.03.02.20.00</t>
  </si>
  <si>
    <t>04.03.02.00.00</t>
  </si>
  <si>
    <t>04.04.01.01.00</t>
  </si>
  <si>
    <t>04.04.01.02.00</t>
  </si>
  <si>
    <t>04.04.01.03.00</t>
  </si>
  <si>
    <t>04.04.01.04.00</t>
  </si>
  <si>
    <t>04.04.01.05.00</t>
  </si>
  <si>
    <t>04.04.01.06.00</t>
  </si>
  <si>
    <t>04.04.01.07.00</t>
  </si>
  <si>
    <t>04.04.01.08.00</t>
  </si>
  <si>
    <t>04.04.01.09.00</t>
  </si>
  <si>
    <t>04.04.01.10.00</t>
  </si>
  <si>
    <t>04.04.01.11.00</t>
  </si>
  <si>
    <t>04.04.01.12.00</t>
  </si>
  <si>
    <t>04.04.01.13.00</t>
  </si>
  <si>
    <t>04.04.01.20.00</t>
  </si>
  <si>
    <t>04.04.01.00.00</t>
  </si>
  <si>
    <t>04.04.02.01.00</t>
  </si>
  <si>
    <t>04.04.02.00.00</t>
  </si>
  <si>
    <t>04.04.03.01.00</t>
  </si>
  <si>
    <t>04.04.03.00.00</t>
  </si>
  <si>
    <t>04.05.01.01.00</t>
  </si>
  <si>
    <t>04.05.01.02.00</t>
  </si>
  <si>
    <t>04.05.01.03.00</t>
  </si>
  <si>
    <t>04.05.01.04.00</t>
  </si>
  <si>
    <t>04.05.01.05.00</t>
  </si>
  <si>
    <t>04.05.01.06.00</t>
  </si>
  <si>
    <t>04.05.01.07.00</t>
  </si>
  <si>
    <t>04.05.01.08.00</t>
  </si>
  <si>
    <t>04.05.01.09.00</t>
  </si>
  <si>
    <t>04.05.01.10.00</t>
  </si>
  <si>
    <t>04.05.01.11.00</t>
  </si>
  <si>
    <t>04.05.01.12.00</t>
  </si>
  <si>
    <t>04.05.01.13.00</t>
  </si>
  <si>
    <t>04.05.01.20.00</t>
  </si>
  <si>
    <t>04.05.01.00.00</t>
  </si>
  <si>
    <t>04.05.02.01.00</t>
  </si>
  <si>
    <t>04.05.02.02.00</t>
  </si>
  <si>
    <t>04.05.02.03.00</t>
  </si>
  <si>
    <t>04.05.02.04.00</t>
  </si>
  <si>
    <t>04.05.02.05.00</t>
  </si>
  <si>
    <t>04.05.02.06.00</t>
  </si>
  <si>
    <t>04.05.02.07.00</t>
  </si>
  <si>
    <t>04.05.02.08.00</t>
  </si>
  <si>
    <t>04.05.02.09.00</t>
  </si>
  <si>
    <t>04.05.02.10.00</t>
  </si>
  <si>
    <t>04.05.02.11.00</t>
  </si>
  <si>
    <t>04.05.02.12.00</t>
  </si>
  <si>
    <t>04.05.02.13.00</t>
  </si>
  <si>
    <t>04.05.02.20.00</t>
  </si>
  <si>
    <t>04.05.02.00.00</t>
  </si>
  <si>
    <t>04.05.03.01.00</t>
  </si>
  <si>
    <t>04.05.03.02.00</t>
  </si>
  <si>
    <t>04.05.03.03.00</t>
  </si>
  <si>
    <t>04.05.03.04.00</t>
  </si>
  <si>
    <t>04.05.03.05.00</t>
  </si>
  <si>
    <t>04.05.03.06.00</t>
  </si>
  <si>
    <t>04.05.03.07.00</t>
  </si>
  <si>
    <t>04.05.03.08.00</t>
  </si>
  <si>
    <t>04.05.03.09.00</t>
  </si>
  <si>
    <t>04.05.03.10.00</t>
  </si>
  <si>
    <t>04.05.03.11.00</t>
  </si>
  <si>
    <t>04.05.03.12.00</t>
  </si>
  <si>
    <t>04.05.03.13.00</t>
  </si>
  <si>
    <t>04.05.03.20.00</t>
  </si>
  <si>
    <t>04.05.03.00.00</t>
  </si>
  <si>
    <t>04.06.01.01.00</t>
  </si>
  <si>
    <t>04.06.01.02.00</t>
  </si>
  <si>
    <t>04.06.01.03.00</t>
  </si>
  <si>
    <t>04.06.01.04.00</t>
  </si>
  <si>
    <t>04.06.01.05.00</t>
  </si>
  <si>
    <t>04.06.01.06.00</t>
  </si>
  <si>
    <t>04.06.01.07.00</t>
  </si>
  <si>
    <t>04.06.01.08.00</t>
  </si>
  <si>
    <t>04.06.01.09.00</t>
  </si>
  <si>
    <t>04.06.01.10.00</t>
  </si>
  <si>
    <t>04.06.01.11.00</t>
  </si>
  <si>
    <t>04.06.01.12.00</t>
  </si>
  <si>
    <t>04.06.01.13.00</t>
  </si>
  <si>
    <t>04.06.01.20.00</t>
  </si>
  <si>
    <t>04.06.01.00.00</t>
  </si>
  <si>
    <t>04.07.01.01.00</t>
  </si>
  <si>
    <t>04.07.01.02.00</t>
  </si>
  <si>
    <t>04.07.01.03.00</t>
  </si>
  <si>
    <t>04.07.01.04.00</t>
  </si>
  <si>
    <t>04.07.01.05.00</t>
  </si>
  <si>
    <t>04.07.01.06.00</t>
  </si>
  <si>
    <t>04.07.01.07.00</t>
  </si>
  <si>
    <t>04.07.01.08.00</t>
  </si>
  <si>
    <t>04.07.01.09.00</t>
  </si>
  <si>
    <t>04.07.01.10.00</t>
  </si>
  <si>
    <t>04.07.01.11.00</t>
  </si>
  <si>
    <t>04.07.01.12.00</t>
  </si>
  <si>
    <t>04.07.01.13.00</t>
  </si>
  <si>
    <t>04.07.01.20.00</t>
  </si>
  <si>
    <t>04.07.01.00.00</t>
  </si>
  <si>
    <t>04.08.01.01.00</t>
  </si>
  <si>
    <t>04.08.01.02.00</t>
  </si>
  <si>
    <t>04.08.01.03.00</t>
  </si>
  <si>
    <t>04.08.01.04.00</t>
  </si>
  <si>
    <t>04.08.01.05.00</t>
  </si>
  <si>
    <t>04.08.01.06.00</t>
  </si>
  <si>
    <t>04.08.01.07.00</t>
  </si>
  <si>
    <t>04.08.01.08.00</t>
  </si>
  <si>
    <t>04.08.01.09.00</t>
  </si>
  <si>
    <t>04.08.01.10.00</t>
  </si>
  <si>
    <t>04.08.01.11.00</t>
  </si>
  <si>
    <t>04.08.01.12.00</t>
  </si>
  <si>
    <t>04.08.01.13.00</t>
  </si>
  <si>
    <t>04.08.01.20.00</t>
  </si>
  <si>
    <t>04.08.01.00.00</t>
  </si>
  <si>
    <t>04.08.02.01.00</t>
  </si>
  <si>
    <t>04.08.02.02.00</t>
  </si>
  <si>
    <t>04.08.02.03.00</t>
  </si>
  <si>
    <t>04.08.02.04.00</t>
  </si>
  <si>
    <t>04.08.02.05.00</t>
  </si>
  <si>
    <t>04.08.02.06.00</t>
  </si>
  <si>
    <t>04.08.02.07.00</t>
  </si>
  <si>
    <t>04.08.02.08.00</t>
  </si>
  <si>
    <t>04.08.02.09.00</t>
  </si>
  <si>
    <t>04.08.02.10.00</t>
  </si>
  <si>
    <t>04.08.02.11.00</t>
  </si>
  <si>
    <t>04.08.02.12.00</t>
  </si>
  <si>
    <t>04.08.02.13.00</t>
  </si>
  <si>
    <t>04.08.02.20.00</t>
  </si>
  <si>
    <t>04.08.02.00.00</t>
  </si>
  <si>
    <t>04.09.01.01.00</t>
  </si>
  <si>
    <t>04.09.01.02.00</t>
  </si>
  <si>
    <t>04.09.01.03.00</t>
  </si>
  <si>
    <t>04.09.01.04.00</t>
  </si>
  <si>
    <t>04.09.01.05.00</t>
  </si>
  <si>
    <t>04.09.01.06.00</t>
  </si>
  <si>
    <t>04.09.01.07.00</t>
  </si>
  <si>
    <t>04.09.01.08.00</t>
  </si>
  <si>
    <t>04.09.01.09.00</t>
  </si>
  <si>
    <t>04.09.01.10.00</t>
  </si>
  <si>
    <t>04.09.01.11.00</t>
  </si>
  <si>
    <t>04.09.01.12.00</t>
  </si>
  <si>
    <t>04.09.01.13.00</t>
  </si>
  <si>
    <t>04.09.01.20.00</t>
  </si>
  <si>
    <t>04.09.01.00.00</t>
  </si>
  <si>
    <t>04.09.02.01.00</t>
  </si>
  <si>
    <t>04.09.02.02.00</t>
  </si>
  <si>
    <t>04.09.02.03.00</t>
  </si>
  <si>
    <t>04.09.02.04.00</t>
  </si>
  <si>
    <t>04.09.02.05.00</t>
  </si>
  <si>
    <t>04.09.02.06.00</t>
  </si>
  <si>
    <t>04.09.02.07.00</t>
  </si>
  <si>
    <t>04.09.02.08.00</t>
  </si>
  <si>
    <t>04.09.02.09.00</t>
  </si>
  <si>
    <t>04.09.02.10.00</t>
  </si>
  <si>
    <t>04.09.02.11.00</t>
  </si>
  <si>
    <t>04.09.02.12.00</t>
  </si>
  <si>
    <t>04.09.02.13.00</t>
  </si>
  <si>
    <t>04.09.02.20.00</t>
  </si>
  <si>
    <t>04.09.02.00.00</t>
  </si>
  <si>
    <t>04.10.01.01.00</t>
  </si>
  <si>
    <t>04.10.01.02.00</t>
  </si>
  <si>
    <t>04.10.01.03.00</t>
  </si>
  <si>
    <t>04.10.01.04.00</t>
  </si>
  <si>
    <t>04.10.01.05.00</t>
  </si>
  <si>
    <t>04.10.01.06.00</t>
  </si>
  <si>
    <t>04.10.01.07.00</t>
  </si>
  <si>
    <t>04.10.01.08.00</t>
  </si>
  <si>
    <t>04.10.01.09.00</t>
  </si>
  <si>
    <t>04.10.01.10.00</t>
  </si>
  <si>
    <t>04.10.01.11.00</t>
  </si>
  <si>
    <t>04.10.01.12.00</t>
  </si>
  <si>
    <t>04.10.01.13.00</t>
  </si>
  <si>
    <t>04.10.01.20.00</t>
  </si>
  <si>
    <t>04.10.01.00.00</t>
  </si>
  <si>
    <t>04.10.04.01.00</t>
  </si>
  <si>
    <t>04.10.04.02.00</t>
  </si>
  <si>
    <t>04.10.04.03.00</t>
  </si>
  <si>
    <t>04.10.04.04.00</t>
  </si>
  <si>
    <t>04.10.04.05.00</t>
  </si>
  <si>
    <t>04.10.04.06.00</t>
  </si>
  <si>
    <t>04.10.04.07.00</t>
  </si>
  <si>
    <t>04.10.04.08.00</t>
  </si>
  <si>
    <t>04.10.04.09.00</t>
  </si>
  <si>
    <t>04.10.04.10.00</t>
  </si>
  <si>
    <t>04.10.04.11.00</t>
  </si>
  <si>
    <t>04.10.04.12.00</t>
  </si>
  <si>
    <t>04.10.04.13.00</t>
  </si>
  <si>
    <t>04.10.04.20.00</t>
  </si>
  <si>
    <t>04.10.04.00.00</t>
  </si>
  <si>
    <t>04.10.05.01.00</t>
  </si>
  <si>
    <t>04.10.05.02.00</t>
  </si>
  <si>
    <t>04.10.05.03.00</t>
  </si>
  <si>
    <t>04.10.05.04.00</t>
  </si>
  <si>
    <t>04.10.05.05.00</t>
  </si>
  <si>
    <t>04.10.05.06.00</t>
  </si>
  <si>
    <t>04.10.05.07.00</t>
  </si>
  <si>
    <t>04.10.05.08.00</t>
  </si>
  <si>
    <t>04.10.05.09.00</t>
  </si>
  <si>
    <t>04.10.05.10.00</t>
  </si>
  <si>
    <t>04.10.05.11.00</t>
  </si>
  <si>
    <t>04.10.05.12.00</t>
  </si>
  <si>
    <t>04.10.05.13.00</t>
  </si>
  <si>
    <t>04.10.05.20.00</t>
  </si>
  <si>
    <t>04.10.05.00.00</t>
  </si>
  <si>
    <t>04.11.01.01.00</t>
  </si>
  <si>
    <t>04.11.01.02.00</t>
  </si>
  <si>
    <t>04.11.01.03.00</t>
  </si>
  <si>
    <t>04.11.01.04.00</t>
  </si>
  <si>
    <t>04.11.01.05.00</t>
  </si>
  <si>
    <t>04.11.01.06.00</t>
  </si>
  <si>
    <t>04.11.01.07.00</t>
  </si>
  <si>
    <t>04.11.01.08.00</t>
  </si>
  <si>
    <t>04.11.01.09.00</t>
  </si>
  <si>
    <t>04.11.01.10.00</t>
  </si>
  <si>
    <t>04.11.01.11.00</t>
  </si>
  <si>
    <t>04.11.01.12.00</t>
  </si>
  <si>
    <t>04.11.01.13.00</t>
  </si>
  <si>
    <t>04.11.01.20.00</t>
  </si>
  <si>
    <t>04.11.01.00.00</t>
  </si>
  <si>
    <t>04.11.04.01.00</t>
  </si>
  <si>
    <t>04.11.04.02.00</t>
  </si>
  <si>
    <t>04.11.04.03.00</t>
  </si>
  <si>
    <t>04.11.04.04.00</t>
  </si>
  <si>
    <t>04.11.04.05.00</t>
  </si>
  <si>
    <t>04.11.04.06.00</t>
  </si>
  <si>
    <t>04.11.04.07.00</t>
  </si>
  <si>
    <t>04.11.04.08.00</t>
  </si>
  <si>
    <t>04.11.04.09.00</t>
  </si>
  <si>
    <t>04.11.04.10.00</t>
  </si>
  <si>
    <t>04.11.04.11.00</t>
  </si>
  <si>
    <t>04.11.04.12.00</t>
  </si>
  <si>
    <t>04.11.04.13.00</t>
  </si>
  <si>
    <t>04.11.04.20.00</t>
  </si>
  <si>
    <t>04.11.04.00.00</t>
  </si>
  <si>
    <t>04.11.05.01.00</t>
  </si>
  <si>
    <t>04.11.05.02.00</t>
  </si>
  <si>
    <t>04.11.05.03.00</t>
  </si>
  <si>
    <t>04.11.05.04.00</t>
  </si>
  <si>
    <t>04.11.05.05.00</t>
  </si>
  <si>
    <t>04.11.05.06.00</t>
  </si>
  <si>
    <t>04.11.05.07.00</t>
  </si>
  <si>
    <t>04.11.05.08.00</t>
  </si>
  <si>
    <t>04.11.05.09.00</t>
  </si>
  <si>
    <t>04.11.05.10.00</t>
  </si>
  <si>
    <t>04.11.05.11.00</t>
  </si>
  <si>
    <t>04.11.05.12.00</t>
  </si>
  <si>
    <t>04.11.05.13.00</t>
  </si>
  <si>
    <t>04.11.05.20.00</t>
  </si>
  <si>
    <t>04.11.05.00.00</t>
  </si>
  <si>
    <t>04.12.01.01.00</t>
  </si>
  <si>
    <t>04.12.01.02.00</t>
  </si>
  <si>
    <t>04.12.01.03.00</t>
  </si>
  <si>
    <t>04.12.01.04.00</t>
  </si>
  <si>
    <t>04.12.01.05.00</t>
  </si>
  <si>
    <t>04.12.01.06.00</t>
  </si>
  <si>
    <t>04.12.01.07.00</t>
  </si>
  <si>
    <t>04.12.01.08.00</t>
  </si>
  <si>
    <t>04.12.01.09.00</t>
  </si>
  <si>
    <t>04.12.01.10.00</t>
  </si>
  <si>
    <t>04.12.01.11.00</t>
  </si>
  <si>
    <t>04.12.01.12.00</t>
  </si>
  <si>
    <t>04.12.01.13.00</t>
  </si>
  <si>
    <t>04.12.01.20.00</t>
  </si>
  <si>
    <t>04.12.01.00.00</t>
  </si>
  <si>
    <t>04.12.02.01.00</t>
  </si>
  <si>
    <t>04.12.02.02.00</t>
  </si>
  <si>
    <t>04.12.02.03.00</t>
  </si>
  <si>
    <t>04.12.02.04.00</t>
  </si>
  <si>
    <t>04.12.02.05.00</t>
  </si>
  <si>
    <t>04.12.02.06.00</t>
  </si>
  <si>
    <t>04.12.02.07.00</t>
  </si>
  <si>
    <t>04.12.02.08.00</t>
  </si>
  <si>
    <t>04.12.02.09.00</t>
  </si>
  <si>
    <t>04.12.02.10.00</t>
  </si>
  <si>
    <t>04.12.02.11.00</t>
  </si>
  <si>
    <t>04.12.02.12.00</t>
  </si>
  <si>
    <t>04.12.02.13.00</t>
  </si>
  <si>
    <t>04.12.02.20.00</t>
  </si>
  <si>
    <t>04.12.02.00.00</t>
  </si>
  <si>
    <t>04.13.01.01.00</t>
  </si>
  <si>
    <t>04.13.01.02.00</t>
  </si>
  <si>
    <t>04.13.01.03.00</t>
  </si>
  <si>
    <t>04.13.01.04.00</t>
  </si>
  <si>
    <t>04.13.01.05.00</t>
  </si>
  <si>
    <t>04.13.01.06.00</t>
  </si>
  <si>
    <t>04.13.01.07.00</t>
  </si>
  <si>
    <t>04.13.01.08.00</t>
  </si>
  <si>
    <t>04.13.01.09.00</t>
  </si>
  <si>
    <t>04.13.01.10.00</t>
  </si>
  <si>
    <t>04.13.01.11.00</t>
  </si>
  <si>
    <t>04.13.01.12.00</t>
  </si>
  <si>
    <t>04.13.01.13.00</t>
  </si>
  <si>
    <t>04.13.01.20.00</t>
  </si>
  <si>
    <t>04.13.01.00.00</t>
  </si>
  <si>
    <t>04.13.02.20.00</t>
  </si>
  <si>
    <t>04.13.02.00.00</t>
  </si>
  <si>
    <t>04.14.01.01.00</t>
  </si>
  <si>
    <t>04.14.01.02.00</t>
  </si>
  <si>
    <t>04.14.01.03.00</t>
  </si>
  <si>
    <t>04.14.01.04.00</t>
  </si>
  <si>
    <t>04.14.01.05.00</t>
  </si>
  <si>
    <t>04.14.01.06.00</t>
  </si>
  <si>
    <t>04.14.01.07.00</t>
  </si>
  <si>
    <t>04.14.01.08.00</t>
  </si>
  <si>
    <t>04.14.01.09.00</t>
  </si>
  <si>
    <t>04.14.01.10.00</t>
  </si>
  <si>
    <t>04.14.01.11.00</t>
  </si>
  <si>
    <t>04.14.01.12.00</t>
  </si>
  <si>
    <t>04.14.01.13.00</t>
  </si>
  <si>
    <t>04.14.01.20.00</t>
  </si>
  <si>
    <t>04.14.01.00.00</t>
  </si>
  <si>
    <t>04.14.02.01.00</t>
  </si>
  <si>
    <t>04.14.02.02.00</t>
  </si>
  <si>
    <t>04.14.02.03.00</t>
  </si>
  <si>
    <t>04.14.02.04.00</t>
  </si>
  <si>
    <t>04.14.02.05.00</t>
  </si>
  <si>
    <t>04.14.02.06.00</t>
  </si>
  <si>
    <t>04.14.02.07.00</t>
  </si>
  <si>
    <t>04.14.02.08.00</t>
  </si>
  <si>
    <t>04.14.02.09.00</t>
  </si>
  <si>
    <t>04.14.02.10.00</t>
  </si>
  <si>
    <t>04.14.02.11.00</t>
  </si>
  <si>
    <t>04.14.02.12.00</t>
  </si>
  <si>
    <t>04.14.02.13.00</t>
  </si>
  <si>
    <t>04.14.02.20.00</t>
  </si>
  <si>
    <t>04.14.02.00.00</t>
  </si>
  <si>
    <t>04.15.01.01.00</t>
  </si>
  <si>
    <t>04.15.01.02.00</t>
  </si>
  <si>
    <t>04.15.01.03.00</t>
  </si>
  <si>
    <t>04.15.01.04.00</t>
  </si>
  <si>
    <t>04.15.01.05.00</t>
  </si>
  <si>
    <t>04.15.01.06.00</t>
  </si>
  <si>
    <t>04.15.01.07.00</t>
  </si>
  <si>
    <t>04.15.01.08.00</t>
  </si>
  <si>
    <t>04.15.01.09.00</t>
  </si>
  <si>
    <t>04.15.01.10.00</t>
  </si>
  <si>
    <t>04.15.01.11.00</t>
  </si>
  <si>
    <t>04.15.01.12.00</t>
  </si>
  <si>
    <t>04.15.01.13.00</t>
  </si>
  <si>
    <t>04.15.01.20.00</t>
  </si>
  <si>
    <t>04.15.01.00.00</t>
  </si>
  <si>
    <t>04.15.02.20.00</t>
  </si>
  <si>
    <t>04.15.02.00.00</t>
  </si>
  <si>
    <t>04.25.01.01.00</t>
  </si>
  <si>
    <t>04.25.01.02.00</t>
  </si>
  <si>
    <t>04.25.01.30.00</t>
  </si>
  <si>
    <t>04.25.01.00.00</t>
  </si>
  <si>
    <t>04.25.02.01.00</t>
  </si>
  <si>
    <t>04.25.02.02.00</t>
  </si>
  <si>
    <t>04.25.02.30.00</t>
  </si>
  <si>
    <t>04.25.02.00.00</t>
  </si>
  <si>
    <t>04.25.03.01.00</t>
  </si>
  <si>
    <t>04.25.03.02.00</t>
  </si>
  <si>
    <t>04.25.03.03.00</t>
  </si>
  <si>
    <t>04.25.03.30.00</t>
  </si>
  <si>
    <t>04.25.03.00.00</t>
  </si>
  <si>
    <t>04.25.04.01.00</t>
  </si>
  <si>
    <t>04.25.04.02.00</t>
  </si>
  <si>
    <t>04.25.04.03.00</t>
  </si>
  <si>
    <t>04.25.04.30.00</t>
  </si>
  <si>
    <t>04.25.04.00.00</t>
  </si>
  <si>
    <t>04.25.05.01.00</t>
  </si>
  <si>
    <t>04.25.05.00.00</t>
  </si>
  <si>
    <t>04.26.01.01.00</t>
  </si>
  <si>
    <t>04.26.01.02.00</t>
  </si>
  <si>
    <t>04.26.01.03.00</t>
  </si>
  <si>
    <t>04.26.01.04.00</t>
  </si>
  <si>
    <t>04.26.01.05.00</t>
  </si>
  <si>
    <t>04.26.01.06.00</t>
  </si>
  <si>
    <t>04.26.01.07.00</t>
  </si>
  <si>
    <t>04.26.01.08.00</t>
  </si>
  <si>
    <t>04.26.01.09.00</t>
  </si>
  <si>
    <t>04.26.01.10.00</t>
  </si>
  <si>
    <t>04.26.01.11.00</t>
  </si>
  <si>
    <t>04.26.01.12.00</t>
  </si>
  <si>
    <t>04.26.01.13.00</t>
  </si>
  <si>
    <t>04.26.01.20.00</t>
  </si>
  <si>
    <t>04.26.01.00.00</t>
  </si>
  <si>
    <t>04.26.02.01.00</t>
  </si>
  <si>
    <t>04.26.02.02.00</t>
  </si>
  <si>
    <t>04.26.02.00.00</t>
  </si>
  <si>
    <t>04.26.03.01.00</t>
  </si>
  <si>
    <t>04.26.03.02.00</t>
  </si>
  <si>
    <t>04.26.03.03.00</t>
  </si>
  <si>
    <t>04.26.03.04.00</t>
  </si>
  <si>
    <t>04.26.03.05.00</t>
  </si>
  <si>
    <t>04.26.03.06.00</t>
  </si>
  <si>
    <t>04.26.03.07.00</t>
  </si>
  <si>
    <t>04.26.03.08.00</t>
  </si>
  <si>
    <t>04.26.03.09.00</t>
  </si>
  <si>
    <t>04.26.03.10.00</t>
  </si>
  <si>
    <t>04.26.03.11.00</t>
  </si>
  <si>
    <t>04.26.03.12.00</t>
  </si>
  <si>
    <t>04.26.03.13.00</t>
  </si>
  <si>
    <t>04.26.03.20.00</t>
  </si>
  <si>
    <t>04.26.03.00.00</t>
  </si>
  <si>
    <t>04.26.04.01.00</t>
  </si>
  <si>
    <t>04.26.04.02.00</t>
  </si>
  <si>
    <t>04.26.04.03.00</t>
  </si>
  <si>
    <t>04.26.04.04.00</t>
  </si>
  <si>
    <t>04.26.04.05.00</t>
  </si>
  <si>
    <t>04.26.04.06.00</t>
  </si>
  <si>
    <t>04.26.04.07.00</t>
  </si>
  <si>
    <t>04.26.04.08.00</t>
  </si>
  <si>
    <t>04.26.04.09.00</t>
  </si>
  <si>
    <t>04.26.04.10.00</t>
  </si>
  <si>
    <t>04.26.04.11.00</t>
  </si>
  <si>
    <t>04.26.04.12.00</t>
  </si>
  <si>
    <t>04.26.04.13.00</t>
  </si>
  <si>
    <t>04.26.04.20.00</t>
  </si>
  <si>
    <t>04.26.04.00.00</t>
  </si>
  <si>
    <t>04.26.05.01.00</t>
  </si>
  <si>
    <t>04.26.05.02.00</t>
  </si>
  <si>
    <t>04.26.05.03.00</t>
  </si>
  <si>
    <t>04.26.05.04.00</t>
  </si>
  <si>
    <t>04.26.05.05.00</t>
  </si>
  <si>
    <t>04.26.05.06.00</t>
  </si>
  <si>
    <t>04.26.05.07.00</t>
  </si>
  <si>
    <t>04.26.05.08.00</t>
  </si>
  <si>
    <t>04.26.05.09.00</t>
  </si>
  <si>
    <t>04.26.05.10.00</t>
  </si>
  <si>
    <t>04.26.05.11.00</t>
  </si>
  <si>
    <t>04.26.05.12.00</t>
  </si>
  <si>
    <t>04.26.05.13.00</t>
  </si>
  <si>
    <t>04.26.05.20.00</t>
  </si>
  <si>
    <t>04.26.05.00.00</t>
  </si>
  <si>
    <t>04.26.06.01.00</t>
  </si>
  <si>
    <t>04.26.06.00.00</t>
  </si>
  <si>
    <t>04.26.07.01.00</t>
  </si>
  <si>
    <t>04.26.07.00.00</t>
  </si>
  <si>
    <t>04.35.01.01.00</t>
  </si>
  <si>
    <t>04.35.01.02.00</t>
  </si>
  <si>
    <t>04.35.01.00.00</t>
  </si>
  <si>
    <t>04.35.02.01.00</t>
  </si>
  <si>
    <t>04.35.02.00.00</t>
  </si>
  <si>
    <t>04.35.03.01.00</t>
  </si>
  <si>
    <t>04.35.03.00.00</t>
  </si>
  <si>
    <t>04.01.02.20.00</t>
  </si>
  <si>
    <t>Vida Renovada</t>
  </si>
  <si>
    <t>05.01.01.01.00</t>
  </si>
  <si>
    <t>05.01.01.02.00</t>
  </si>
  <si>
    <t>05.01.01.03.00</t>
  </si>
  <si>
    <t>05.01.01.04.00</t>
  </si>
  <si>
    <t>05.01.01.05.00</t>
  </si>
  <si>
    <t>05.01.01.06.00</t>
  </si>
  <si>
    <t>05.01.01.07.00</t>
  </si>
  <si>
    <t>05.01.01.08.00</t>
  </si>
  <si>
    <t>05.01.01.09.00</t>
  </si>
  <si>
    <t>05.01.01.10.00</t>
  </si>
  <si>
    <t>05.01.01.11.00</t>
  </si>
  <si>
    <t>05.01.01.12.00</t>
  </si>
  <si>
    <t>05.01.01.13.00</t>
  </si>
  <si>
    <t>05.01.01.20.00</t>
  </si>
  <si>
    <t>05.01.01.00.00</t>
  </si>
  <si>
    <t>05.02.01.01.00</t>
  </si>
  <si>
    <t>05.02.01.02.00</t>
  </si>
  <si>
    <t>05.02.01.03.00</t>
  </si>
  <si>
    <t>05.02.01.04.00</t>
  </si>
  <si>
    <t>05.02.01.05.00</t>
  </si>
  <si>
    <t>05.02.01.06.00</t>
  </si>
  <si>
    <t>05.02.01.07.00</t>
  </si>
  <si>
    <t>05.02.01.08.00</t>
  </si>
  <si>
    <t>05.02.01.09.00</t>
  </si>
  <si>
    <t>05.02.01.10.00</t>
  </si>
  <si>
    <t>05.02.01.11.00</t>
  </si>
  <si>
    <t>05.02.01.12.00</t>
  </si>
  <si>
    <t>05.02.01.13.00</t>
  </si>
  <si>
    <t>05.02.01.20.00</t>
  </si>
  <si>
    <t>05.02.01.00.00</t>
  </si>
  <si>
    <t>05.03.01.01.00</t>
  </si>
  <si>
    <t>05.03.01.02.00</t>
  </si>
  <si>
    <t>05.03.01.03.00</t>
  </si>
  <si>
    <t>05.03.01.04.00</t>
  </si>
  <si>
    <t>05.03.01.05.00</t>
  </si>
  <si>
    <t>05.03.01.06.00</t>
  </si>
  <si>
    <t>05.03.01.07.00</t>
  </si>
  <si>
    <t>05.03.01.08.00</t>
  </si>
  <si>
    <t>05.03.01.09.00</t>
  </si>
  <si>
    <t>05.03.01.10.00</t>
  </si>
  <si>
    <t>05.03.01.11.00</t>
  </si>
  <si>
    <t>05.03.01.12.00</t>
  </si>
  <si>
    <t>05.03.01.13.00</t>
  </si>
  <si>
    <t>05.03.01.20.00</t>
  </si>
  <si>
    <t>05.03.01.00.00</t>
  </si>
  <si>
    <t>05.03.02.01.00</t>
  </si>
  <si>
    <t>05.03.02.00.00</t>
  </si>
  <si>
    <t>05.03.03.01.00</t>
  </si>
  <si>
    <t>05.03.03.00.00</t>
  </si>
  <si>
    <t>05.04.01.01.00</t>
  </si>
  <si>
    <t>05.04.01.02.00</t>
  </si>
  <si>
    <t>05.04.01.03.00</t>
  </si>
  <si>
    <t>05.04.01.04.00</t>
  </si>
  <si>
    <t>05.04.01.05.00</t>
  </si>
  <si>
    <t>05.04.01.06.00</t>
  </si>
  <si>
    <t>05.04.01.07.00</t>
  </si>
  <si>
    <t>05.04.01.08.00</t>
  </si>
  <si>
    <t>05.04.01.09.00</t>
  </si>
  <si>
    <t>05.04.01.10.00</t>
  </si>
  <si>
    <t>05.04.01.11.00</t>
  </si>
  <si>
    <t>05.04.01.12.00</t>
  </si>
  <si>
    <t>05.04.01.13.00</t>
  </si>
  <si>
    <t>05.04.01.20.00</t>
  </si>
  <si>
    <t>05.04.01.00.00</t>
  </si>
  <si>
    <t>05.04.02.01.00</t>
  </si>
  <si>
    <t>05.04.02.02.00</t>
  </si>
  <si>
    <t>05.04.02.03.00</t>
  </si>
  <si>
    <t>05.04.02.04.00</t>
  </si>
  <si>
    <t>05.04.02.05.00</t>
  </si>
  <si>
    <t>05.04.02.06.00</t>
  </si>
  <si>
    <t>05.04.02.07.00</t>
  </si>
  <si>
    <t>05.04.02.08.00</t>
  </si>
  <si>
    <t>05.04.02.09.00</t>
  </si>
  <si>
    <t>05.04.02.10.00</t>
  </si>
  <si>
    <t>05.04.02.11.00</t>
  </si>
  <si>
    <t>05.04.02.12.00</t>
  </si>
  <si>
    <t>05.04.02.13.00</t>
  </si>
  <si>
    <t>05.04.02.20.00</t>
  </si>
  <si>
    <t>05.04.02.00.00</t>
  </si>
  <si>
    <t>05.04.03.01.00</t>
  </si>
  <si>
    <t>05.04.03.02.00</t>
  </si>
  <si>
    <t>05.04.03.03.00</t>
  </si>
  <si>
    <t>05.04.03.04.00</t>
  </si>
  <si>
    <t>05.04.03.05.00</t>
  </si>
  <si>
    <t>05.04.03.06.00</t>
  </si>
  <si>
    <t>05.04.03.07.00</t>
  </si>
  <si>
    <t>05.04.03.08.00</t>
  </si>
  <si>
    <t>05.04.03.09.00</t>
  </si>
  <si>
    <t>05.04.03.10.00</t>
  </si>
  <si>
    <t>05.04.03.11.00</t>
  </si>
  <si>
    <t>05.04.03.12.00</t>
  </si>
  <si>
    <t>05.04.03.13.00</t>
  </si>
  <si>
    <t>05.04.03.20.00</t>
  </si>
  <si>
    <t>05.04.03.00.00</t>
  </si>
  <si>
    <t>05.05.01.01.00</t>
  </si>
  <si>
    <t>05.05.01.02.00</t>
  </si>
  <si>
    <t>05.05.01.03.00</t>
  </si>
  <si>
    <t>05.05.01.04.00</t>
  </si>
  <si>
    <t>05.05.01.05.00</t>
  </si>
  <si>
    <t>05.05.01.06.00</t>
  </si>
  <si>
    <t>05.05.01.07.00</t>
  </si>
  <si>
    <t>05.05.01.08.00</t>
  </si>
  <si>
    <t>05.05.01.09.00</t>
  </si>
  <si>
    <t>05.05.01.10.00</t>
  </si>
  <si>
    <t>05.05.01.11.00</t>
  </si>
  <si>
    <t>05.05.01.12.00</t>
  </si>
  <si>
    <t>05.05.01.13.00</t>
  </si>
  <si>
    <t>05.05.01.20.00</t>
  </si>
  <si>
    <t>05.05.01.00.00</t>
  </si>
  <si>
    <t>05.06.01.01.00</t>
  </si>
  <si>
    <t>05.06.01.02.00</t>
  </si>
  <si>
    <t>05.06.01.03.00</t>
  </si>
  <si>
    <t>05.06.01.04.00</t>
  </si>
  <si>
    <t>05.06.01.05.00</t>
  </si>
  <si>
    <t>05.06.01.06.00</t>
  </si>
  <si>
    <t>05.06.01.07.00</t>
  </si>
  <si>
    <t>05.06.01.08.00</t>
  </si>
  <si>
    <t>05.06.01.09.00</t>
  </si>
  <si>
    <t>05.06.01.10.00</t>
  </si>
  <si>
    <t>05.06.01.11.00</t>
  </si>
  <si>
    <t>05.06.01.12.00</t>
  </si>
  <si>
    <t>05.06.01.13.00</t>
  </si>
  <si>
    <t>05.06.01.20.00</t>
  </si>
  <si>
    <t>05.06.01.00.00</t>
  </si>
  <si>
    <t>05.07.01.01.00</t>
  </si>
  <si>
    <t>05.07.01.00.00</t>
  </si>
  <si>
    <t>05.07.02.01.00</t>
  </si>
  <si>
    <t>05.07.02.02.00</t>
  </si>
  <si>
    <t>05.07.02.00.00</t>
  </si>
  <si>
    <t>05.08.01.01.00</t>
  </si>
  <si>
    <t>05.08.01.02.00</t>
  </si>
  <si>
    <t>05.08.01.03.00</t>
  </si>
  <si>
    <t>05.08.01.04.00</t>
  </si>
  <si>
    <t>05.08.01.05.00</t>
  </si>
  <si>
    <t>05.08.01.06.00</t>
  </si>
  <si>
    <t>05.08.01.07.00</t>
  </si>
  <si>
    <t>05.08.01.08.00</t>
  </si>
  <si>
    <t>05.08.01.09.00</t>
  </si>
  <si>
    <t>05.08.01.10.00</t>
  </si>
  <si>
    <t>05.08.01.11.00</t>
  </si>
  <si>
    <t>05.08.01.12.00</t>
  </si>
  <si>
    <t>05.08.01.13.00</t>
  </si>
  <si>
    <t>05.08.01.20.00</t>
  </si>
  <si>
    <t>05.08.01.00.00</t>
  </si>
  <si>
    <t>05.08.02.01.00</t>
  </si>
  <si>
    <t>05.08.02.02.00</t>
  </si>
  <si>
    <t>05.08.02.03.00</t>
  </si>
  <si>
    <t>05.08.02.04.00</t>
  </si>
  <si>
    <t>05.08.02.05.00</t>
  </si>
  <si>
    <t>05.08.02.06.00</t>
  </si>
  <si>
    <t>05.08.02.07.00</t>
  </si>
  <si>
    <t>05.08.02.08.00</t>
  </si>
  <si>
    <t>05.08.02.09.00</t>
  </si>
  <si>
    <t>05.08.02.10.00</t>
  </si>
  <si>
    <t>05.08.02.11.00</t>
  </si>
  <si>
    <t>05.08.02.12.00</t>
  </si>
  <si>
    <t>05.08.02.13.00</t>
  </si>
  <si>
    <t>05.08.02.20.00</t>
  </si>
  <si>
    <t>05.08.02.00.00</t>
  </si>
  <si>
    <t>05.09.01.01.00</t>
  </si>
  <si>
    <t>05.09.01.02.00</t>
  </si>
  <si>
    <t>05.09.01.03.00</t>
  </si>
  <si>
    <t>05.09.01.04.00</t>
  </si>
  <si>
    <t>05.09.01.05.00</t>
  </si>
  <si>
    <t>05.09.01.06.00</t>
  </si>
  <si>
    <t>05.09.01.07.00</t>
  </si>
  <si>
    <t>05.09.01.08.00</t>
  </si>
  <si>
    <t>05.09.01.09.00</t>
  </si>
  <si>
    <t>05.09.01.10.00</t>
  </si>
  <si>
    <t>05.09.01.11.00</t>
  </si>
  <si>
    <t>05.09.01.12.00</t>
  </si>
  <si>
    <t>05.09.01.13.00</t>
  </si>
  <si>
    <t>05.09.01.20.00</t>
  </si>
  <si>
    <t>05.09.01.00.00</t>
  </si>
  <si>
    <t>05.09.02.01.00</t>
  </si>
  <si>
    <t>05.09.02.02.00</t>
  </si>
  <si>
    <t>05.09.02.03.00</t>
  </si>
  <si>
    <t>05.09.02.04.00</t>
  </si>
  <si>
    <t>05.09.02.05.00</t>
  </si>
  <si>
    <t>05.09.02.06.00</t>
  </si>
  <si>
    <t>05.09.02.07.00</t>
  </si>
  <si>
    <t>05.09.02.08.00</t>
  </si>
  <si>
    <t>05.09.02.09.00</t>
  </si>
  <si>
    <t>05.09.02.10.00</t>
  </si>
  <si>
    <t>05.09.02.11.00</t>
  </si>
  <si>
    <t>05.09.02.12.00</t>
  </si>
  <si>
    <t>05.09.02.13.00</t>
  </si>
  <si>
    <t>05.09.02.20.00</t>
  </si>
  <si>
    <t>05.09.02.00.00</t>
  </si>
  <si>
    <t>05.10.01.01.00</t>
  </si>
  <si>
    <t>05.10.01.02.00</t>
  </si>
  <si>
    <t>05.10.01.03.00</t>
  </si>
  <si>
    <t>05.10.01.04.00</t>
  </si>
  <si>
    <t>05.10.01.05.00</t>
  </si>
  <si>
    <t>05.10.01.06.00</t>
  </si>
  <si>
    <t>05.10.01.07.00</t>
  </si>
  <si>
    <t>05.10.01.08.00</t>
  </si>
  <si>
    <t>05.10.01.09.00</t>
  </si>
  <si>
    <t>05.10.01.10.00</t>
  </si>
  <si>
    <t>05.10.01.11.00</t>
  </si>
  <si>
    <t>05.10.01.12.00</t>
  </si>
  <si>
    <t>05.10.01.13.00</t>
  </si>
  <si>
    <t>05.10.01.20.00</t>
  </si>
  <si>
    <t>05.10.01.00.00</t>
  </si>
  <si>
    <t>05.10.02.01.00</t>
  </si>
  <si>
    <t>05.10.02.02.00</t>
  </si>
  <si>
    <t>05.10.02.03.00</t>
  </si>
  <si>
    <t>05.10.02.04.00</t>
  </si>
  <si>
    <t>05.10.02.05.00</t>
  </si>
  <si>
    <t>05.10.02.06.00</t>
  </si>
  <si>
    <t>05.10.02.07.00</t>
  </si>
  <si>
    <t>05.10.02.08.00</t>
  </si>
  <si>
    <t>05.10.02.09.00</t>
  </si>
  <si>
    <t>05.10.02.10.00</t>
  </si>
  <si>
    <t>05.10.02.11.00</t>
  </si>
  <si>
    <t>05.10.02.12.00</t>
  </si>
  <si>
    <t>05.10.02.13.00</t>
  </si>
  <si>
    <t>05.10.02.20.00</t>
  </si>
  <si>
    <t>05.10.02.00.00</t>
  </si>
  <si>
    <t>05.11.01.01.00</t>
  </si>
  <si>
    <t>05.11.01.02.00</t>
  </si>
  <si>
    <t>05.11.01.03.00</t>
  </si>
  <si>
    <t>05.11.01.04.00</t>
  </si>
  <si>
    <t>05.11.01.05.00</t>
  </si>
  <si>
    <t>05.11.01.06.00</t>
  </si>
  <si>
    <t>05.11.01.07.00</t>
  </si>
  <si>
    <t>05.11.01.08.00</t>
  </si>
  <si>
    <t>05.11.01.09.00</t>
  </si>
  <si>
    <t>05.11.01.10.00</t>
  </si>
  <si>
    <t>05.11.01.11.00</t>
  </si>
  <si>
    <t>05.11.01.12.00</t>
  </si>
  <si>
    <t>05.11.01.13.00</t>
  </si>
  <si>
    <t>05.11.01.20.00</t>
  </si>
  <si>
    <t>05.11.01.00.00</t>
  </si>
  <si>
    <t>05.11.02.01.00</t>
  </si>
  <si>
    <t>05.11.02.02.00</t>
  </si>
  <si>
    <t>05.11.02.03.00</t>
  </si>
  <si>
    <t>05.11.02.04.00</t>
  </si>
  <si>
    <t>05.11.02.05.00</t>
  </si>
  <si>
    <t>05.11.02.06.00</t>
  </si>
  <si>
    <t>05.11.02.07.00</t>
  </si>
  <si>
    <t>05.11.02.08.00</t>
  </si>
  <si>
    <t>05.11.02.09.00</t>
  </si>
  <si>
    <t>05.11.02.10.00</t>
  </si>
  <si>
    <t>05.11.02.11.00</t>
  </si>
  <si>
    <t>05.11.02.12.00</t>
  </si>
  <si>
    <t>05.11.02.13.00</t>
  </si>
  <si>
    <t>05.11.02.20.00</t>
  </si>
  <si>
    <t>05.11.02.00.00</t>
  </si>
  <si>
    <t>05.12.01.01.00</t>
  </si>
  <si>
    <t>05.12.01.02.00</t>
  </si>
  <si>
    <t>05.12.01.03.00</t>
  </si>
  <si>
    <t>05.12.01.04.00</t>
  </si>
  <si>
    <t>05.12.01.05.00</t>
  </si>
  <si>
    <t>05.12.01.06.00</t>
  </si>
  <si>
    <t>05.12.01.07.00</t>
  </si>
  <si>
    <t>05.12.01.08.00</t>
  </si>
  <si>
    <t>05.12.01.09.00</t>
  </si>
  <si>
    <t>05.12.01.10.00</t>
  </si>
  <si>
    <t>05.12.01.11.00</t>
  </si>
  <si>
    <t>05.12.01.12.00</t>
  </si>
  <si>
    <t>05.12.01.13.00</t>
  </si>
  <si>
    <t>05.12.01.20.00</t>
  </si>
  <si>
    <t>05.12.01.00.00</t>
  </si>
  <si>
    <t>05.12.02.01.00</t>
  </si>
  <si>
    <t>05.12.02.02.00</t>
  </si>
  <si>
    <t>05.12.02.03.00</t>
  </si>
  <si>
    <t>05.12.02.04.00</t>
  </si>
  <si>
    <t>05.12.02.05.00</t>
  </si>
  <si>
    <t>05.12.02.06.00</t>
  </si>
  <si>
    <t>05.12.02.07.00</t>
  </si>
  <si>
    <t>05.12.02.08.00</t>
  </si>
  <si>
    <t>05.12.02.09.00</t>
  </si>
  <si>
    <t>05.12.02.10.00</t>
  </si>
  <si>
    <t>05.12.02.11.00</t>
  </si>
  <si>
    <t>05.12.02.12.00</t>
  </si>
  <si>
    <t>05.12.02.13.00</t>
  </si>
  <si>
    <t>05.12.02.20.00</t>
  </si>
  <si>
    <t>05.12.02.00.00</t>
  </si>
  <si>
    <t>05.13.01.01.00</t>
  </si>
  <si>
    <t>05.13.01.02.00</t>
  </si>
  <si>
    <t>05.13.01.03.00</t>
  </si>
  <si>
    <t>05.13.01.04.00</t>
  </si>
  <si>
    <t>05.13.01.05.00</t>
  </si>
  <si>
    <t>05.13.01.06.00</t>
  </si>
  <si>
    <t>05.13.01.07.00</t>
  </si>
  <si>
    <t>05.13.01.08.00</t>
  </si>
  <si>
    <t>05.13.01.09.00</t>
  </si>
  <si>
    <t>05.13.01.10.00</t>
  </si>
  <si>
    <t>05.13.01.11.00</t>
  </si>
  <si>
    <t>05.13.01.12.00</t>
  </si>
  <si>
    <t>05.13.01.13.00</t>
  </si>
  <si>
    <t>05.13.01.20.00</t>
  </si>
  <si>
    <t>05.13.01.00.00</t>
  </si>
  <si>
    <t>05.13.02.01.00</t>
  </si>
  <si>
    <t>05.13.02.02.00</t>
  </si>
  <si>
    <t>05.13.02.03.00</t>
  </si>
  <si>
    <t>05.13.02.04.00</t>
  </si>
  <si>
    <t>05.13.02.05.00</t>
  </si>
  <si>
    <t>05.13.02.06.00</t>
  </si>
  <si>
    <t>05.13.02.07.00</t>
  </si>
  <si>
    <t>05.13.02.08.00</t>
  </si>
  <si>
    <t>05.13.02.09.00</t>
  </si>
  <si>
    <t>05.13.02.10.00</t>
  </si>
  <si>
    <t>05.13.02.11.00</t>
  </si>
  <si>
    <t>05.13.02.12.00</t>
  </si>
  <si>
    <t>05.13.02.13.00</t>
  </si>
  <si>
    <t>05.13.02.20.00</t>
  </si>
  <si>
    <t>05.13.02.00.00</t>
  </si>
  <si>
    <t>05.14.01.01.00</t>
  </si>
  <si>
    <t>05.14.01.02.00</t>
  </si>
  <si>
    <t>05.14.01.03.00</t>
  </si>
  <si>
    <t>05.14.01.04.00</t>
  </si>
  <si>
    <t>05.14.01.05.00</t>
  </si>
  <si>
    <t>05.14.01.06.00</t>
  </si>
  <si>
    <t>05.14.01.07.00</t>
  </si>
  <si>
    <t>05.14.01.08.00</t>
  </si>
  <si>
    <t>05.14.01.09.00</t>
  </si>
  <si>
    <t>05.14.01.10.00</t>
  </si>
  <si>
    <t>05.14.01.11.00</t>
  </si>
  <si>
    <t>05.14.01.12.00</t>
  </si>
  <si>
    <t>05.14.01.13.00</t>
  </si>
  <si>
    <t>05.14.01.20.00</t>
  </si>
  <si>
    <t>05.14.01.00.00</t>
  </si>
  <si>
    <t>05.14.04.01.00</t>
  </si>
  <si>
    <t>05.14.04.02.00</t>
  </si>
  <si>
    <t>05.14.04.03.00</t>
  </si>
  <si>
    <t>05.14.04.04.00</t>
  </si>
  <si>
    <t>05.14.04.05.00</t>
  </si>
  <si>
    <t>05.14.04.06.00</t>
  </si>
  <si>
    <t>05.14.04.07.00</t>
  </si>
  <si>
    <t>05.14.04.08.00</t>
  </si>
  <si>
    <t>05.14.04.09.00</t>
  </si>
  <si>
    <t>05.14.04.10.00</t>
  </si>
  <si>
    <t>05.14.04.11.00</t>
  </si>
  <si>
    <t>05.14.04.12.00</t>
  </si>
  <si>
    <t>05.14.04.13.00</t>
  </si>
  <si>
    <t>05.14.04.20.00</t>
  </si>
  <si>
    <t>05.14.04.00.00</t>
  </si>
  <si>
    <t>05.14.05.01.00</t>
  </si>
  <si>
    <t>05.14.05.02.00</t>
  </si>
  <si>
    <t>05.14.05.03.00</t>
  </si>
  <si>
    <t>05.14.05.04.00</t>
  </si>
  <si>
    <t>05.14.05.05.00</t>
  </si>
  <si>
    <t>05.14.05.06.00</t>
  </si>
  <si>
    <t>05.14.05.07.00</t>
  </si>
  <si>
    <t>05.14.05.08.00</t>
  </si>
  <si>
    <t>05.14.05.09.00</t>
  </si>
  <si>
    <t>05.14.05.10.00</t>
  </si>
  <si>
    <t>05.14.05.11.00</t>
  </si>
  <si>
    <t>05.14.05.12.00</t>
  </si>
  <si>
    <t>05.14.05.13.00</t>
  </si>
  <si>
    <t>05.14.05.20.00</t>
  </si>
  <si>
    <t>05.14.05.00.00</t>
  </si>
  <si>
    <t>05.15.01.01.00</t>
  </si>
  <si>
    <t>05.15.01.02.00</t>
  </si>
  <si>
    <t>05.15.01.03.00</t>
  </si>
  <si>
    <t>05.15.01.04.00</t>
  </si>
  <si>
    <t>05.15.01.05.00</t>
  </si>
  <si>
    <t>05.15.01.06.00</t>
  </si>
  <si>
    <t>05.15.01.07.00</t>
  </si>
  <si>
    <t>05.15.01.08.00</t>
  </si>
  <si>
    <t>05.15.01.09.00</t>
  </si>
  <si>
    <t>05.15.01.10.00</t>
  </si>
  <si>
    <t>05.15.01.11.00</t>
  </si>
  <si>
    <t>05.15.01.12.00</t>
  </si>
  <si>
    <t>05.15.01.13.00</t>
  </si>
  <si>
    <t>05.15.01.20.00</t>
  </si>
  <si>
    <t>05.15.01.00.00</t>
  </si>
  <si>
    <t>05.15.02.01.00</t>
  </si>
  <si>
    <t>05.15.02.02.00</t>
  </si>
  <si>
    <t>05.15.02.03.00</t>
  </si>
  <si>
    <t>05.15.02.04.00</t>
  </si>
  <si>
    <t>05.15.02.05.00</t>
  </si>
  <si>
    <t>05.15.02.06.00</t>
  </si>
  <si>
    <t>05.15.02.07.00</t>
  </si>
  <si>
    <t>05.15.02.08.00</t>
  </si>
  <si>
    <t>05.15.02.09.00</t>
  </si>
  <si>
    <t>05.15.02.10.00</t>
  </si>
  <si>
    <t>05.15.02.11.00</t>
  </si>
  <si>
    <t>05.15.02.12.00</t>
  </si>
  <si>
    <t>05.15.02.13.00</t>
  </si>
  <si>
    <t>05.15.02.20.00</t>
  </si>
  <si>
    <t>05.15.02.00.00</t>
  </si>
  <si>
    <t>05.16.01.01.00</t>
  </si>
  <si>
    <t>05.16.01.02.00</t>
  </si>
  <si>
    <t>05.16.01.03.00</t>
  </si>
  <si>
    <t>05.16.01.04.00</t>
  </si>
  <si>
    <t>05.16.01.05.00</t>
  </si>
  <si>
    <t>05.16.01.06.00</t>
  </si>
  <si>
    <t>05.16.01.07.00</t>
  </si>
  <si>
    <t>05.16.01.08.00</t>
  </si>
  <si>
    <t>05.16.01.09.00</t>
  </si>
  <si>
    <t>05.16.01.10.00</t>
  </si>
  <si>
    <t>05.16.01.11.00</t>
  </si>
  <si>
    <t>05.16.01.12.00</t>
  </si>
  <si>
    <t>05.16.01.13.00</t>
  </si>
  <si>
    <t>05.16.01.20.00</t>
  </si>
  <si>
    <t>05.16.01.00.00</t>
  </si>
  <si>
    <t>05.16.04.01.00</t>
  </si>
  <si>
    <t>05.16.04.02.00</t>
  </si>
  <si>
    <t>05.16.04.03.00</t>
  </si>
  <si>
    <t>05.16.04.04.00</t>
  </si>
  <si>
    <t>05.16.04.05.00</t>
  </si>
  <si>
    <t>05.16.04.06.00</t>
  </si>
  <si>
    <t>05.16.04.07.00</t>
  </si>
  <si>
    <t>05.16.04.08.00</t>
  </si>
  <si>
    <t>05.16.04.09.00</t>
  </si>
  <si>
    <t>05.16.04.10.00</t>
  </si>
  <si>
    <t>05.16.04.11.00</t>
  </si>
  <si>
    <t>05.16.04.12.00</t>
  </si>
  <si>
    <t>05.16.04.13.00</t>
  </si>
  <si>
    <t>05.16.04.20.00</t>
  </si>
  <si>
    <t>05.16.04.00.00</t>
  </si>
  <si>
    <t>05.16.05.01.00</t>
  </si>
  <si>
    <t>05.16.05.02.00</t>
  </si>
  <si>
    <t>05.16.05.03.00</t>
  </si>
  <si>
    <t>05.16.05.04.00</t>
  </si>
  <si>
    <t>05.16.05.05.00</t>
  </si>
  <si>
    <t>05.16.05.06.00</t>
  </si>
  <si>
    <t>05.16.05.07.00</t>
  </si>
  <si>
    <t>05.16.05.08.00</t>
  </si>
  <si>
    <t>05.16.05.09.00</t>
  </si>
  <si>
    <t>05.16.05.10.00</t>
  </si>
  <si>
    <t>05.16.05.11.00</t>
  </si>
  <si>
    <t>05.16.05.12.00</t>
  </si>
  <si>
    <t>05.16.05.13.00</t>
  </si>
  <si>
    <t>05.16.05.20.00</t>
  </si>
  <si>
    <t>05.16.05.00.00</t>
  </si>
  <si>
    <t>05.25.01.01.00</t>
  </si>
  <si>
    <t>05.25.01.02.00</t>
  </si>
  <si>
    <t>05.25.01.03.00</t>
  </si>
  <si>
    <t>05.25.01.04.00</t>
  </si>
  <si>
    <t>05.25.01.05.00</t>
  </si>
  <si>
    <t>05.25.01.06.00</t>
  </si>
  <si>
    <t>05.25.01.07.00</t>
  </si>
  <si>
    <t>05.25.01.08.00</t>
  </si>
  <si>
    <t>05.25.01.09.00</t>
  </si>
  <si>
    <t>05.25.01.10.00</t>
  </si>
  <si>
    <t>05.25.01.11.00</t>
  </si>
  <si>
    <t>05.25.01.00.00</t>
  </si>
  <si>
    <t>05.26.01.01.00</t>
  </si>
  <si>
    <t>05.26.01.02.00</t>
  </si>
  <si>
    <t>05.26.01.30.00</t>
  </si>
  <si>
    <t>05.26.01.00.00</t>
  </si>
  <si>
    <t>05.26.02.01.00</t>
  </si>
  <si>
    <t>05.26.02.02.00</t>
  </si>
  <si>
    <t>05.26.02.30.00</t>
  </si>
  <si>
    <t>05.26.02.00.00</t>
  </si>
  <si>
    <t>05.26.03.30.00</t>
  </si>
  <si>
    <t>05.26.03.00.00</t>
  </si>
  <si>
    <t>05.26.04.01.00</t>
  </si>
  <si>
    <t>05.26.04.02.00</t>
  </si>
  <si>
    <t>05.26.04.03.00</t>
  </si>
  <si>
    <t>05.26.04.04.00</t>
  </si>
  <si>
    <t>05.26.04.05.00</t>
  </si>
  <si>
    <t>05.26.04.30.00</t>
  </si>
  <si>
    <t>05.26.04.00.00</t>
  </si>
  <si>
    <t>05.26.05.01.00</t>
  </si>
  <si>
    <t>05.26.05.02.00</t>
  </si>
  <si>
    <t>05.26.05.00.00</t>
  </si>
  <si>
    <t>05.26.20.01.00</t>
  </si>
  <si>
    <t>05.26.20.00.00</t>
  </si>
  <si>
    <t>05.27.01.01.00</t>
  </si>
  <si>
    <t>05.27.01.02.00</t>
  </si>
  <si>
    <t>05.27.01.03.00</t>
  </si>
  <si>
    <t>05.27.01.04.00</t>
  </si>
  <si>
    <t>05.27.01.05.00</t>
  </si>
  <si>
    <t>05.27.01.06.00</t>
  </si>
  <si>
    <t>05.27.01.07.00</t>
  </si>
  <si>
    <t>05.27.01.08.00</t>
  </si>
  <si>
    <t>05.27.01.09.00</t>
  </si>
  <si>
    <t>05.27.01.10.00</t>
  </si>
  <si>
    <t>05.27.01.11.00</t>
  </si>
  <si>
    <t>05.27.01.12.00</t>
  </si>
  <si>
    <t>05.27.01.13.00</t>
  </si>
  <si>
    <t>05.27.01.20.00</t>
  </si>
  <si>
    <t>05.27.01.00.00</t>
  </si>
  <si>
    <t>05.27.02.01.00</t>
  </si>
  <si>
    <t>05.27.02.02.00</t>
  </si>
  <si>
    <t>05.27.02.00.00</t>
  </si>
  <si>
    <t>05.27.03.01.00</t>
  </si>
  <si>
    <t>05.27.03.02.00</t>
  </si>
  <si>
    <t>05.27.03.03.00</t>
  </si>
  <si>
    <t>05.27.03.04.00</t>
  </si>
  <si>
    <t>05.27.03.05.00</t>
  </si>
  <si>
    <t>05.27.03.06.00</t>
  </si>
  <si>
    <t>05.27.03.07.00</t>
  </si>
  <si>
    <t>05.27.03.08.00</t>
  </si>
  <si>
    <t>05.27.03.09.00</t>
  </si>
  <si>
    <t>05.27.03.10.00</t>
  </si>
  <si>
    <t>05.27.03.11.00</t>
  </si>
  <si>
    <t>05.27.03.12.00</t>
  </si>
  <si>
    <t>05.27.03.13.00</t>
  </si>
  <si>
    <t>05.27.03.20.00</t>
  </si>
  <si>
    <t>05.27.03.00.00</t>
  </si>
  <si>
    <t>05.27.04.01.00</t>
  </si>
  <si>
    <t>05.27.04.02.00</t>
  </si>
  <si>
    <t>05.27.04.03.00</t>
  </si>
  <si>
    <t>05.27.04.04.00</t>
  </si>
  <si>
    <t>05.27.04.05.00</t>
  </si>
  <si>
    <t>05.27.04.06.00</t>
  </si>
  <si>
    <t>05.27.04.07.00</t>
  </si>
  <si>
    <t>05.27.04.08.00</t>
  </si>
  <si>
    <t>05.27.04.09.00</t>
  </si>
  <si>
    <t>05.27.04.10.00</t>
  </si>
  <si>
    <t>05.27.04.11.00</t>
  </si>
  <si>
    <t>05.27.04.12.00</t>
  </si>
  <si>
    <t>05.27.04.13.00</t>
  </si>
  <si>
    <t>05.27.04.20.00</t>
  </si>
  <si>
    <t>05.27.04.00.00</t>
  </si>
  <si>
    <t>05.27.05.01.00</t>
  </si>
  <si>
    <t>05.27.05.02.00</t>
  </si>
  <si>
    <t>05.27.05.03.00</t>
  </si>
  <si>
    <t>05.27.05.04.00</t>
  </si>
  <si>
    <t>05.27.05.05.00</t>
  </si>
  <si>
    <t>05.27.05.06.00</t>
  </si>
  <si>
    <t>05.27.05.07.00</t>
  </si>
  <si>
    <t>05.27.05.08.00</t>
  </si>
  <si>
    <t>05.27.05.09.00</t>
  </si>
  <si>
    <t>05.27.05.10.00</t>
  </si>
  <si>
    <t>05.27.05.11.00</t>
  </si>
  <si>
    <t>05.27.05.12.00</t>
  </si>
  <si>
    <t>05.27.05.13.00</t>
  </si>
  <si>
    <t>05.27.05.20.00</t>
  </si>
  <si>
    <t>05.27.05.00.00</t>
  </si>
  <si>
    <t>05.27.06.01.00</t>
  </si>
  <si>
    <t>05.27.06.00.00</t>
  </si>
  <si>
    <t>05.27.07.01.00</t>
  </si>
  <si>
    <t>05.27.07.00.00</t>
  </si>
  <si>
    <t>05.35.01.01.00</t>
  </si>
  <si>
    <t>05.35.01.02.00</t>
  </si>
  <si>
    <t>05.35.01.00.00</t>
  </si>
  <si>
    <t>05.35.02.01.00</t>
  </si>
  <si>
    <t>05.35.02.00.00</t>
  </si>
  <si>
    <t>05.35.03.01.00</t>
  </si>
  <si>
    <t>05.35.03.00.00</t>
  </si>
  <si>
    <t>05.35.04.01.00</t>
  </si>
  <si>
    <t>05.35.04.00.00</t>
  </si>
  <si>
    <t>02.12.01.00.00</t>
  </si>
  <si>
    <t>02.12.02.00.00</t>
  </si>
  <si>
    <t>02.12.03.00.00</t>
  </si>
  <si>
    <t>02.12.04.00.00</t>
  </si>
  <si>
    <t>02.12.05.01.00</t>
  </si>
  <si>
    <t>02.12.05.02.00</t>
  </si>
  <si>
    <t>Comisiones de Seguros Directos</t>
  </si>
  <si>
    <t>Inversiones por Tipo de Activo</t>
  </si>
  <si>
    <t>Créditos Técnicos Vigentes</t>
  </si>
  <si>
    <t>Provisiones Técnicas De Siniestros</t>
  </si>
  <si>
    <t>Créditos Técnicos Vencidos</t>
  </si>
  <si>
    <t>Títulos Valores De Renta Fija - Local</t>
  </si>
  <si>
    <t>Títulos Valores De Renta Fija - Exterior</t>
  </si>
  <si>
    <t>Títulos Valores De Renta Variable - Local</t>
  </si>
  <si>
    <t>Títulos Valores De Renta Variable - Exterior</t>
  </si>
  <si>
    <t>Inversiones Por Préstamos</t>
  </si>
  <si>
    <t>Tabla N° 2: BALANCE GENERAL</t>
  </si>
  <si>
    <t>Tabla N° 3: ESTADO DE RESULTADOS</t>
  </si>
  <si>
    <t>Tabla N° 4: INGRESOS Y EGRESOS</t>
  </si>
  <si>
    <t>Tabla N° 5: DETALLE DE CUENTAS DE LOS INGRESOS</t>
  </si>
  <si>
    <t>Tabla N° 6: DETALLE DE CUENTAS DE LOS EGRESOS</t>
  </si>
  <si>
    <t>Tabla N° 7: INDICADORES POR ASEGURADORA</t>
  </si>
  <si>
    <t>Provisiones Técnicas</t>
  </si>
  <si>
    <t>02.13.01.00.00</t>
  </si>
  <si>
    <t>Siniestros Ocurridos Y No Reportados</t>
  </si>
  <si>
    <t>02.13.02.00.00</t>
  </si>
  <si>
    <t>Siniestros Reclamados En Proceso De Liquidación</t>
  </si>
  <si>
    <t>02.13.03.00.00</t>
  </si>
  <si>
    <t>02.13.04.00.00</t>
  </si>
  <si>
    <t>Siniestros Riesgos Catastróficos</t>
  </si>
  <si>
    <t>Inversiones</t>
  </si>
  <si>
    <t>Margen de Utilidad Técnica</t>
  </si>
  <si>
    <t>Utilización de Primas Directas</t>
  </si>
  <si>
    <t>Primas Netas Ganadas</t>
  </si>
  <si>
    <t>Utilización de Primas Directas %</t>
  </si>
  <si>
    <t>Siniestros Netos de Recuperos Directos</t>
  </si>
  <si>
    <t>Disponibilidades</t>
  </si>
  <si>
    <t>Gastos Pagados Por Adelantado</t>
  </si>
  <si>
    <t>Bienes De Uso</t>
  </si>
  <si>
    <t>Activos Diferidos</t>
  </si>
  <si>
    <t>Deudas Financieras</t>
  </si>
  <si>
    <t>Deudas Con Asegurados</t>
  </si>
  <si>
    <t>Deudas Por Coaseguros</t>
  </si>
  <si>
    <t>Deudas Por Reaseguros - Local</t>
  </si>
  <si>
    <t>Deudas Por Reaseguros - Exterior</t>
  </si>
  <si>
    <t>Deudas Con Intermediarios</t>
  </si>
  <si>
    <t>Otras Deudas Técnicas</t>
  </si>
  <si>
    <t>Obligaciones Administrativas</t>
  </si>
  <si>
    <t>Utilidades Diferidas</t>
  </si>
  <si>
    <t>Capital Social</t>
  </si>
  <si>
    <t>Cuentas Pendientes De Capitalización</t>
  </si>
  <si>
    <t>Reservas</t>
  </si>
  <si>
    <t>Resultados Acumulados</t>
  </si>
  <si>
    <t>Utilización de Primas Netas Ganadas %</t>
  </si>
  <si>
    <t>Utilización de Primas Netas Ganadas</t>
  </si>
  <si>
    <t>Gastos de Gestión Netos</t>
  </si>
  <si>
    <t>Gastos de Siniestros [4]</t>
  </si>
  <si>
    <t>Recupero De Siniestros Directos</t>
  </si>
  <si>
    <t>Total de Recupero de Siniestros [5]</t>
  </si>
  <si>
    <t>Provisiones Técnicas De Seguros</t>
  </si>
  <si>
    <t>Reservas Matemáticas [2]</t>
  </si>
  <si>
    <t>Fondos De Acumulación [3]</t>
  </si>
  <si>
    <t>Reservas Técnicas - Seguros de Vida [4] = [2]+[3]</t>
  </si>
  <si>
    <t>Provisiones Técnicas de Siniestros [6]</t>
  </si>
  <si>
    <t>Provisiones de Riesgos En Curso [1]</t>
  </si>
  <si>
    <t>Provisiones Técnicas de Seguros [5] = [1]+[4]</t>
  </si>
  <si>
    <t>Total de Provisiones Técnicas [7] = [5]+[6]</t>
  </si>
  <si>
    <t>Siniestros Netos Ocurridos</t>
  </si>
  <si>
    <t>Siniestros Netos Ocurridos [6]=[4]-[5]</t>
  </si>
  <si>
    <t>Resultado Extraordinario [13]</t>
  </si>
  <si>
    <t>Resultado Total antes de Impuesto [14]=[11]+[12]+[13]</t>
  </si>
  <si>
    <t>Resultado Total del Ejercicio</t>
  </si>
  <si>
    <t>Estados Financieros Mensuales</t>
  </si>
  <si>
    <r>
      <t>Montos</t>
    </r>
    <r>
      <rPr>
        <sz val="12"/>
        <rFont val="BaskervilleT"/>
        <family val="1"/>
      </rPr>
      <t xml:space="preserve"> </t>
    </r>
    <r>
      <rPr>
        <sz val="11"/>
        <rFont val="BaskervilleT"/>
        <family val="1"/>
      </rPr>
      <t>(en Guaraníes)</t>
    </r>
  </si>
  <si>
    <t>Variaciones acumuladas</t>
  </si>
  <si>
    <t>2010-2011</t>
  </si>
  <si>
    <t>Balance General</t>
  </si>
  <si>
    <t>Estado de Resultados</t>
  </si>
  <si>
    <r>
      <t>Tabla N° 1: PRINCIPALES CUENTAS -</t>
    </r>
    <r>
      <rPr>
        <i/>
        <sz val="10"/>
        <color theme="0"/>
        <rFont val="Arial"/>
        <family val="2"/>
      </rPr>
      <t xml:space="preserve"> Total de Mercado</t>
    </r>
  </si>
  <si>
    <t>PRINCIPALES CUENTAS - Total de Mercado</t>
  </si>
  <si>
    <r>
      <t>*</t>
    </r>
    <r>
      <rPr>
        <u/>
        <sz val="10"/>
        <rFont val="BaskervilleT"/>
        <family val="1"/>
      </rPr>
      <t>Obs.</t>
    </r>
    <r>
      <rPr>
        <sz val="10"/>
        <rFont val="BaskervilleT"/>
        <family val="1"/>
      </rPr>
      <t>: Las celdas en donde se dividen numeros no nulos con el cero muestran #N/A, que significa Not Available (no disponible).</t>
    </r>
  </si>
  <si>
    <t>Ejercicio 2019/2020</t>
  </si>
  <si>
    <t>Datos acumulados al 6° Mes</t>
  </si>
  <si>
    <t>PERIODO JULIO 2019 - DICIEMBRE 2019</t>
  </si>
  <si>
    <t>El Comercio Paraguayo S.A. de Seguros</t>
  </si>
  <si>
    <t>La Rural S.A. de Seguros</t>
  </si>
  <si>
    <t>La Paraguaya S.A. de Seguros</t>
  </si>
  <si>
    <t>Seguros Generales S. A. (SEGESA)</t>
  </si>
  <si>
    <t>Rumbos S.A. de Seguros</t>
  </si>
  <si>
    <t>La Consolidada S.A. de Seguros</t>
  </si>
  <si>
    <t>El Productor S.A. de Seguros y Reaseguros</t>
  </si>
  <si>
    <t>Atalaya S.A de Seguros Generales</t>
  </si>
  <si>
    <t>La Independencia de Seguros Sociedad Anonima</t>
  </si>
  <si>
    <t>Patria S.A. de Seguros y Reaseguros</t>
  </si>
  <si>
    <t>Alianza Garantía Seguros y Reaseguros S.A.</t>
  </si>
  <si>
    <t>Aseguradora Paraguaya S.A</t>
  </si>
  <si>
    <t>Fénix S.A. de Seguros y Reaseguros</t>
  </si>
  <si>
    <t>Central S.A. de Seguros</t>
  </si>
  <si>
    <t>Seguros Chaco S.A. de Seguros y Reaseguros</t>
  </si>
  <si>
    <t>El Sol del Paraguay Compañía de Seguros y Reaseguros</t>
  </si>
  <si>
    <t>Intercontinental de Seguros y Reaseguros S.A.</t>
  </si>
  <si>
    <t>Seguridad S.A. Compañía de Seguros</t>
  </si>
  <si>
    <t>Universo de Seguros S.A.</t>
  </si>
  <si>
    <t>Aseguradora Yacyreta S.A. de Seguros y Reaseguros</t>
  </si>
  <si>
    <t>La Agrícola S.A. de Seguros y Reaseguros</t>
  </si>
  <si>
    <t>Grupo General de Seguros S.A.</t>
  </si>
  <si>
    <t>Alfa S.A de Seguros y Reaseguros</t>
  </si>
  <si>
    <t>Cenit de Seguros S.A.</t>
  </si>
  <si>
    <t>La Meridional Paraguaya S.A. de Seguros</t>
  </si>
  <si>
    <t>Aseguradora del Este S.A de Seguros y Reaseguros</t>
  </si>
  <si>
    <t>Regional S.A. de Seguros y Reaseguros</t>
  </si>
  <si>
    <t>Mapfre Paraguay Compañía de Seguros S.A.</t>
  </si>
  <si>
    <t>Aseguradora Tajy Propiedad Cooperativa S.A. de Seguros</t>
  </si>
  <si>
    <t>Aseguradora del Sur S.A. Seguros Generales - ASUR</t>
  </si>
  <si>
    <t>Panal Compañía de Seguros Generales S.A.</t>
  </si>
  <si>
    <t>Sancor Seguros del Paraguay S.A.</t>
  </si>
  <si>
    <t>Royal Seguros S.A. Compañía de Seguros</t>
  </si>
  <si>
    <t>Nobleza Seguros S.A. Compañía de Seguros</t>
  </si>
  <si>
    <t>Providencia S.A. de Seguros</t>
  </si>
  <si>
    <t>Familiar Seguros S.A.</t>
  </si>
  <si>
    <t>Total Mercado</t>
  </si>
  <si>
    <t>2011-2012</t>
  </si>
  <si>
    <t>2012-2013</t>
  </si>
  <si>
    <t>2013-2014</t>
  </si>
  <si>
    <t>2014-2015</t>
  </si>
  <si>
    <t>2015-2016</t>
  </si>
  <si>
    <t>2016-2017</t>
  </si>
  <si>
    <t>2017-2018</t>
  </si>
  <si>
    <t>2018-2019</t>
  </si>
  <si>
    <t>2019-2020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</si>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</sst>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 * #,##0_ ;_ * \-#,##0_ ;_ * &quot;-&quot;_ ;_ @_ "/>
    <numFmt numFmtId="164" formatCode="_(* #,##0.00_);_(* \(#,##0.00\);_(* &quot;-&quot;??_);_(@_)"/>
    <numFmt numFmtId="165" formatCode="_(* #,##0_);_(* \(#,##0\);_(* &quot;-&quot;??_);_(@_)"/>
    <numFmt numFmtId="166" formatCode="_(* #,###,##0_________)\ ;_(* \(#,###,##0\)\ ;* &quot;-&quot;??????;_(@_)"/>
    <numFmt numFmtId="167" formatCode="mm/dd/yyyy\ hh:mm:ss"/>
    <numFmt numFmtId="168" formatCode="0.0%"/>
  </numFmts>
  <fonts count="59" x14ac:knownFonts="1">
    <font>
      <sz val="10"/>
      <name val="Arial"/>
    </font>
    <font>
      <sz val="10"/>
      <name val="Arial"/>
      <family val="2"/>
    </font>
    <font>
      <sz val="10"/>
      <name val="Baskerville"/>
    </font>
    <font>
      <u/>
      <sz val="10"/>
      <color theme="10"/>
      <name val="Arial"/>
      <family val="2"/>
    </font>
    <font>
      <sz val="10"/>
      <name val="Courier"/>
      <family val="3"/>
    </font>
    <font>
      <sz val="11"/>
      <name val="BaskervilleT"/>
      <family val="1"/>
    </font>
    <font>
      <sz val="11"/>
      <color theme="0"/>
      <name val="BaskervilleT"/>
      <family val="1"/>
    </font>
    <font>
      <sz val="10"/>
      <name val="BaskervilleT"/>
      <family val="1"/>
    </font>
    <font>
      <b/>
      <sz val="11"/>
      <color theme="0"/>
      <name val="BaskervilleT"/>
      <family val="1"/>
    </font>
    <font>
      <b/>
      <sz val="11"/>
      <name val="BaskervilleT"/>
      <family val="1"/>
    </font>
    <font>
      <b/>
      <sz val="11"/>
      <color theme="1"/>
      <name val="BaskervilleT"/>
      <family val="1"/>
    </font>
    <font>
      <sz val="10"/>
      <name val="Arial"/>
      <family val="2"/>
    </font>
    <font>
      <b/>
      <sz val="14"/>
      <color theme="0"/>
      <name val="BaskervilleT"/>
      <family val="1"/>
    </font>
    <font>
      <sz val="12"/>
      <name val="BaskervilleT"/>
      <family val="1"/>
    </font>
    <font>
      <sz val="22"/>
      <name val="BaskervilleT"/>
      <family val="1"/>
    </font>
    <font>
      <sz val="14"/>
      <name val="BaskervilleT"/>
      <family val="1"/>
    </font>
    <font>
      <sz val="22"/>
      <color theme="0"/>
      <name val="BaskervilleT"/>
      <family val="1"/>
    </font>
    <font>
      <sz val="18"/>
      <color theme="0"/>
      <name val="BaskervilleT"/>
      <family val="1"/>
    </font>
    <font>
      <sz val="18"/>
      <name val="BaskervilleT"/>
      <family val="1"/>
    </font>
    <font>
      <sz val="23"/>
      <name val="BaskervilleT"/>
      <family val="1"/>
    </font>
    <font>
      <sz val="20"/>
      <name val="BaskervilleT"/>
      <family val="1"/>
    </font>
    <font>
      <sz val="8"/>
      <name val="BaskervilleT"/>
      <family val="1"/>
    </font>
    <font>
      <sz val="10"/>
      <color theme="0"/>
      <name val="BaskervilleT"/>
      <family val="1"/>
    </font>
    <font>
      <b/>
      <u/>
      <sz val="11"/>
      <name val="BaskervilleT"/>
      <family val="1"/>
    </font>
    <font>
      <sz val="9"/>
      <name val="Baskerville"/>
    </font>
    <font>
      <sz val="9"/>
      <color theme="1" tint="0.499984740745262"/>
      <name val="BaskervilleT"/>
      <family val="1"/>
    </font>
    <font>
      <sz val="9"/>
      <name val="BaskervilleT"/>
      <family val="1"/>
    </font>
    <font>
      <b/>
      <sz val="9"/>
      <color theme="1" tint="0.499984740745262"/>
      <name val="BaskervilleT"/>
      <family val="1"/>
    </font>
    <font>
      <b/>
      <sz val="9"/>
      <color theme="8" tint="0.79998168889431442"/>
      <name val="BaskervilleT"/>
      <family val="1"/>
    </font>
    <font>
      <sz val="9"/>
      <color theme="1"/>
      <name val="BaskervilleT"/>
      <family val="1"/>
    </font>
    <font>
      <u/>
      <sz val="22"/>
      <name val="BaskervilleT"/>
      <family val="1"/>
    </font>
    <font>
      <u/>
      <sz val="14"/>
      <name val="BaskervilleT"/>
      <family val="1"/>
    </font>
    <font>
      <sz val="8"/>
      <color theme="10"/>
      <name val="BaskervilleT"/>
      <family val="1"/>
    </font>
    <font>
      <sz val="9"/>
      <color rgb="FFFF0000"/>
      <name val="BaskervilleT"/>
      <family val="1"/>
    </font>
    <font>
      <sz val="10"/>
      <color rgb="FFFF0000"/>
      <name val="BaskervilleT"/>
      <family val="1"/>
    </font>
    <font>
      <sz val="9"/>
      <color theme="8" tint="0.39997558519241921"/>
      <name val="BaskervilleT"/>
      <family val="1"/>
    </font>
    <font>
      <sz val="9"/>
      <color theme="0"/>
      <name val="BaskervilleT"/>
      <family val="1"/>
    </font>
    <font>
      <b/>
      <sz val="9"/>
      <color theme="8" tint="0.39997558519241921"/>
      <name val="BaskervilleT"/>
      <family val="1"/>
    </font>
    <font>
      <b/>
      <sz val="9"/>
      <color rgb="FF2B4C7F"/>
      <name val="BaskervilleT"/>
      <family val="1"/>
    </font>
    <font>
      <sz val="9"/>
      <color theme="0" tint="-0.14999847407452621"/>
      <name val="BaskervilleT"/>
      <family val="1"/>
    </font>
    <font>
      <sz val="10"/>
      <color theme="0"/>
      <name val="Arial"/>
      <family val="2"/>
    </font>
    <font>
      <sz val="16"/>
      <name val="BaskervilleT"/>
      <family val="1"/>
    </font>
    <font>
      <sz val="11"/>
      <name val="BaskervilleT"/>
      <family val="1"/>
    </font>
    <font>
      <sz val="11"/>
      <name val="BaskervilleT"/>
      <family val="1"/>
    </font>
    <font>
      <b/>
      <sz val="9"/>
      <name val="BaskervilleT"/>
      <family val="1"/>
    </font>
    <font>
      <sz val="10"/>
      <name val="Arial"/>
      <family val="2"/>
    </font>
    <font>
      <sz val="10"/>
      <name val="Arial"/>
      <family val="2"/>
    </font>
    <font>
      <i/>
      <sz val="11"/>
      <name val="BaskervilleT"/>
      <family val="1"/>
    </font>
    <font>
      <b/>
      <sz val="12"/>
      <name val="BaskervilleT"/>
      <family val="1"/>
    </font>
    <font>
      <i/>
      <sz val="11"/>
      <color theme="0"/>
      <name val="BaskervilleT"/>
      <family val="1"/>
    </font>
    <font>
      <u/>
      <sz val="10"/>
      <name val="BaskervilleT"/>
      <family val="1"/>
    </font>
    <font>
      <i/>
      <sz val="12"/>
      <name val="BaskervilleT"/>
      <family val="1"/>
    </font>
    <font>
      <i/>
      <sz val="10"/>
      <name val="BaskervilleT"/>
      <family val="1"/>
    </font>
    <font>
      <b/>
      <i/>
      <sz val="11"/>
      <name val="BaskervilleT"/>
      <family val="1"/>
    </font>
    <font>
      <i/>
      <sz val="10"/>
      <name val="Baskerville"/>
    </font>
    <font>
      <b/>
      <i/>
      <sz val="11"/>
      <color theme="1"/>
      <name val="BaskervilleT"/>
      <family val="1"/>
    </font>
    <font>
      <b/>
      <i/>
      <sz val="11"/>
      <color theme="0"/>
      <name val="BaskervilleT"/>
      <family val="1"/>
    </font>
    <font>
      <i/>
      <sz val="10"/>
      <color theme="0"/>
      <name val="Arial"/>
      <family val="2"/>
    </font>
    <font>
      <b/>
      <u/>
      <sz val="12"/>
      <color theme="0"/>
      <name val="BaskervilleT"/>
      <family val="1"/>
    </font>
  </fonts>
  <fills count="11">
    <fill>
      <patternFill patternType="none"/>
    </fill>
    <fill>
      <patternFill patternType="gray125"/>
    </fill>
    <fill>
      <patternFill patternType="solid">
        <fgColor rgb="FF2B4C7F"/>
        <bgColor indexed="64"/>
      </patternFill>
    </fill>
    <fill>
      <patternFill patternType="solid">
        <fgColor rgb="FF6CB5D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1" tint="0.49998474074526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hair">
        <color theme="3" tint="0.59996337778862885"/>
      </bottom>
      <diagonal/>
    </border>
    <border>
      <left/>
      <right/>
      <top style="hair">
        <color theme="3" tint="0.59996337778862885"/>
      </top>
      <bottom style="hair">
        <color theme="3" tint="0.59996337778862885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</borders>
  <cellStyleXfs count="15">
    <xf numFmtId="0" fontId="0" fillId="0" borderId="0"/>
    <xf numFmtId="16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37" fontId="4" fillId="0" borderId="0"/>
    <xf numFmtId="0" fontId="1" fillId="0" borderId="0" applyProtection="0">
      <protection locked="0"/>
    </xf>
    <xf numFmtId="0" fontId="1" fillId="0" borderId="0"/>
    <xf numFmtId="9" fontId="11" fillId="0" borderId="0" applyFont="0" applyFill="0" applyBorder="0" applyAlignment="0" applyProtection="0"/>
    <xf numFmtId="0" fontId="45" fillId="8" borderId="0">
      <alignment wrapText="1"/>
    </xf>
    <xf numFmtId="0" fontId="45" fillId="0" borderId="0">
      <alignment wrapText="1"/>
    </xf>
    <xf numFmtId="0" fontId="45" fillId="0" borderId="0">
      <alignment wrapText="1"/>
    </xf>
    <xf numFmtId="0" fontId="45" fillId="0" borderId="0">
      <alignment wrapText="1"/>
    </xf>
    <xf numFmtId="167" fontId="45" fillId="0" borderId="0">
      <alignment wrapText="1"/>
    </xf>
    <xf numFmtId="41" fontId="46" fillId="0" borderId="0" applyFont="0" applyFill="0" applyBorder="0" applyAlignment="0" applyProtection="0"/>
    <xf numFmtId="9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28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5" applyFont="1"/>
    <xf numFmtId="0" fontId="2" fillId="0" borderId="0" xfId="5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/>
    <xf numFmtId="0" fontId="5" fillId="0" borderId="0" xfId="0" applyFont="1" applyFill="1" applyAlignment="1">
      <alignment horizontal="left" vertical="center"/>
    </xf>
    <xf numFmtId="0" fontId="5" fillId="0" borderId="0" xfId="0" applyFont="1" applyFill="1"/>
    <xf numFmtId="0" fontId="7" fillId="0" borderId="0" xfId="0" applyFont="1"/>
    <xf numFmtId="0" fontId="7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165" fontId="5" fillId="0" borderId="0" xfId="1" applyNumberFormat="1" applyFont="1"/>
    <xf numFmtId="165" fontId="9" fillId="5" borderId="0" xfId="0" applyNumberFormat="1" applyFont="1" applyFill="1" applyAlignment="1">
      <alignment vertical="center"/>
    </xf>
    <xf numFmtId="165" fontId="9" fillId="5" borderId="0" xfId="1" applyNumberFormat="1" applyFont="1" applyFill="1"/>
    <xf numFmtId="165" fontId="10" fillId="4" borderId="0" xfId="1" applyNumberFormat="1" applyFont="1" applyFill="1"/>
    <xf numFmtId="165" fontId="10" fillId="4" borderId="0" xfId="0" applyNumberFormat="1" applyFont="1" applyFill="1" applyAlignment="1">
      <alignment vertical="center"/>
    </xf>
    <xf numFmtId="0" fontId="9" fillId="5" borderId="0" xfId="0" applyFont="1" applyFill="1"/>
    <xf numFmtId="0" fontId="10" fillId="4" borderId="0" xfId="0" applyFont="1" applyFill="1"/>
    <xf numFmtId="0" fontId="9" fillId="4" borderId="0" xfId="0" applyFont="1" applyFill="1" applyAlignment="1">
      <alignment vertical="center"/>
    </xf>
    <xf numFmtId="165" fontId="9" fillId="4" borderId="0" xfId="0" applyNumberFormat="1" applyFont="1" applyFill="1" applyAlignment="1">
      <alignment horizontal="center" vertical="center" wrapText="1"/>
    </xf>
    <xf numFmtId="165" fontId="9" fillId="4" borderId="0" xfId="0" applyNumberFormat="1" applyFont="1" applyFill="1" applyAlignment="1">
      <alignment vertical="center"/>
    </xf>
    <xf numFmtId="165" fontId="9" fillId="4" borderId="0" xfId="0" applyNumberFormat="1" applyFont="1" applyFill="1" applyAlignment="1">
      <alignment horizontal="center" vertical="center"/>
    </xf>
    <xf numFmtId="0" fontId="9" fillId="5" borderId="0" xfId="0" applyFont="1" applyFill="1" applyAlignment="1">
      <alignment vertical="center"/>
    </xf>
    <xf numFmtId="165" fontId="9" fillId="5" borderId="0" xfId="0" applyNumberFormat="1" applyFont="1" applyFill="1" applyAlignment="1">
      <alignment horizontal="center" vertical="center" wrapText="1"/>
    </xf>
    <xf numFmtId="0" fontId="5" fillId="0" borderId="0" xfId="5" applyFont="1"/>
    <xf numFmtId="165" fontId="5" fillId="0" borderId="0" xfId="1" applyNumberFormat="1" applyFont="1" applyBorder="1" applyAlignment="1">
      <alignment horizontal="center" vertical="center"/>
    </xf>
    <xf numFmtId="165" fontId="5" fillId="0" borderId="0" xfId="1" applyNumberFormat="1" applyFont="1" applyFill="1" applyBorder="1" applyAlignment="1">
      <alignment horizontal="left" vertical="center"/>
    </xf>
    <xf numFmtId="165" fontId="5" fillId="0" borderId="0" xfId="1" applyNumberFormat="1" applyFont="1" applyBorder="1" applyAlignment="1">
      <alignment horizontal="left" vertical="center"/>
    </xf>
    <xf numFmtId="0" fontId="6" fillId="2" borderId="0" xfId="5" applyFont="1" applyFill="1" applyBorder="1" applyAlignment="1">
      <alignment horizontal="center" vertical="center" wrapText="1"/>
    </xf>
    <xf numFmtId="165" fontId="9" fillId="4" borderId="0" xfId="1" applyNumberFormat="1" applyFont="1" applyFill="1" applyBorder="1" applyAlignment="1">
      <alignment horizontal="center" vertical="center"/>
    </xf>
    <xf numFmtId="0" fontId="9" fillId="4" borderId="0" xfId="5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center" vertical="center" wrapText="1"/>
    </xf>
    <xf numFmtId="0" fontId="10" fillId="4" borderId="0" xfId="0" applyFont="1" applyFill="1" applyBorder="1" applyAlignment="1">
      <alignment horizontal="left" vertical="center"/>
    </xf>
    <xf numFmtId="165" fontId="10" fillId="4" borderId="0" xfId="1" applyNumberFormat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2" borderId="0" xfId="0" applyFont="1" applyFill="1"/>
    <xf numFmtId="165" fontId="8" fillId="2" borderId="0" xfId="0" applyNumberFormat="1" applyFont="1" applyFill="1" applyAlignment="1">
      <alignment vertical="center"/>
    </xf>
    <xf numFmtId="0" fontId="13" fillId="0" borderId="0" xfId="0" applyFont="1" applyAlignment="1">
      <alignment vertical="center"/>
    </xf>
    <xf numFmtId="37" fontId="7" fillId="3" borderId="0" xfId="3" applyFont="1" applyFill="1" applyBorder="1"/>
    <xf numFmtId="0" fontId="14" fillId="3" borderId="0" xfId="4" applyFont="1" applyFill="1" applyBorder="1" applyAlignment="1" applyProtection="1">
      <alignment wrapText="1"/>
    </xf>
    <xf numFmtId="0" fontId="15" fillId="3" borderId="0" xfId="4" applyFont="1" applyFill="1" applyBorder="1" applyAlignment="1" applyProtection="1">
      <alignment wrapText="1"/>
    </xf>
    <xf numFmtId="166" fontId="7" fillId="3" borderId="0" xfId="4" applyNumberFormat="1" applyFont="1" applyFill="1" applyBorder="1" applyAlignment="1" applyProtection="1">
      <alignment horizontal="center" vertical="center"/>
    </xf>
    <xf numFmtId="0" fontId="13" fillId="3" borderId="0" xfId="4" applyFont="1" applyFill="1" applyBorder="1" applyAlignment="1" applyProtection="1">
      <alignment wrapText="1"/>
    </xf>
    <xf numFmtId="14" fontId="13" fillId="3" borderId="0" xfId="4" applyNumberFormat="1" applyFont="1" applyFill="1" applyBorder="1" applyAlignment="1" applyProtection="1">
      <alignment wrapText="1"/>
    </xf>
    <xf numFmtId="37" fontId="7" fillId="3" borderId="0" xfId="3" applyFont="1" applyFill="1"/>
    <xf numFmtId="37" fontId="17" fillId="0" borderId="0" xfId="3" applyFont="1" applyFill="1" applyAlignment="1">
      <alignment horizontal="center"/>
    </xf>
    <xf numFmtId="0" fontId="7" fillId="0" borderId="0" xfId="0" applyFont="1" applyFill="1"/>
    <xf numFmtId="37" fontId="7" fillId="2" borderId="0" xfId="3" applyFont="1" applyFill="1"/>
    <xf numFmtId="37" fontId="14" fillId="0" borderId="0" xfId="3" applyFont="1" applyFill="1" applyAlignment="1">
      <alignment horizontal="center"/>
    </xf>
    <xf numFmtId="14" fontId="14" fillId="0" borderId="0" xfId="3" applyNumberFormat="1" applyFont="1" applyFill="1" applyAlignment="1">
      <alignment horizontal="center"/>
    </xf>
    <xf numFmtId="0" fontId="5" fillId="0" borderId="0" xfId="0" applyFont="1" applyAlignment="1">
      <alignment wrapText="1"/>
    </xf>
    <xf numFmtId="0" fontId="9" fillId="4" borderId="0" xfId="0" applyFont="1" applyFill="1"/>
    <xf numFmtId="0" fontId="23" fillId="0" borderId="0" xfId="0" applyFont="1"/>
    <xf numFmtId="165" fontId="5" fillId="0" borderId="0" xfId="1" applyNumberFormat="1" applyFont="1" applyFill="1"/>
    <xf numFmtId="0" fontId="24" fillId="0" borderId="0" xfId="0" applyFont="1"/>
    <xf numFmtId="0" fontId="25" fillId="0" borderId="0" xfId="0" applyFont="1" applyAlignment="1">
      <alignment horizontal="center"/>
    </xf>
    <xf numFmtId="0" fontId="26" fillId="0" borderId="0" xfId="0" applyFont="1"/>
    <xf numFmtId="0" fontId="25" fillId="0" borderId="0" xfId="0" applyFont="1" applyAlignment="1">
      <alignment horizontal="center" vertical="center"/>
    </xf>
    <xf numFmtId="0" fontId="25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/>
    </xf>
    <xf numFmtId="0" fontId="28" fillId="5" borderId="0" xfId="0" applyFont="1" applyFill="1" applyAlignment="1">
      <alignment horizontal="center"/>
    </xf>
    <xf numFmtId="0" fontId="24" fillId="0" borderId="0" xfId="0" applyFont="1" applyAlignment="1">
      <alignment horizontal="center"/>
    </xf>
    <xf numFmtId="0" fontId="25" fillId="0" borderId="0" xfId="0" applyFont="1"/>
    <xf numFmtId="0" fontId="25" fillId="5" borderId="0" xfId="0" applyFont="1" applyFill="1"/>
    <xf numFmtId="0" fontId="27" fillId="4" borderId="0" xfId="0" applyFont="1" applyFill="1"/>
    <xf numFmtId="0" fontId="24" fillId="0" borderId="0" xfId="5" applyFont="1" applyProtection="1">
      <protection hidden="1"/>
    </xf>
    <xf numFmtId="0" fontId="25" fillId="0" borderId="0" xfId="5" applyFont="1" applyBorder="1" applyAlignment="1" applyProtection="1">
      <alignment horizontal="center"/>
      <protection hidden="1"/>
    </xf>
    <xf numFmtId="0" fontId="26" fillId="4" borderId="0" xfId="5" applyFont="1" applyFill="1" applyBorder="1" applyAlignment="1" applyProtection="1">
      <alignment horizontal="center"/>
      <protection hidden="1"/>
    </xf>
    <xf numFmtId="0" fontId="24" fillId="0" borderId="0" xfId="0" applyFont="1" applyProtection="1">
      <protection hidden="1"/>
    </xf>
    <xf numFmtId="0" fontId="25" fillId="0" borderId="0" xfId="0" applyFont="1" applyAlignment="1" applyProtection="1">
      <alignment horizontal="center"/>
      <protection hidden="1"/>
    </xf>
    <xf numFmtId="0" fontId="29" fillId="4" borderId="0" xfId="0" applyFont="1" applyFill="1" applyAlignment="1" applyProtection="1">
      <alignment horizontal="center"/>
      <protection hidden="1"/>
    </xf>
    <xf numFmtId="0" fontId="25" fillId="0" borderId="0" xfId="0" applyFont="1" applyFill="1"/>
    <xf numFmtId="0" fontId="7" fillId="0" borderId="0" xfId="0" applyFont="1" applyAlignment="1">
      <alignment horizontal="center"/>
    </xf>
    <xf numFmtId="0" fontId="32" fillId="0" borderId="0" xfId="2" applyFont="1" applyAlignment="1">
      <alignment horizontal="center"/>
    </xf>
    <xf numFmtId="0" fontId="30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5" fillId="0" borderId="0" xfId="0" applyFont="1" applyAlignment="1"/>
    <xf numFmtId="0" fontId="33" fillId="0" borderId="0" xfId="5" applyFont="1" applyProtection="1">
      <protection hidden="1"/>
    </xf>
    <xf numFmtId="0" fontId="7" fillId="0" borderId="0" xfId="5" applyFont="1"/>
    <xf numFmtId="0" fontId="7" fillId="0" borderId="0" xfId="5" applyFont="1" applyAlignment="1">
      <alignment horizontal="center" vertical="center"/>
    </xf>
    <xf numFmtId="0" fontId="26" fillId="0" borderId="0" xfId="5" applyFont="1" applyProtection="1">
      <protection hidden="1"/>
    </xf>
    <xf numFmtId="0" fontId="30" fillId="0" borderId="0" xfId="5" applyFont="1" applyAlignment="1" applyProtection="1">
      <protection hidden="1"/>
    </xf>
    <xf numFmtId="0" fontId="31" fillId="0" borderId="0" xfId="5" applyFont="1" applyAlignment="1" applyProtection="1">
      <protection hidden="1"/>
    </xf>
    <xf numFmtId="0" fontId="13" fillId="0" borderId="0" xfId="5" applyFont="1" applyAlignment="1" applyProtection="1">
      <protection hidden="1"/>
    </xf>
    <xf numFmtId="0" fontId="26" fillId="0" borderId="0" xfId="0" applyFont="1" applyProtection="1">
      <protection hidden="1"/>
    </xf>
    <xf numFmtId="0" fontId="30" fillId="0" borderId="0" xfId="0" applyFont="1" applyAlignment="1" applyProtection="1">
      <protection hidden="1"/>
    </xf>
    <xf numFmtId="0" fontId="31" fillId="0" borderId="0" xfId="0" applyFont="1" applyAlignment="1" applyProtection="1">
      <protection hidden="1"/>
    </xf>
    <xf numFmtId="0" fontId="13" fillId="0" borderId="0" xfId="0" applyFont="1" applyAlignment="1" applyProtection="1">
      <protection hidden="1"/>
    </xf>
    <xf numFmtId="0" fontId="34" fillId="0" borderId="0" xfId="0" applyFont="1"/>
    <xf numFmtId="0" fontId="35" fillId="4" borderId="0" xfId="0" applyFont="1" applyFill="1" applyAlignment="1">
      <alignment horizontal="center"/>
    </xf>
    <xf numFmtId="0" fontId="37" fillId="4" borderId="0" xfId="0" applyFont="1" applyFill="1" applyAlignment="1">
      <alignment horizontal="center"/>
    </xf>
    <xf numFmtId="0" fontId="38" fillId="2" borderId="0" xfId="0" applyFont="1" applyFill="1" applyAlignment="1">
      <alignment horizontal="center"/>
    </xf>
    <xf numFmtId="0" fontId="36" fillId="0" borderId="0" xfId="0" applyFont="1" applyFill="1"/>
    <xf numFmtId="0" fontId="35" fillId="4" borderId="0" xfId="0" applyFont="1" applyFill="1"/>
    <xf numFmtId="0" fontId="37" fillId="4" borderId="0" xfId="0" applyFont="1" applyFill="1"/>
    <xf numFmtId="0" fontId="27" fillId="6" borderId="0" xfId="0" applyFont="1" applyFill="1" applyBorder="1" applyAlignment="1">
      <alignment horizontal="center"/>
    </xf>
    <xf numFmtId="0" fontId="9" fillId="6" borderId="0" xfId="0" applyFont="1" applyFill="1" applyBorder="1"/>
    <xf numFmtId="165" fontId="9" fillId="6" borderId="0" xfId="1" applyNumberFormat="1" applyFont="1" applyFill="1"/>
    <xf numFmtId="0" fontId="27" fillId="6" borderId="0" xfId="0" applyFont="1" applyFill="1" applyAlignment="1">
      <alignment horizontal="center" vertical="center"/>
    </xf>
    <xf numFmtId="0" fontId="27" fillId="6" borderId="0" xfId="0" applyFont="1" applyFill="1" applyAlignment="1">
      <alignment horizontal="center"/>
    </xf>
    <xf numFmtId="0" fontId="9" fillId="6" borderId="0" xfId="0" applyFont="1" applyFill="1"/>
    <xf numFmtId="165" fontId="9" fillId="6" borderId="0" xfId="0" applyNumberFormat="1" applyFont="1" applyFill="1" applyAlignment="1">
      <alignment vertical="center"/>
    </xf>
    <xf numFmtId="0" fontId="39" fillId="6" borderId="0" xfId="0" applyFont="1" applyFill="1"/>
    <xf numFmtId="0" fontId="25" fillId="6" borderId="0" xfId="0" applyFont="1" applyFill="1" applyAlignment="1" applyProtection="1">
      <alignment horizontal="center"/>
      <protection hidden="1"/>
    </xf>
    <xf numFmtId="0" fontId="9" fillId="6" borderId="0" xfId="0" applyFont="1" applyFill="1" applyBorder="1" applyAlignment="1">
      <alignment horizontal="left"/>
    </xf>
    <xf numFmtId="165" fontId="9" fillId="6" borderId="0" xfId="1" applyNumberFormat="1" applyFont="1" applyFill="1" applyBorder="1" applyAlignment="1">
      <alignment horizontal="center" vertical="center"/>
    </xf>
    <xf numFmtId="0" fontId="25" fillId="6" borderId="0" xfId="5" applyFont="1" applyFill="1" applyBorder="1" applyAlignment="1" applyProtection="1">
      <alignment horizontal="center"/>
      <protection hidden="1"/>
    </xf>
    <xf numFmtId="0" fontId="9" fillId="6" borderId="0" xfId="5" applyFont="1" applyFill="1" applyBorder="1" applyAlignment="1">
      <alignment horizontal="left"/>
    </xf>
    <xf numFmtId="0" fontId="36" fillId="0" borderId="0" xfId="0" applyFont="1" applyAlignment="1">
      <alignment horizontal="left"/>
    </xf>
    <xf numFmtId="14" fontId="7" fillId="0" borderId="0" xfId="0" applyNumberFormat="1" applyFont="1"/>
    <xf numFmtId="14" fontId="19" fillId="0" borderId="0" xfId="3" applyNumberFormat="1" applyFont="1" applyFill="1" applyAlignment="1">
      <alignment horizontal="center"/>
    </xf>
    <xf numFmtId="0" fontId="42" fillId="0" borderId="0" xfId="0" applyFont="1" applyFill="1"/>
    <xf numFmtId="0" fontId="23" fillId="0" borderId="0" xfId="0" applyFont="1" applyFill="1"/>
    <xf numFmtId="165" fontId="42" fillId="0" borderId="0" xfId="1" applyNumberFormat="1" applyFont="1" applyFill="1"/>
    <xf numFmtId="0" fontId="20" fillId="0" borderId="0" xfId="0" applyFont="1" applyAlignment="1">
      <alignment vertical="center"/>
    </xf>
    <xf numFmtId="0" fontId="6" fillId="2" borderId="0" xfId="0" applyNumberFormat="1" applyFont="1" applyFill="1" applyBorder="1" applyAlignment="1" applyProtection="1">
      <alignment horizontal="center" vertical="center" wrapText="1"/>
    </xf>
    <xf numFmtId="0" fontId="43" fillId="0" borderId="0" xfId="0" applyFont="1" applyFill="1"/>
    <xf numFmtId="0" fontId="25" fillId="7" borderId="0" xfId="0" applyFont="1" applyFill="1"/>
    <xf numFmtId="0" fontId="44" fillId="5" borderId="0" xfId="0" applyFont="1" applyFill="1" applyAlignment="1">
      <alignment horizontal="center"/>
    </xf>
    <xf numFmtId="0" fontId="9" fillId="5" borderId="0" xfId="0" applyFont="1" applyFill="1" applyAlignment="1">
      <alignment horizontal="left"/>
    </xf>
    <xf numFmtId="0" fontId="44" fillId="0" borderId="0" xfId="0" applyFont="1" applyFill="1" applyAlignment="1">
      <alignment horizontal="center"/>
    </xf>
    <xf numFmtId="0" fontId="2" fillId="0" borderId="0" xfId="0" applyFont="1" applyFill="1"/>
    <xf numFmtId="0" fontId="0" fillId="0" borderId="0" xfId="0" applyFill="1"/>
    <xf numFmtId="0" fontId="5" fillId="7" borderId="0" xfId="0" applyFont="1" applyFill="1"/>
    <xf numFmtId="9" fontId="9" fillId="4" borderId="0" xfId="6" applyFont="1" applyFill="1" applyAlignment="1">
      <alignment horizontal="right" vertical="center"/>
    </xf>
    <xf numFmtId="0" fontId="6" fillId="2" borderId="0" xfId="5" applyFont="1" applyFill="1" applyBorder="1" applyAlignment="1">
      <alignment horizontal="center" vertical="center" wrapText="1"/>
    </xf>
    <xf numFmtId="9" fontId="5" fillId="0" borderId="0" xfId="6" applyFont="1" applyFill="1" applyAlignment="1">
      <alignment horizontal="right"/>
    </xf>
    <xf numFmtId="9" fontId="9" fillId="4" borderId="0" xfId="6" applyFont="1" applyFill="1" applyAlignment="1">
      <alignment horizontal="right"/>
    </xf>
    <xf numFmtId="41" fontId="5" fillId="0" borderId="0" xfId="12" applyFont="1" applyFill="1" applyAlignment="1">
      <alignment horizontal="right"/>
    </xf>
    <xf numFmtId="41" fontId="9" fillId="4" borderId="0" xfId="12" applyFont="1" applyFill="1" applyAlignment="1">
      <alignment horizontal="right" vertical="center" wrapText="1"/>
    </xf>
    <xf numFmtId="41" fontId="9" fillId="6" borderId="0" xfId="12" applyFont="1" applyFill="1" applyAlignment="1">
      <alignment horizontal="right"/>
    </xf>
    <xf numFmtId="41" fontId="9" fillId="5" borderId="0" xfId="12" applyFont="1" applyFill="1" applyAlignment="1">
      <alignment horizontal="right"/>
    </xf>
    <xf numFmtId="41" fontId="9" fillId="4" borderId="0" xfId="12" applyFont="1" applyFill="1" applyAlignment="1">
      <alignment horizontal="right"/>
    </xf>
    <xf numFmtId="0" fontId="26" fillId="0" borderId="0" xfId="5" applyFont="1"/>
    <xf numFmtId="0" fontId="7" fillId="0" borderId="0" xfId="5" applyFont="1" applyFill="1"/>
    <xf numFmtId="0" fontId="30" fillId="0" borderId="0" xfId="5" applyFont="1" applyAlignment="1">
      <alignment vertical="center"/>
    </xf>
    <xf numFmtId="0" fontId="31" fillId="0" borderId="0" xfId="5" applyFont="1" applyAlignment="1">
      <alignment vertical="center"/>
    </xf>
    <xf numFmtId="0" fontId="31" fillId="0" borderId="0" xfId="5" applyFont="1" applyFill="1" applyAlignment="1">
      <alignment vertical="center"/>
    </xf>
    <xf numFmtId="0" fontId="5" fillId="0" borderId="0" xfId="5" applyFont="1" applyAlignment="1"/>
    <xf numFmtId="0" fontId="5" fillId="0" borderId="0" xfId="5" applyFont="1" applyFill="1" applyAlignment="1"/>
    <xf numFmtId="0" fontId="8" fillId="0" borderId="0" xfId="5" applyFont="1" applyFill="1" applyBorder="1" applyAlignment="1">
      <alignment horizontal="center" vertical="center" wrapText="1"/>
    </xf>
    <xf numFmtId="0" fontId="49" fillId="0" borderId="0" xfId="5" applyFont="1" applyFill="1" applyBorder="1" applyAlignment="1">
      <alignment horizontal="center" vertical="center" wrapText="1"/>
    </xf>
    <xf numFmtId="165" fontId="5" fillId="0" borderId="0" xfId="1" applyNumberFormat="1" applyFont="1" applyBorder="1"/>
    <xf numFmtId="168" fontId="5" fillId="0" borderId="0" xfId="13" applyNumberFormat="1" applyFont="1" applyBorder="1" applyAlignment="1">
      <alignment horizontal="center" vertical="center"/>
    </xf>
    <xf numFmtId="0" fontId="5" fillId="0" borderId="0" xfId="5" applyFont="1" applyFill="1"/>
    <xf numFmtId="165" fontId="9" fillId="4" borderId="0" xfId="5" applyNumberFormat="1" applyFont="1" applyFill="1" applyBorder="1" applyAlignment="1">
      <alignment horizontal="center" vertical="center" wrapText="1"/>
    </xf>
    <xf numFmtId="165" fontId="9" fillId="0" borderId="0" xfId="5" applyNumberFormat="1" applyFont="1" applyFill="1" applyAlignment="1">
      <alignment horizontal="center" vertical="center" wrapText="1"/>
    </xf>
    <xf numFmtId="168" fontId="9" fillId="4" borderId="0" xfId="13" applyNumberFormat="1" applyFont="1" applyFill="1" applyBorder="1" applyAlignment="1">
      <alignment horizontal="center" vertical="center" wrapText="1"/>
    </xf>
    <xf numFmtId="165" fontId="9" fillId="4" borderId="0" xfId="5" applyNumberFormat="1" applyFont="1" applyFill="1" applyBorder="1" applyAlignment="1">
      <alignment vertical="center"/>
    </xf>
    <xf numFmtId="165" fontId="9" fillId="0" borderId="0" xfId="5" applyNumberFormat="1" applyFont="1" applyFill="1" applyAlignment="1">
      <alignment vertical="center"/>
    </xf>
    <xf numFmtId="168" fontId="9" fillId="4" borderId="0" xfId="13" applyNumberFormat="1" applyFont="1" applyFill="1" applyBorder="1" applyAlignment="1">
      <alignment horizontal="center" vertical="center"/>
    </xf>
    <xf numFmtId="165" fontId="5" fillId="0" borderId="0" xfId="1" applyNumberFormat="1" applyFont="1" applyFill="1" applyBorder="1"/>
    <xf numFmtId="168" fontId="5" fillId="0" borderId="0" xfId="13" applyNumberFormat="1" applyFont="1" applyFill="1" applyBorder="1" applyAlignment="1">
      <alignment horizontal="center" vertical="center"/>
    </xf>
    <xf numFmtId="41" fontId="5" fillId="0" borderId="0" xfId="14" applyFont="1" applyFill="1" applyBorder="1" applyAlignment="1">
      <alignment horizontal="right"/>
    </xf>
    <xf numFmtId="41" fontId="5" fillId="0" borderId="0" xfId="14" applyFont="1" applyFill="1" applyAlignment="1">
      <alignment horizontal="right"/>
    </xf>
    <xf numFmtId="41" fontId="9" fillId="4" borderId="0" xfId="14" applyFont="1" applyFill="1" applyBorder="1" applyAlignment="1">
      <alignment horizontal="right" vertical="center" wrapText="1"/>
    </xf>
    <xf numFmtId="41" fontId="9" fillId="0" borderId="0" xfId="14" applyFont="1" applyFill="1" applyAlignment="1">
      <alignment horizontal="right" vertical="center" wrapText="1"/>
    </xf>
    <xf numFmtId="41" fontId="9" fillId="6" borderId="0" xfId="14" applyFont="1" applyFill="1" applyBorder="1" applyAlignment="1">
      <alignment horizontal="right"/>
    </xf>
    <xf numFmtId="41" fontId="9" fillId="0" borderId="0" xfId="14" applyFont="1" applyFill="1" applyAlignment="1">
      <alignment horizontal="right"/>
    </xf>
    <xf numFmtId="168" fontId="9" fillId="6" borderId="0" xfId="13" applyNumberFormat="1" applyFont="1" applyFill="1" applyBorder="1" applyAlignment="1">
      <alignment horizontal="center" vertical="center"/>
    </xf>
    <xf numFmtId="41" fontId="9" fillId="5" borderId="0" xfId="14" applyFont="1" applyFill="1" applyBorder="1" applyAlignment="1">
      <alignment horizontal="right"/>
    </xf>
    <xf numFmtId="168" fontId="9" fillId="5" borderId="0" xfId="13" applyNumberFormat="1" applyFont="1" applyFill="1" applyBorder="1" applyAlignment="1">
      <alignment horizontal="center" vertical="center"/>
    </xf>
    <xf numFmtId="165" fontId="9" fillId="6" borderId="0" xfId="1" applyNumberFormat="1" applyFont="1" applyFill="1" applyBorder="1"/>
    <xf numFmtId="165" fontId="9" fillId="0" borderId="0" xfId="1" applyNumberFormat="1" applyFont="1" applyFill="1"/>
    <xf numFmtId="165" fontId="9" fillId="5" borderId="0" xfId="1" applyNumberFormat="1" applyFont="1" applyFill="1" applyBorder="1"/>
    <xf numFmtId="165" fontId="10" fillId="4" borderId="0" xfId="1" applyNumberFormat="1" applyFont="1" applyFill="1" applyBorder="1"/>
    <xf numFmtId="165" fontId="10" fillId="0" borderId="0" xfId="1" applyNumberFormat="1" applyFont="1" applyFill="1"/>
    <xf numFmtId="168" fontId="10" fillId="4" borderId="0" xfId="13" applyNumberFormat="1" applyFont="1" applyFill="1" applyBorder="1" applyAlignment="1">
      <alignment horizontal="center" vertical="center"/>
    </xf>
    <xf numFmtId="165" fontId="9" fillId="6" borderId="0" xfId="5" applyNumberFormat="1" applyFont="1" applyFill="1" applyBorder="1" applyAlignment="1">
      <alignment vertical="center"/>
    </xf>
    <xf numFmtId="165" fontId="9" fillId="5" borderId="0" xfId="5" applyNumberFormat="1" applyFont="1" applyFill="1" applyBorder="1" applyAlignment="1">
      <alignment vertical="center"/>
    </xf>
    <xf numFmtId="165" fontId="10" fillId="4" borderId="0" xfId="5" applyNumberFormat="1" applyFont="1" applyFill="1" applyBorder="1" applyAlignment="1">
      <alignment vertical="center"/>
    </xf>
    <xf numFmtId="165" fontId="10" fillId="0" borderId="0" xfId="5" applyNumberFormat="1" applyFont="1" applyFill="1" applyAlignment="1">
      <alignment vertical="center"/>
    </xf>
    <xf numFmtId="165" fontId="8" fillId="9" borderId="0" xfId="5" applyNumberFormat="1" applyFont="1" applyFill="1" applyBorder="1" applyAlignment="1">
      <alignment vertical="center"/>
    </xf>
    <xf numFmtId="165" fontId="8" fillId="0" borderId="0" xfId="5" applyNumberFormat="1" applyFont="1" applyFill="1" applyAlignment="1">
      <alignment vertical="center"/>
    </xf>
    <xf numFmtId="168" fontId="8" fillId="9" borderId="0" xfId="13" applyNumberFormat="1" applyFont="1" applyFill="1" applyBorder="1" applyAlignment="1">
      <alignment horizontal="center" vertical="center"/>
    </xf>
    <xf numFmtId="41" fontId="9" fillId="4" borderId="0" xfId="14" applyFont="1" applyFill="1" applyBorder="1" applyAlignment="1">
      <alignment horizontal="right"/>
    </xf>
    <xf numFmtId="0" fontId="5" fillId="0" borderId="0" xfId="5" applyFont="1" applyAlignment="1">
      <alignment horizontal="center" vertical="center"/>
    </xf>
    <xf numFmtId="37" fontId="51" fillId="0" borderId="0" xfId="5" applyNumberFormat="1" applyFont="1" applyAlignment="1"/>
    <xf numFmtId="0" fontId="52" fillId="0" borderId="5" xfId="0" applyFont="1" applyBorder="1"/>
    <xf numFmtId="0" fontId="49" fillId="2" borderId="5" xfId="0" applyFont="1" applyFill="1" applyBorder="1" applyAlignment="1">
      <alignment horizontal="center" vertical="center" wrapText="1"/>
    </xf>
    <xf numFmtId="165" fontId="47" fillId="0" borderId="5" xfId="1" applyNumberFormat="1" applyFont="1" applyBorder="1"/>
    <xf numFmtId="165" fontId="53" fillId="4" borderId="5" xfId="0" applyNumberFormat="1" applyFont="1" applyFill="1" applyBorder="1" applyAlignment="1">
      <alignment horizontal="center" vertical="center" wrapText="1"/>
    </xf>
    <xf numFmtId="165" fontId="53" fillId="4" borderId="5" xfId="0" applyNumberFormat="1" applyFont="1" applyFill="1" applyBorder="1" applyAlignment="1">
      <alignment vertical="center"/>
    </xf>
    <xf numFmtId="165" fontId="47" fillId="0" borderId="5" xfId="1" applyNumberFormat="1" applyFont="1" applyFill="1" applyBorder="1"/>
    <xf numFmtId="0" fontId="54" fillId="0" borderId="5" xfId="0" applyFont="1" applyBorder="1"/>
    <xf numFmtId="41" fontId="47" fillId="0" borderId="5" xfId="12" applyFont="1" applyFill="1" applyBorder="1" applyAlignment="1">
      <alignment horizontal="right"/>
    </xf>
    <xf numFmtId="41" fontId="53" fillId="4" borderId="5" xfId="12" applyFont="1" applyFill="1" applyBorder="1" applyAlignment="1">
      <alignment horizontal="right" vertical="center" wrapText="1"/>
    </xf>
    <xf numFmtId="41" fontId="53" fillId="6" borderId="5" xfId="12" applyFont="1" applyFill="1" applyBorder="1" applyAlignment="1">
      <alignment horizontal="right"/>
    </xf>
    <xf numFmtId="41" fontId="53" fillId="5" borderId="5" xfId="12" applyFont="1" applyFill="1" applyBorder="1" applyAlignment="1">
      <alignment horizontal="right"/>
    </xf>
    <xf numFmtId="41" fontId="53" fillId="4" borderId="5" xfId="12" applyFont="1" applyFill="1" applyBorder="1" applyAlignment="1">
      <alignment horizontal="right"/>
    </xf>
    <xf numFmtId="9" fontId="47" fillId="0" borderId="5" xfId="6" applyFont="1" applyFill="1" applyBorder="1" applyAlignment="1">
      <alignment horizontal="right"/>
    </xf>
    <xf numFmtId="9" fontId="53" fillId="4" borderId="5" xfId="6" applyFont="1" applyFill="1" applyBorder="1" applyAlignment="1">
      <alignment horizontal="right" vertical="center"/>
    </xf>
    <xf numFmtId="9" fontId="53" fillId="4" borderId="5" xfId="6" applyFont="1" applyFill="1" applyBorder="1" applyAlignment="1">
      <alignment horizontal="right"/>
    </xf>
    <xf numFmtId="0" fontId="47" fillId="0" borderId="5" xfId="0" applyFont="1" applyBorder="1"/>
    <xf numFmtId="165" fontId="47" fillId="0" borderId="5" xfId="1" applyNumberFormat="1" applyFont="1" applyBorder="1" applyAlignment="1">
      <alignment horizontal="center" vertical="center"/>
    </xf>
    <xf numFmtId="165" fontId="53" fillId="6" borderId="5" xfId="1" applyNumberFormat="1" applyFont="1" applyFill="1" applyBorder="1" applyAlignment="1">
      <alignment horizontal="center" vertical="center"/>
    </xf>
    <xf numFmtId="165" fontId="55" fillId="4" borderId="5" xfId="1" applyNumberFormat="1" applyFont="1" applyFill="1" applyBorder="1" applyAlignment="1">
      <alignment horizontal="center" vertical="center"/>
    </xf>
    <xf numFmtId="0" fontId="49" fillId="2" borderId="5" xfId="5" applyFont="1" applyFill="1" applyBorder="1" applyAlignment="1">
      <alignment horizontal="center" vertical="center" wrapText="1"/>
    </xf>
    <xf numFmtId="165" fontId="53" fillId="4" borderId="5" xfId="1" applyNumberFormat="1" applyFont="1" applyFill="1" applyBorder="1" applyAlignment="1">
      <alignment horizontal="center" vertical="center"/>
    </xf>
    <xf numFmtId="0" fontId="54" fillId="0" borderId="5" xfId="5" applyFont="1" applyBorder="1"/>
    <xf numFmtId="165" fontId="53" fillId="5" borderId="5" xfId="0" applyNumberFormat="1" applyFont="1" applyFill="1" applyBorder="1" applyAlignment="1">
      <alignment horizontal="center" vertical="center" wrapText="1"/>
    </xf>
    <xf numFmtId="165" fontId="53" fillId="5" borderId="5" xfId="0" applyNumberFormat="1" applyFont="1" applyFill="1" applyBorder="1" applyAlignment="1">
      <alignment vertical="center"/>
    </xf>
    <xf numFmtId="165" fontId="53" fillId="4" borderId="5" xfId="0" applyNumberFormat="1" applyFont="1" applyFill="1" applyBorder="1" applyAlignment="1">
      <alignment horizontal="center" vertical="center"/>
    </xf>
    <xf numFmtId="165" fontId="53" fillId="6" borderId="5" xfId="1" applyNumberFormat="1" applyFont="1" applyFill="1" applyBorder="1"/>
    <xf numFmtId="165" fontId="53" fillId="5" borderId="5" xfId="1" applyNumberFormat="1" applyFont="1" applyFill="1" applyBorder="1"/>
    <xf numFmtId="165" fontId="55" fillId="4" borderId="5" xfId="1" applyNumberFormat="1" applyFont="1" applyFill="1" applyBorder="1"/>
    <xf numFmtId="165" fontId="53" fillId="6" borderId="5" xfId="0" applyNumberFormat="1" applyFont="1" applyFill="1" applyBorder="1" applyAlignment="1">
      <alignment vertical="center"/>
    </xf>
    <xf numFmtId="165" fontId="55" fillId="4" borderId="5" xfId="0" applyNumberFormat="1" applyFont="1" applyFill="1" applyBorder="1" applyAlignment="1">
      <alignment vertical="center"/>
    </xf>
    <xf numFmtId="165" fontId="56" fillId="2" borderId="5" xfId="0" applyNumberFormat="1" applyFont="1" applyFill="1" applyBorder="1" applyAlignment="1">
      <alignment vertical="center"/>
    </xf>
    <xf numFmtId="0" fontId="52" fillId="0" borderId="0" xfId="0" applyFont="1" applyBorder="1" applyAlignment="1">
      <alignment horizontal="center" vertical="center"/>
    </xf>
    <xf numFmtId="0" fontId="52" fillId="0" borderId="0" xfId="5" applyFont="1" applyBorder="1"/>
    <xf numFmtId="0" fontId="52" fillId="0" borderId="0" xfId="0" applyFont="1" applyBorder="1"/>
    <xf numFmtId="0" fontId="54" fillId="0" borderId="0" xfId="0" applyFont="1" applyBorder="1"/>
    <xf numFmtId="0" fontId="5" fillId="0" borderId="0" xfId="5" applyFont="1" applyBorder="1"/>
    <xf numFmtId="0" fontId="9" fillId="4" borderId="0" xfId="5" applyFont="1" applyFill="1" applyBorder="1" applyAlignment="1">
      <alignment vertical="center"/>
    </xf>
    <xf numFmtId="0" fontId="5" fillId="0" borderId="0" xfId="5" applyFont="1" applyFill="1" applyBorder="1"/>
    <xf numFmtId="0" fontId="9" fillId="6" borderId="0" xfId="5" applyFont="1" applyFill="1" applyBorder="1"/>
    <xf numFmtId="0" fontId="5" fillId="7" borderId="0" xfId="5" applyFont="1" applyFill="1" applyBorder="1"/>
    <xf numFmtId="0" fontId="9" fillId="5" borderId="0" xfId="5" applyFont="1" applyFill="1" applyBorder="1" applyAlignment="1">
      <alignment horizontal="left"/>
    </xf>
    <xf numFmtId="0" fontId="5" fillId="0" borderId="0" xfId="5" applyFont="1" applyFill="1" applyBorder="1" applyAlignment="1">
      <alignment horizontal="left" vertical="center"/>
    </xf>
    <xf numFmtId="0" fontId="5" fillId="0" borderId="0" xfId="5" applyFont="1" applyBorder="1" applyAlignment="1">
      <alignment horizontal="left" vertical="center"/>
    </xf>
    <xf numFmtId="0" fontId="9" fillId="5" borderId="0" xfId="5" applyFont="1" applyFill="1" applyBorder="1"/>
    <xf numFmtId="0" fontId="10" fillId="4" borderId="0" xfId="5" applyFont="1" applyFill="1" applyBorder="1"/>
    <xf numFmtId="0" fontId="8" fillId="9" borderId="0" xfId="5" applyFont="1" applyFill="1" applyBorder="1"/>
    <xf numFmtId="0" fontId="9" fillId="4" borderId="0" xfId="5" applyFont="1" applyFill="1" applyBorder="1"/>
    <xf numFmtId="0" fontId="6" fillId="2" borderId="0" xfId="5" applyNumberFormat="1" applyFont="1" applyFill="1" applyBorder="1" applyAlignment="1" applyProtection="1">
      <alignment horizontal="center" vertical="center" wrapText="1"/>
    </xf>
    <xf numFmtId="0" fontId="6" fillId="2" borderId="0" xfId="5" applyFont="1" applyFill="1" applyBorder="1" applyAlignment="1">
      <alignment horizontal="center" vertical="center"/>
    </xf>
    <xf numFmtId="0" fontId="6" fillId="0" borderId="0" xfId="5" applyFont="1" applyFill="1" applyBorder="1" applyAlignment="1">
      <alignment horizontal="center" vertical="center" wrapText="1"/>
    </xf>
    <xf numFmtId="0" fontId="25" fillId="0" borderId="0" xfId="5" applyFont="1" applyFill="1" applyBorder="1" applyAlignment="1">
      <alignment horizontal="left"/>
    </xf>
    <xf numFmtId="0" fontId="35" fillId="0" borderId="0" xfId="5" applyFont="1" applyFill="1" applyBorder="1" applyAlignment="1">
      <alignment horizontal="left"/>
    </xf>
    <xf numFmtId="0" fontId="36" fillId="0" borderId="0" xfId="5" applyFont="1" applyFill="1" applyBorder="1" applyAlignment="1">
      <alignment horizontal="left"/>
    </xf>
    <xf numFmtId="0" fontId="25" fillId="0" borderId="0" xfId="5" applyFont="1" applyFill="1" applyBorder="1"/>
    <xf numFmtId="0" fontId="35" fillId="0" borderId="0" xfId="5" applyFont="1" applyFill="1" applyBorder="1"/>
    <xf numFmtId="0" fontId="39" fillId="0" borderId="0" xfId="5" applyFont="1" applyFill="1" applyBorder="1"/>
    <xf numFmtId="0" fontId="44" fillId="0" borderId="0" xfId="5" applyFont="1" applyFill="1" applyBorder="1" applyAlignment="1">
      <alignment horizontal="center"/>
    </xf>
    <xf numFmtId="0" fontId="25" fillId="0" borderId="0" xfId="5" applyFont="1" applyFill="1" applyBorder="1" applyAlignment="1">
      <alignment horizontal="center"/>
    </xf>
    <xf numFmtId="0" fontId="25" fillId="0" borderId="0" xfId="5" applyFont="1" applyFill="1" applyBorder="1" applyAlignment="1">
      <alignment horizontal="center" vertical="center"/>
    </xf>
    <xf numFmtId="0" fontId="27" fillId="0" borderId="0" xfId="5" applyFont="1" applyFill="1" applyBorder="1" applyAlignment="1">
      <alignment horizontal="center"/>
    </xf>
    <xf numFmtId="0" fontId="27" fillId="0" borderId="0" xfId="5" applyFont="1" applyFill="1" applyBorder="1" applyAlignment="1">
      <alignment horizontal="center" vertical="center"/>
    </xf>
    <xf numFmtId="0" fontId="28" fillId="0" borderId="0" xfId="5" applyFont="1" applyFill="1" applyBorder="1" applyAlignment="1">
      <alignment horizontal="center"/>
    </xf>
    <xf numFmtId="0" fontId="37" fillId="0" borderId="0" xfId="5" applyFont="1" applyFill="1" applyBorder="1" applyAlignment="1">
      <alignment horizontal="center"/>
    </xf>
    <xf numFmtId="0" fontId="38" fillId="0" borderId="0" xfId="5" applyFont="1" applyFill="1" applyBorder="1" applyAlignment="1">
      <alignment horizontal="center"/>
    </xf>
    <xf numFmtId="0" fontId="58" fillId="10" borderId="0" xfId="5" applyFont="1" applyFill="1" applyBorder="1" applyAlignment="1">
      <alignment horizontal="left" vertical="center"/>
    </xf>
    <xf numFmtId="0" fontId="49" fillId="10" borderId="0" xfId="5" applyNumberFormat="1" applyFont="1" applyFill="1" applyBorder="1" applyAlignment="1" applyProtection="1">
      <alignment horizontal="center" vertical="center" wrapText="1"/>
    </xf>
    <xf numFmtId="0" fontId="49" fillId="10" borderId="0" xfId="5" applyFont="1" applyFill="1" applyBorder="1" applyAlignment="1">
      <alignment horizontal="center" vertical="center" wrapText="1"/>
    </xf>
    <xf numFmtId="0" fontId="6" fillId="10" borderId="0" xfId="5" applyNumberFormat="1" applyFont="1" applyFill="1" applyBorder="1" applyAlignment="1" applyProtection="1">
      <alignment horizontal="center" vertical="center" wrapText="1"/>
    </xf>
    <xf numFmtId="0" fontId="6" fillId="10" borderId="0" xfId="5" applyFont="1" applyFill="1" applyBorder="1" applyAlignment="1">
      <alignment horizontal="center" vertical="center" wrapText="1"/>
    </xf>
    <xf numFmtId="0" fontId="7" fillId="0" borderId="0" xfId="5" applyFont="1" applyFill="1" applyBorder="1"/>
    <xf numFmtId="0" fontId="9" fillId="0" borderId="0" xfId="5" applyFont="1" applyFill="1" applyBorder="1"/>
    <xf numFmtId="0" fontId="47" fillId="0" borderId="0" xfId="5" applyFont="1" applyFill="1" applyBorder="1"/>
    <xf numFmtId="165" fontId="9" fillId="0" borderId="0" xfId="5" applyNumberFormat="1" applyFont="1" applyFill="1" applyBorder="1" applyAlignment="1">
      <alignment horizontal="center" vertical="center" wrapText="1"/>
    </xf>
    <xf numFmtId="0" fontId="5" fillId="0" borderId="0" xfId="5" applyFont="1" applyFill="1" applyBorder="1" applyAlignment="1">
      <alignment horizontal="center" vertical="center"/>
    </xf>
    <xf numFmtId="165" fontId="9" fillId="0" borderId="0" xfId="5" applyNumberFormat="1" applyFont="1" applyFill="1" applyBorder="1" applyAlignment="1">
      <alignment vertical="center"/>
    </xf>
    <xf numFmtId="41" fontId="9" fillId="0" borderId="0" xfId="14" applyFont="1" applyFill="1" applyBorder="1" applyAlignment="1">
      <alignment horizontal="right" vertical="center" wrapText="1"/>
    </xf>
    <xf numFmtId="41" fontId="9" fillId="0" borderId="0" xfId="14" applyFont="1" applyFill="1" applyBorder="1" applyAlignment="1">
      <alignment horizontal="right"/>
    </xf>
    <xf numFmtId="165" fontId="9" fillId="0" borderId="0" xfId="1" applyNumberFormat="1" applyFont="1" applyFill="1" applyBorder="1"/>
    <xf numFmtId="165" fontId="10" fillId="0" borderId="0" xfId="1" applyNumberFormat="1" applyFont="1" applyFill="1" applyBorder="1"/>
    <xf numFmtId="165" fontId="10" fillId="0" borderId="0" xfId="5" applyNumberFormat="1" applyFont="1" applyFill="1" applyBorder="1" applyAlignment="1">
      <alignment vertical="center"/>
    </xf>
    <xf numFmtId="165" fontId="8" fillId="0" borderId="0" xfId="5" applyNumberFormat="1" applyFont="1" applyFill="1" applyBorder="1" applyAlignment="1">
      <alignment vertical="center"/>
    </xf>
    <xf numFmtId="37" fontId="41" fillId="0" borderId="0" xfId="3" applyFont="1" applyFill="1" applyAlignment="1">
      <alignment horizontal="center"/>
    </xf>
    <xf numFmtId="0" fontId="16" fillId="3" borderId="0" xfId="4" applyFont="1" applyFill="1" applyBorder="1" applyAlignment="1" applyProtection="1">
      <alignment horizontal="center" wrapText="1"/>
    </xf>
    <xf numFmtId="14" fontId="14" fillId="0" borderId="0" xfId="3" applyNumberFormat="1" applyFont="1" applyFill="1" applyAlignment="1">
      <alignment horizontal="center"/>
    </xf>
    <xf numFmtId="37" fontId="22" fillId="3" borderId="0" xfId="3" applyFont="1" applyFill="1" applyAlignment="1">
      <alignment horizontal="center" vertical="center" wrapText="1"/>
    </xf>
    <xf numFmtId="37" fontId="21" fillId="0" borderId="0" xfId="3" applyFont="1" applyFill="1" applyAlignment="1">
      <alignment horizontal="center" vertical="top" wrapText="1"/>
    </xf>
    <xf numFmtId="37" fontId="14" fillId="0" borderId="0" xfId="3" applyFont="1" applyFill="1" applyAlignment="1">
      <alignment horizontal="center"/>
    </xf>
    <xf numFmtId="37" fontId="16" fillId="3" borderId="0" xfId="3" applyFont="1" applyFill="1" applyAlignment="1">
      <alignment horizontal="center"/>
    </xf>
    <xf numFmtId="37" fontId="17" fillId="3" borderId="0" xfId="3" applyFont="1" applyFill="1" applyAlignment="1">
      <alignment horizontal="center"/>
    </xf>
    <xf numFmtId="37" fontId="18" fillId="0" borderId="0" xfId="3" applyFont="1" applyFill="1" applyAlignment="1">
      <alignment horizontal="center"/>
    </xf>
    <xf numFmtId="37" fontId="19" fillId="0" borderId="0" xfId="3" applyFont="1" applyFill="1" applyAlignment="1">
      <alignment horizontal="center"/>
    </xf>
    <xf numFmtId="0" fontId="40" fillId="3" borderId="2" xfId="2" applyFont="1" applyFill="1" applyBorder="1" applyAlignment="1">
      <alignment horizontal="left"/>
    </xf>
    <xf numFmtId="0" fontId="12" fillId="2" borderId="0" xfId="0" applyFont="1" applyFill="1" applyBorder="1" applyAlignment="1">
      <alignment horizontal="center" vertical="center" wrapText="1"/>
    </xf>
    <xf numFmtId="14" fontId="12" fillId="2" borderId="0" xfId="0" applyNumberFormat="1" applyFont="1" applyFill="1" applyBorder="1" applyAlignment="1">
      <alignment horizontal="center" vertical="center" wrapText="1"/>
    </xf>
    <xf numFmtId="0" fontId="40" fillId="3" borderId="1" xfId="2" applyFont="1" applyFill="1" applyBorder="1" applyAlignment="1">
      <alignment horizontal="left"/>
    </xf>
    <xf numFmtId="0" fontId="48" fillId="0" borderId="3" xfId="5" applyFont="1" applyBorder="1" applyAlignment="1">
      <alignment horizontal="center"/>
    </xf>
    <xf numFmtId="0" fontId="48" fillId="0" borderId="6" xfId="5" applyFont="1" applyBorder="1" applyAlignment="1">
      <alignment horizontal="center"/>
    </xf>
    <xf numFmtId="0" fontId="48" fillId="0" borderId="4" xfId="5" applyFont="1" applyBorder="1" applyAlignment="1">
      <alignment horizontal="center"/>
    </xf>
    <xf numFmtId="0" fontId="30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30" fillId="0" borderId="0" xfId="5" applyFont="1" applyAlignment="1" applyProtection="1">
      <alignment horizontal="center"/>
      <protection hidden="1"/>
    </xf>
    <xf numFmtId="0" fontId="31" fillId="0" borderId="0" xfId="5" applyFont="1" applyAlignment="1" applyProtection="1">
      <alignment horizontal="center"/>
      <protection hidden="1"/>
    </xf>
    <xf numFmtId="0" fontId="13" fillId="0" borderId="0" xfId="5" applyFont="1" applyAlignment="1" applyProtection="1">
      <alignment horizontal="center"/>
      <protection hidden="1"/>
    </xf>
    <xf numFmtId="0" fontId="30" fillId="0" borderId="0" xfId="0" applyFont="1" applyAlignment="1" applyProtection="1">
      <alignment horizontal="center"/>
      <protection hidden="1"/>
    </xf>
    <xf numFmtId="0" fontId="31" fillId="0" borderId="0" xfId="0" applyFont="1" applyAlignment="1" applyProtection="1">
      <alignment horizontal="center"/>
      <protection hidden="1"/>
    </xf>
    <xf numFmtId="0" fontId="13" fillId="0" borderId="0" xfId="0" applyFont="1" applyAlignment="1" applyProtection="1">
      <alignment horizontal="center"/>
      <protection hidden="1"/>
    </xf>
  </cellXfs>
  <cellStyles count="15">
    <cellStyle name="Hipervínculo" xfId="2" builtinId="8"/>
    <cellStyle name="Millares" xfId="1" builtinId="3"/>
    <cellStyle name="Millares [0]" xfId="12" builtinId="6"/>
    <cellStyle name="Millares [0] 2" xfId="14"/>
    <cellStyle name="Normal" xfId="0" builtinId="0"/>
    <cellStyle name="Normal 2" xfId="5"/>
    <cellStyle name="Normal 2 14 2" xfId="3"/>
    <cellStyle name="Normal_BG-bcos-Jul-2001" xfId="4"/>
    <cellStyle name="Porcentaje" xfId="6" builtinId="5"/>
    <cellStyle name="Porcentaje 2" xfId="13"/>
    <cellStyle name="XLConnect.Boolean" xfId="10"/>
    <cellStyle name="XLConnect.DateTime" xfId="11"/>
    <cellStyle name="XLConnect.Header" xfId="7"/>
    <cellStyle name="XLConnect.Numeric" xfId="9"/>
    <cellStyle name="XLConnect.String" xfId="8"/>
  </cellStyles>
  <dxfs count="1">
    <dxf>
      <fill>
        <patternFill>
          <bgColor theme="0" tint="-0.24994659260841701"/>
        </patternFill>
      </fill>
    </dxf>
  </dxfs>
  <tableStyles count="1" defaultTableStyle="TableStyleMedium2" defaultPivotStyle="PivotStyleLight16">
    <tableStyle name="Estilo de tabla 1" pivot="0" count="1">
      <tableStyleElement type="lastColumn" dxfId="0"/>
    </tableStyle>
  </tableStyles>
  <colors>
    <mruColors>
      <color rgb="FF2B4C7F"/>
      <color rgb="FF349DB8"/>
      <color rgb="FF6CB5D1"/>
      <color rgb="FFCE8124"/>
      <color rgb="FF26865B"/>
      <color rgb="FF3B68AD"/>
      <color rgb="FF537E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945992</xdr:colOff>
      <xdr:row>1</xdr:row>
      <xdr:rowOff>72176</xdr:rowOff>
    </xdr:from>
    <xdr:to>
      <xdr:col>4</xdr:col>
      <xdr:colOff>173327</xdr:colOff>
      <xdr:row>7</xdr:row>
      <xdr:rowOff>48495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1492" y="249069"/>
          <a:ext cx="1322835" cy="132342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1</xdr:row>
      <xdr:rowOff>9525</xdr:rowOff>
    </xdr:from>
    <xdr:to>
      <xdr:col>1</xdr:col>
      <xdr:colOff>4550</xdr:colOff>
      <xdr:row>4</xdr:row>
      <xdr:rowOff>150600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180975"/>
          <a:ext cx="684000" cy="684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1387915</xdr:colOff>
      <xdr:row>0</xdr:row>
      <xdr:rowOff>57150</xdr:rowOff>
    </xdr:from>
    <xdr:ext cx="752475" cy="752475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4690" y="57150"/>
          <a:ext cx="752475" cy="752475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692590</xdr:colOff>
      <xdr:row>1</xdr:row>
      <xdr:rowOff>9525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3190" y="180975"/>
          <a:ext cx="828686" cy="828686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1140265</xdr:colOff>
      <xdr:row>1</xdr:row>
      <xdr:rowOff>9525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0865" y="180975"/>
          <a:ext cx="828686" cy="828686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1073590</xdr:colOff>
      <xdr:row>1</xdr:row>
      <xdr:rowOff>0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4190" y="171450"/>
          <a:ext cx="828686" cy="828686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1085850</xdr:colOff>
      <xdr:row>0</xdr:row>
      <xdr:rowOff>161925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0" y="161925"/>
          <a:ext cx="828686" cy="828686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1514475</xdr:colOff>
      <xdr:row>0</xdr:row>
      <xdr:rowOff>152400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0" y="152400"/>
          <a:ext cx="828686" cy="828686"/>
        </a:xfrm>
        <a:prstGeom prst="rect">
          <a:avLst/>
        </a:prstGeom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949765</xdr:colOff>
      <xdr:row>1</xdr:row>
      <xdr:rowOff>0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40365" y="171450"/>
          <a:ext cx="828686" cy="82868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tabColor rgb="FF2B4C7F"/>
  </sheetPr>
  <dimension ref="A1:S36"/>
  <sheetViews>
    <sheetView showGridLines="0" tabSelected="1" zoomScale="70" zoomScaleNormal="70" workbookViewId="0"/>
  </sheetViews>
  <sheetFormatPr baseColWidth="10" defaultRowHeight="13.5" x14ac:dyDescent="0.25"/>
  <cols>
    <col min="1" max="7" width="15.7109375" style="9" customWidth="1" collapsed="1"/>
    <col min="8" max="16384" width="11.42578125" style="9" collapsed="1"/>
  </cols>
  <sheetData>
    <row r="1" spans="1:19" x14ac:dyDescent="0.25">
      <c r="A1" s="40"/>
      <c r="B1" s="40"/>
      <c r="C1" s="40"/>
      <c r="D1" s="40"/>
      <c r="E1" s="40"/>
      <c r="F1" s="40"/>
      <c r="G1" s="40"/>
    </row>
    <row r="2" spans="1:19" x14ac:dyDescent="0.25">
      <c r="A2" s="40"/>
      <c r="B2" s="40"/>
      <c r="C2" s="40"/>
      <c r="D2" s="40"/>
      <c r="E2" s="40"/>
      <c r="F2" s="40"/>
      <c r="G2" s="40"/>
    </row>
    <row r="3" spans="1:19" x14ac:dyDescent="0.25">
      <c r="A3" s="40"/>
      <c r="B3" s="40"/>
      <c r="C3" s="40"/>
      <c r="D3" s="40"/>
      <c r="E3" s="40"/>
      <c r="F3" s="40"/>
      <c r="G3" s="40"/>
    </row>
    <row r="4" spans="1:19" ht="28.5" x14ac:dyDescent="0.45">
      <c r="A4" s="41"/>
      <c r="B4" s="41"/>
      <c r="C4" s="41"/>
      <c r="D4" s="41"/>
      <c r="E4" s="41"/>
      <c r="F4" s="41"/>
      <c r="G4" s="41"/>
    </row>
    <row r="5" spans="1:19" ht="18.75" x14ac:dyDescent="0.3">
      <c r="A5" s="42"/>
      <c r="B5" s="42"/>
      <c r="C5" s="42"/>
      <c r="D5" s="42"/>
      <c r="E5" s="42"/>
      <c r="F5" s="42"/>
      <c r="G5" s="42"/>
    </row>
    <row r="6" spans="1:19" ht="15.75" x14ac:dyDescent="0.25">
      <c r="A6" s="43"/>
      <c r="B6" s="44"/>
      <c r="C6" s="44"/>
      <c r="D6" s="44"/>
      <c r="E6" s="44"/>
      <c r="F6" s="44"/>
      <c r="G6" s="45"/>
    </row>
    <row r="7" spans="1:19" x14ac:dyDescent="0.25">
      <c r="A7" s="46"/>
      <c r="B7" s="46"/>
      <c r="C7" s="46"/>
      <c r="D7" s="46"/>
      <c r="E7" s="46"/>
      <c r="F7" s="46"/>
      <c r="G7" s="46"/>
    </row>
    <row r="8" spans="1:19" x14ac:dyDescent="0.25">
      <c r="A8" s="46"/>
      <c r="B8" s="46"/>
      <c r="C8" s="46"/>
      <c r="D8" s="46"/>
      <c r="E8" s="46"/>
      <c r="F8" s="46"/>
      <c r="G8" s="46"/>
    </row>
    <row r="9" spans="1:19" ht="28.5" x14ac:dyDescent="0.45">
      <c r="A9" s="267" t="s">
        <v>78</v>
      </c>
      <c r="B9" s="267"/>
      <c r="C9" s="267"/>
      <c r="D9" s="267"/>
      <c r="E9" s="267"/>
      <c r="F9" s="267"/>
      <c r="G9" s="267"/>
    </row>
    <row r="10" spans="1:19" ht="24" x14ac:dyDescent="0.4">
      <c r="A10" s="268" t="s">
        <v>79</v>
      </c>
      <c r="B10" s="268"/>
      <c r="C10" s="268"/>
      <c r="D10" s="268"/>
      <c r="E10" s="268"/>
      <c r="F10" s="268"/>
      <c r="G10" s="268"/>
    </row>
    <row r="11" spans="1:19" s="48" customFormat="1" ht="3" customHeight="1" x14ac:dyDescent="0.4">
      <c r="A11" s="47"/>
      <c r="B11" s="47"/>
      <c r="C11" s="47"/>
      <c r="D11" s="47"/>
      <c r="E11" s="47"/>
      <c r="F11" s="47"/>
      <c r="G11" s="47"/>
    </row>
    <row r="12" spans="1:19" ht="5.25" customHeight="1" x14ac:dyDescent="0.25">
      <c r="A12" s="49"/>
      <c r="B12" s="49"/>
      <c r="C12" s="49"/>
      <c r="D12" s="49"/>
      <c r="E12" s="49"/>
      <c r="F12" s="49"/>
      <c r="G12" s="49"/>
    </row>
    <row r="13" spans="1:19" ht="24" x14ac:dyDescent="0.4">
      <c r="A13" s="269"/>
      <c r="B13" s="269"/>
      <c r="C13" s="269"/>
      <c r="D13" s="269"/>
      <c r="E13" s="269"/>
      <c r="F13" s="269"/>
      <c r="G13" s="269"/>
    </row>
    <row r="14" spans="1:19" ht="30.75" x14ac:dyDescent="0.5">
      <c r="A14" s="270" t="s">
        <v>1375</v>
      </c>
      <c r="B14" s="270"/>
      <c r="C14" s="270"/>
      <c r="D14" s="270"/>
      <c r="E14" s="270"/>
      <c r="F14" s="270"/>
      <c r="G14" s="270"/>
    </row>
    <row r="15" spans="1:19" ht="28.5" x14ac:dyDescent="0.45">
      <c r="A15" s="50"/>
      <c r="B15" s="50"/>
      <c r="C15" s="50"/>
      <c r="D15" s="50"/>
      <c r="E15" s="50"/>
      <c r="F15" s="50"/>
      <c r="G15" s="50"/>
      <c r="J15" s="116"/>
      <c r="K15" s="116"/>
      <c r="L15" s="116"/>
      <c r="M15" s="116"/>
      <c r="N15" s="116"/>
      <c r="O15" s="116"/>
      <c r="P15" s="116"/>
      <c r="Q15" s="116"/>
      <c r="R15" s="116"/>
      <c r="S15" s="116"/>
    </row>
    <row r="16" spans="1:19" ht="28.5" x14ac:dyDescent="0.45">
      <c r="A16" s="262" t="s">
        <v>1384</v>
      </c>
      <c r="B16" s="262"/>
      <c r="C16" s="262"/>
      <c r="D16" s="262"/>
      <c r="E16" s="262"/>
      <c r="F16" s="262"/>
      <c r="G16" s="262"/>
      <c r="J16" s="116"/>
      <c r="K16" s="116"/>
      <c r="L16" s="116"/>
      <c r="M16" s="116"/>
      <c r="N16" s="116"/>
      <c r="O16" s="116"/>
      <c r="P16" s="116"/>
      <c r="Q16" s="116"/>
      <c r="R16" s="116"/>
      <c r="S16" s="116"/>
    </row>
    <row r="17" spans="1:19" ht="21" customHeight="1" x14ac:dyDescent="0.35">
      <c r="A17" s="261" t="s">
        <v>1385</v>
      </c>
      <c r="B17" s="261"/>
      <c r="C17" s="261"/>
      <c r="D17" s="261"/>
      <c r="E17" s="261"/>
      <c r="F17" s="261"/>
      <c r="G17" s="261"/>
      <c r="J17" s="116"/>
      <c r="K17" s="116"/>
      <c r="L17" s="116"/>
      <c r="M17" s="116"/>
      <c r="N17" s="116"/>
      <c r="O17" s="116"/>
      <c r="P17" s="116"/>
      <c r="Q17" s="116"/>
      <c r="R17" s="116"/>
      <c r="S17" s="116"/>
    </row>
    <row r="18" spans="1:19" ht="13.5" customHeight="1" x14ac:dyDescent="0.25">
      <c r="A18"/>
      <c r="J18" s="116"/>
      <c r="K18" s="116"/>
      <c r="L18" s="116"/>
      <c r="M18" s="116"/>
      <c r="N18" s="116"/>
      <c r="O18" s="116"/>
      <c r="P18" s="116"/>
      <c r="Q18" s="116"/>
      <c r="R18" s="116"/>
      <c r="S18" s="116"/>
    </row>
    <row r="19" spans="1:19" ht="28.5" x14ac:dyDescent="0.45">
      <c r="A19" s="262" t="s">
        <v>1386</v>
      </c>
      <c r="B19" s="262"/>
      <c r="C19" s="262"/>
      <c r="D19" s="262"/>
      <c r="E19" s="262"/>
      <c r="F19" s="262"/>
      <c r="G19" s="262"/>
      <c r="J19" s="116"/>
      <c r="K19" s="116"/>
      <c r="L19" s="116"/>
      <c r="M19" s="116"/>
      <c r="N19" s="116"/>
      <c r="O19" s="116"/>
      <c r="P19" s="116"/>
      <c r="Q19" s="116"/>
      <c r="R19" s="116"/>
      <c r="S19" s="116"/>
    </row>
    <row r="20" spans="1:19" ht="13.5" customHeight="1" x14ac:dyDescent="0.5">
      <c r="A20" s="112"/>
      <c r="B20" s="112"/>
      <c r="C20" s="112"/>
      <c r="D20" s="112"/>
      <c r="E20" s="112"/>
      <c r="F20" s="112"/>
      <c r="G20" s="112"/>
      <c r="J20" s="116"/>
      <c r="K20" s="116"/>
      <c r="L20" s="116"/>
      <c r="M20" s="116"/>
      <c r="N20" s="116"/>
      <c r="O20" s="116"/>
      <c r="P20" s="116"/>
      <c r="Q20" s="116"/>
      <c r="R20" s="116"/>
      <c r="S20" s="116"/>
    </row>
    <row r="21" spans="1:19" ht="28.5" x14ac:dyDescent="0.45">
      <c r="A21" s="266"/>
      <c r="B21" s="266"/>
      <c r="C21" s="266"/>
      <c r="D21" s="266"/>
      <c r="E21" s="266"/>
      <c r="F21" s="266"/>
      <c r="G21" s="266"/>
      <c r="J21" s="116"/>
      <c r="K21" s="116"/>
      <c r="L21" s="116"/>
      <c r="M21" s="116"/>
      <c r="N21" s="116"/>
      <c r="O21" s="116"/>
      <c r="P21" s="116"/>
      <c r="Q21" s="116"/>
      <c r="R21" s="116"/>
      <c r="S21" s="116"/>
    </row>
    <row r="22" spans="1:19" ht="13.5" customHeight="1" x14ac:dyDescent="0.45">
      <c r="A22" s="50"/>
      <c r="B22" s="50"/>
      <c r="C22" s="50"/>
      <c r="D22" s="50"/>
      <c r="E22" s="50"/>
      <c r="F22" s="50"/>
      <c r="G22" s="50"/>
      <c r="J22" s="116"/>
      <c r="K22" s="116"/>
      <c r="L22" s="116"/>
      <c r="M22" s="116"/>
      <c r="N22" s="116"/>
      <c r="O22" s="116"/>
      <c r="P22" s="116"/>
      <c r="Q22" s="116"/>
      <c r="R22" s="116"/>
      <c r="S22" s="116"/>
    </row>
    <row r="23" spans="1:19" ht="12.75" customHeight="1" x14ac:dyDescent="0.25">
      <c r="A23" s="265" t="s">
        <v>76</v>
      </c>
      <c r="B23" s="265"/>
      <c r="C23" s="265"/>
      <c r="D23" s="265"/>
      <c r="E23" s="265"/>
      <c r="F23" s="265"/>
      <c r="G23" s="265"/>
      <c r="J23" s="116"/>
      <c r="K23" s="116"/>
      <c r="L23" s="116"/>
      <c r="M23" s="116"/>
      <c r="N23" s="116"/>
      <c r="O23" s="116"/>
      <c r="P23" s="116"/>
      <c r="Q23" s="116"/>
      <c r="R23" s="116"/>
      <c r="S23" s="116"/>
    </row>
    <row r="24" spans="1:19" ht="13.5" customHeight="1" x14ac:dyDescent="0.25">
      <c r="A24" s="265"/>
      <c r="B24" s="265"/>
      <c r="C24" s="265"/>
      <c r="D24" s="265"/>
      <c r="E24" s="265"/>
      <c r="F24" s="265"/>
      <c r="G24" s="265"/>
      <c r="J24" s="116"/>
      <c r="K24" s="116"/>
      <c r="L24" s="116"/>
      <c r="M24" s="116"/>
      <c r="N24" s="116"/>
      <c r="O24" s="116"/>
      <c r="P24" s="116"/>
      <c r="Q24" s="116"/>
      <c r="R24" s="116"/>
      <c r="S24" s="116"/>
    </row>
    <row r="25" spans="1:19" ht="21.75" customHeight="1" x14ac:dyDescent="0.25">
      <c r="A25" s="265"/>
      <c r="B25" s="265"/>
      <c r="C25" s="265"/>
      <c r="D25" s="265"/>
      <c r="E25" s="265"/>
      <c r="F25" s="265"/>
      <c r="G25" s="265"/>
      <c r="J25" s="116"/>
      <c r="K25" s="116"/>
      <c r="L25" s="116"/>
      <c r="M25" s="116"/>
      <c r="N25" s="116"/>
      <c r="O25" s="116"/>
      <c r="P25" s="116"/>
      <c r="Q25" s="116"/>
      <c r="R25" s="116"/>
      <c r="S25" s="116"/>
    </row>
    <row r="26" spans="1:19" ht="13.5" customHeight="1" x14ac:dyDescent="0.25">
      <c r="A26" s="265"/>
      <c r="B26" s="265"/>
      <c r="C26" s="265"/>
      <c r="D26" s="265"/>
      <c r="E26" s="265"/>
      <c r="F26" s="265"/>
      <c r="G26" s="265"/>
      <c r="J26" s="116"/>
      <c r="K26" s="116"/>
      <c r="L26" s="116"/>
      <c r="M26" s="116"/>
      <c r="N26" s="116"/>
      <c r="O26" s="116"/>
      <c r="P26" s="116"/>
      <c r="Q26" s="116"/>
      <c r="R26" s="116"/>
      <c r="S26" s="116"/>
    </row>
    <row r="27" spans="1:19" ht="28.5" x14ac:dyDescent="0.45">
      <c r="A27" s="263"/>
      <c r="B27" s="263"/>
      <c r="C27" s="263"/>
      <c r="D27" s="263"/>
      <c r="E27" s="263"/>
      <c r="F27" s="263"/>
      <c r="G27" s="263"/>
      <c r="J27" s="116"/>
      <c r="K27" s="116"/>
      <c r="L27" s="116"/>
      <c r="M27" s="116"/>
      <c r="N27" s="116"/>
      <c r="O27" s="116"/>
      <c r="P27" s="116"/>
      <c r="Q27" s="116"/>
      <c r="R27" s="116"/>
      <c r="S27" s="116"/>
    </row>
    <row r="28" spans="1:19" ht="28.5" x14ac:dyDescent="0.45">
      <c r="A28" s="51"/>
      <c r="B28" s="51"/>
      <c r="C28" s="51"/>
      <c r="D28" s="51"/>
      <c r="E28" s="51"/>
      <c r="F28" s="51"/>
      <c r="G28" s="51"/>
      <c r="J28" s="116"/>
      <c r="K28" s="116"/>
      <c r="L28" s="116"/>
      <c r="M28" s="116"/>
      <c r="N28" s="116"/>
      <c r="O28" s="116"/>
      <c r="P28" s="116"/>
      <c r="Q28" s="116"/>
      <c r="R28" s="116"/>
      <c r="S28" s="116"/>
    </row>
    <row r="29" spans="1:19" ht="28.5" x14ac:dyDescent="0.45">
      <c r="A29" s="51"/>
      <c r="B29" s="51"/>
      <c r="C29" s="51"/>
      <c r="D29" s="51"/>
      <c r="E29" s="51"/>
      <c r="F29" s="51"/>
      <c r="G29" s="51"/>
      <c r="J29" s="116"/>
      <c r="K29" s="116"/>
      <c r="L29" s="116"/>
      <c r="M29" s="116"/>
      <c r="N29" s="116"/>
      <c r="O29" s="116"/>
      <c r="P29" s="116"/>
      <c r="Q29" s="116"/>
      <c r="R29" s="116"/>
      <c r="S29" s="116"/>
    </row>
    <row r="30" spans="1:19" ht="13.5" customHeight="1" x14ac:dyDescent="0.25">
      <c r="A30" s="264" t="s">
        <v>77</v>
      </c>
      <c r="B30" s="264"/>
      <c r="C30" s="264"/>
      <c r="D30" s="264"/>
      <c r="E30" s="264"/>
      <c r="F30" s="264"/>
      <c r="G30" s="264"/>
      <c r="J30" s="116"/>
      <c r="K30" s="116"/>
      <c r="L30" s="116"/>
      <c r="M30" s="116"/>
      <c r="N30" s="116"/>
      <c r="O30" s="116"/>
      <c r="P30" s="116"/>
      <c r="Q30" s="116"/>
      <c r="R30" s="116"/>
      <c r="S30" s="116"/>
    </row>
    <row r="31" spans="1:19" ht="12.75" customHeight="1" x14ac:dyDescent="0.25">
      <c r="A31" s="264"/>
      <c r="B31" s="264"/>
      <c r="C31" s="264"/>
      <c r="D31" s="264"/>
      <c r="E31" s="264"/>
      <c r="F31" s="264"/>
      <c r="G31" s="264"/>
      <c r="J31" s="116"/>
      <c r="K31" s="116"/>
      <c r="L31" s="116"/>
      <c r="M31" s="116"/>
      <c r="N31" s="116"/>
      <c r="O31" s="116"/>
      <c r="P31" s="116"/>
      <c r="Q31" s="116"/>
      <c r="R31" s="116"/>
      <c r="S31" s="116"/>
    </row>
    <row r="32" spans="1:19" ht="13.5" customHeight="1" x14ac:dyDescent="0.25">
      <c r="A32" s="264"/>
      <c r="B32" s="264"/>
      <c r="C32" s="264"/>
      <c r="D32" s="264"/>
      <c r="E32" s="264"/>
      <c r="F32" s="264"/>
      <c r="G32" s="264"/>
      <c r="J32" s="116"/>
      <c r="K32" s="116"/>
      <c r="L32" s="116"/>
      <c r="M32" s="116"/>
      <c r="N32" s="116"/>
      <c r="O32" s="116"/>
      <c r="P32" s="116"/>
      <c r="Q32" s="116"/>
      <c r="R32" s="116"/>
      <c r="S32" s="116"/>
    </row>
    <row r="33" spans="10:19" ht="13.5" customHeight="1" x14ac:dyDescent="0.25">
      <c r="J33" s="116"/>
      <c r="K33" s="116"/>
      <c r="L33" s="116"/>
      <c r="M33" s="116"/>
      <c r="N33" s="116"/>
      <c r="O33" s="116"/>
      <c r="P33" s="116"/>
      <c r="Q33" s="116"/>
      <c r="R33" s="116"/>
      <c r="S33" s="116"/>
    </row>
    <row r="34" spans="10:19" ht="13.5" customHeight="1" x14ac:dyDescent="0.25">
      <c r="J34" s="116"/>
      <c r="K34" s="116"/>
      <c r="L34" s="116"/>
      <c r="M34" s="116"/>
      <c r="N34" s="116"/>
      <c r="O34" s="116"/>
      <c r="P34" s="116"/>
      <c r="Q34" s="116"/>
      <c r="R34" s="116"/>
      <c r="S34" s="116"/>
    </row>
    <row r="35" spans="10:19" ht="13.5" customHeight="1" x14ac:dyDescent="0.25">
      <c r="J35" s="116"/>
      <c r="K35" s="116"/>
      <c r="L35" s="116"/>
      <c r="M35" s="116"/>
      <c r="N35" s="116"/>
      <c r="O35" s="116"/>
      <c r="P35" s="116"/>
      <c r="Q35" s="116"/>
      <c r="R35" s="116"/>
      <c r="S35" s="116"/>
    </row>
    <row r="36" spans="10:19" ht="13.5" customHeight="1" x14ac:dyDescent="0.25">
      <c r="J36" s="116"/>
      <c r="K36" s="116"/>
      <c r="L36" s="116"/>
      <c r="M36" s="116"/>
      <c r="N36" s="116"/>
      <c r="O36" s="116"/>
      <c r="P36" s="116"/>
      <c r="Q36" s="116"/>
      <c r="R36" s="116"/>
      <c r="S36" s="116"/>
    </row>
  </sheetData>
  <mergeCells count="11">
    <mergeCell ref="A9:G9"/>
    <mergeCell ref="A10:G10"/>
    <mergeCell ref="A13:G13"/>
    <mergeCell ref="A14:G14"/>
    <mergeCell ref="A16:G16"/>
    <mergeCell ref="A17:G17"/>
    <mergeCell ref="A19:G19"/>
    <mergeCell ref="A27:G27"/>
    <mergeCell ref="A30:G32"/>
    <mergeCell ref="A23:G26"/>
    <mergeCell ref="A21:G2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rgb="FF2B4C7F"/>
  </sheetPr>
  <dimension ref="B2:J23"/>
  <sheetViews>
    <sheetView showGridLines="0" zoomScaleNormal="100" zoomScaleSheetLayoutView="100" workbookViewId="0"/>
  </sheetViews>
  <sheetFormatPr baseColWidth="10" defaultRowHeight="13.5" x14ac:dyDescent="0.25"/>
  <cols>
    <col min="1" max="1" width="10.5703125" style="9" customWidth="1" collapsed="1"/>
    <col min="2" max="16384" width="11.42578125" style="9" collapsed="1"/>
  </cols>
  <sheetData>
    <row r="2" spans="2:10" ht="13.5" customHeight="1" x14ac:dyDescent="0.25">
      <c r="B2" s="272" t="s">
        <v>72</v>
      </c>
      <c r="C2" s="272"/>
      <c r="D2" s="272"/>
      <c r="E2" s="272"/>
      <c r="F2" s="272"/>
      <c r="G2" s="272"/>
      <c r="H2" s="39"/>
    </row>
    <row r="3" spans="2:10" ht="13.5" customHeight="1" x14ac:dyDescent="0.25">
      <c r="B3" s="272"/>
      <c r="C3" s="272"/>
      <c r="D3" s="272"/>
      <c r="E3" s="272"/>
      <c r="F3" s="272"/>
      <c r="G3" s="272"/>
      <c r="H3" s="39"/>
    </row>
    <row r="4" spans="2:10" ht="15.75" x14ac:dyDescent="0.25">
      <c r="B4" s="272"/>
      <c r="C4" s="272"/>
      <c r="D4" s="272"/>
      <c r="E4" s="272"/>
      <c r="F4" s="272"/>
      <c r="G4" s="272"/>
      <c r="H4" s="39"/>
    </row>
    <row r="5" spans="2:10" ht="18.75" x14ac:dyDescent="0.25">
      <c r="B5" s="273" t="str">
        <f>CARATULA!$A$19</f>
        <v>PERIODO JULIO 2019 - DICIEMBRE 2019</v>
      </c>
      <c r="C5" s="272"/>
      <c r="D5" s="272"/>
      <c r="E5" s="272"/>
      <c r="F5" s="272"/>
      <c r="G5" s="272"/>
    </row>
    <row r="6" spans="2:10" ht="5.25" customHeight="1" x14ac:dyDescent="0.25"/>
    <row r="7" spans="2:10" x14ac:dyDescent="0.25">
      <c r="B7" s="274" t="s">
        <v>1381</v>
      </c>
      <c r="C7" s="274"/>
      <c r="D7" s="274"/>
      <c r="E7" s="274"/>
      <c r="F7" s="274"/>
      <c r="G7" s="274"/>
    </row>
    <row r="8" spans="2:10" x14ac:dyDescent="0.25">
      <c r="B8" s="271" t="s">
        <v>1319</v>
      </c>
      <c r="C8" s="271"/>
      <c r="D8" s="271"/>
      <c r="E8" s="271"/>
      <c r="F8" s="271"/>
      <c r="G8" s="271"/>
    </row>
    <row r="9" spans="2:10" x14ac:dyDescent="0.25">
      <c r="B9" s="271" t="s">
        <v>1320</v>
      </c>
      <c r="C9" s="271"/>
      <c r="D9" s="271"/>
      <c r="E9" s="271"/>
      <c r="F9" s="271"/>
      <c r="G9" s="271"/>
    </row>
    <row r="10" spans="2:10" x14ac:dyDescent="0.25">
      <c r="B10" s="271" t="s">
        <v>1321</v>
      </c>
      <c r="C10" s="271"/>
      <c r="D10" s="271"/>
      <c r="E10" s="271"/>
      <c r="F10" s="271"/>
      <c r="G10" s="271"/>
    </row>
    <row r="11" spans="2:10" x14ac:dyDescent="0.25">
      <c r="B11" s="271" t="s">
        <v>1322</v>
      </c>
      <c r="C11" s="271"/>
      <c r="D11" s="271"/>
      <c r="E11" s="271"/>
      <c r="F11" s="271"/>
      <c r="G11" s="271"/>
    </row>
    <row r="12" spans="2:10" x14ac:dyDescent="0.25">
      <c r="B12" s="271" t="s">
        <v>1323</v>
      </c>
      <c r="C12" s="271"/>
      <c r="D12" s="271"/>
      <c r="E12" s="271"/>
      <c r="F12" s="271"/>
      <c r="G12" s="271"/>
    </row>
    <row r="13" spans="2:10" x14ac:dyDescent="0.25">
      <c r="B13" s="271" t="s">
        <v>1324</v>
      </c>
      <c r="C13" s="271"/>
      <c r="D13" s="271"/>
      <c r="E13" s="271"/>
      <c r="F13" s="271"/>
      <c r="G13" s="271"/>
    </row>
    <row r="16" spans="2:10" x14ac:dyDescent="0.25">
      <c r="J16" s="111"/>
    </row>
    <row r="18" spans="10:10" x14ac:dyDescent="0.25">
      <c r="J18" s="111"/>
    </row>
    <row r="23" spans="10:10" x14ac:dyDescent="0.25">
      <c r="J23" s="111"/>
    </row>
  </sheetData>
  <mergeCells count="9">
    <mergeCell ref="B13:G13"/>
    <mergeCell ref="B10:G10"/>
    <mergeCell ref="B11:G11"/>
    <mergeCell ref="B12:G12"/>
    <mergeCell ref="B2:G4"/>
    <mergeCell ref="B5:G5"/>
    <mergeCell ref="B7:G7"/>
    <mergeCell ref="B8:G8"/>
    <mergeCell ref="B9:G9"/>
  </mergeCells>
  <hyperlinks>
    <hyperlink ref="B7:G7" location="'1'!A1" display="Tabla N° 1: RESUMEN DE PRINCIPALES INDICADORES"/>
    <hyperlink ref="B8:G8" location="'2'!A1" display="Tabla N° 2: BALANCE GENERAL"/>
    <hyperlink ref="B9:G9" location="'3'!A1" display="Tabla N° 3: ESTADO DE RESULTADOS"/>
    <hyperlink ref="B10:G10" location="'4'!A1" display="Tabla N° 4: INGRESOS Y EGRESOS"/>
    <hyperlink ref="B11:G11" location="'5'!A1" display="Tabla N° 5: DETALLE DE CUENTAS DE LOS INGRESOS"/>
    <hyperlink ref="B12:G12" location="'6'!A1" display="Tabla N° 6: DETALLE DE CUENTAS DE LOS EGRESOS"/>
    <hyperlink ref="B13:G13" location="'7'!A1" display="Tabla N° 7: INDICADORES POR ASEGURADORA"/>
  </hyperlink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A1:AK127"/>
  <sheetViews>
    <sheetView showGridLines="0" zoomScale="85" zoomScaleNormal="85" zoomScalePageLayoutView="55" workbookViewId="0">
      <pane xSplit="2" ySplit="6" topLeftCell="K7" activePane="bottomRight" state="frozen"/>
      <selection pane="topRight" activeCell="C1" sqref="C1"/>
      <selection pane="bottomLeft" activeCell="A7" sqref="A7"/>
      <selection pane="bottomRight" activeCell="M8" sqref="M8"/>
    </sheetView>
  </sheetViews>
  <sheetFormatPr baseColWidth="10" defaultRowHeight="15" x14ac:dyDescent="0.25"/>
  <cols>
    <col min="1" max="1" width="13" style="135" customWidth="1" collapsed="1"/>
    <col min="2" max="2" width="53.85546875" style="25" customWidth="1" collapsed="1"/>
    <col min="3" max="10" width="20.7109375" style="178" customWidth="1" collapsed="1"/>
    <col min="11" max="12" width="20.7109375" style="25" customWidth="1" collapsed="1"/>
    <col min="13" max="13" width="6.5703125" style="146" customWidth="1" collapsed="1"/>
    <col min="14" max="23" width="10.5703125" style="25" bestFit="1" customWidth="1" collapsed="1"/>
    <col min="24" max="37" width="20.7109375" style="217" customWidth="1" collapsed="1"/>
    <col min="38" max="16384" width="11.42578125" style="217" collapsed="1"/>
  </cols>
  <sheetData>
    <row r="1" spans="1:37" s="249" customFormat="1" ht="13.5" x14ac:dyDescent="0.25">
      <c r="A1" s="135"/>
      <c r="B1" s="75"/>
      <c r="C1" s="75" t="s">
        <v>75</v>
      </c>
      <c r="D1" s="81"/>
      <c r="E1" s="81"/>
      <c r="F1" s="81"/>
      <c r="G1" s="81"/>
      <c r="H1" s="81"/>
      <c r="I1" s="81"/>
      <c r="J1" s="81"/>
      <c r="K1" s="80"/>
      <c r="L1" s="80"/>
      <c r="M1" s="136"/>
      <c r="N1" s="80"/>
      <c r="O1" s="80"/>
      <c r="P1" s="80"/>
      <c r="Q1" s="80"/>
      <c r="R1" s="80"/>
      <c r="S1" s="80"/>
      <c r="T1" s="80"/>
      <c r="U1" s="80"/>
      <c r="V1" s="80"/>
      <c r="W1" s="80"/>
    </row>
    <row r="2" spans="1:37" s="249" customFormat="1" ht="28.5" x14ac:dyDescent="0.25">
      <c r="A2" s="135"/>
      <c r="B2" s="137"/>
      <c r="C2" s="278" t="s">
        <v>1382</v>
      </c>
      <c r="D2" s="278"/>
      <c r="E2" s="278"/>
      <c r="F2" s="278"/>
      <c r="G2" s="278"/>
      <c r="H2" s="278"/>
      <c r="I2" s="278" t="s">
        <v>1382</v>
      </c>
      <c r="J2" s="278"/>
      <c r="K2" s="278"/>
      <c r="L2" s="278"/>
      <c r="M2" s="278"/>
      <c r="N2" s="278"/>
      <c r="O2" s="278" t="s">
        <v>1382</v>
      </c>
      <c r="P2" s="278"/>
      <c r="Q2" s="278"/>
      <c r="R2" s="278"/>
      <c r="S2" s="278"/>
      <c r="T2" s="278"/>
      <c r="U2" s="80"/>
      <c r="V2" s="80"/>
      <c r="W2" s="80"/>
    </row>
    <row r="3" spans="1:37" s="249" customFormat="1" ht="18.75" x14ac:dyDescent="0.25">
      <c r="A3" s="135"/>
      <c r="B3" s="138"/>
      <c r="C3" s="279" t="str">
        <f>+CONCATENATE("Datos acumulados Julio - ",PROPER(TEXT((6+MID(CARATULA!A17,21,1))*29,"mmmm")))</f>
        <v>Datos acumulados Julio - Diciembre</v>
      </c>
      <c r="D3" s="279"/>
      <c r="E3" s="279"/>
      <c r="F3" s="279"/>
      <c r="G3" s="279"/>
      <c r="H3" s="279"/>
      <c r="I3" s="279" t="str">
        <f>+C3</f>
        <v>Datos acumulados Julio - Diciembre</v>
      </c>
      <c r="J3" s="279"/>
      <c r="K3" s="279"/>
      <c r="L3" s="279"/>
      <c r="M3" s="279"/>
      <c r="N3" s="279"/>
      <c r="O3" s="279" t="str">
        <f>+C3</f>
        <v>Datos acumulados Julio - Diciembre</v>
      </c>
      <c r="P3" s="279"/>
      <c r="Q3" s="279"/>
      <c r="R3" s="279"/>
      <c r="S3" s="279"/>
      <c r="T3" s="279"/>
      <c r="U3" s="80"/>
      <c r="V3" s="80"/>
      <c r="W3" s="80"/>
    </row>
    <row r="4" spans="1:37" s="249" customFormat="1" ht="19.5" thickBot="1" x14ac:dyDescent="0.35">
      <c r="A4" s="135"/>
      <c r="B4" s="138"/>
      <c r="C4" s="280"/>
      <c r="D4" s="280"/>
      <c r="E4" s="280"/>
      <c r="F4" s="280"/>
      <c r="G4" s="280"/>
      <c r="H4" s="280"/>
      <c r="I4" s="77"/>
      <c r="J4" s="77"/>
      <c r="K4" s="138"/>
      <c r="L4" s="138"/>
      <c r="M4" s="139"/>
      <c r="N4" s="179"/>
      <c r="O4" s="80"/>
      <c r="P4" s="80"/>
      <c r="Q4" s="80"/>
      <c r="R4" s="80"/>
      <c r="S4" s="80"/>
      <c r="T4" s="80"/>
      <c r="U4" s="80"/>
      <c r="V4" s="80"/>
      <c r="W4" s="80"/>
    </row>
    <row r="5" spans="1:37" s="249" customFormat="1" ht="15.75" x14ac:dyDescent="0.25">
      <c r="A5" s="135"/>
      <c r="B5" s="140"/>
      <c r="C5" s="275" t="s">
        <v>1376</v>
      </c>
      <c r="D5" s="276"/>
      <c r="E5" s="276"/>
      <c r="F5" s="276"/>
      <c r="G5" s="276"/>
      <c r="H5" s="276"/>
      <c r="I5" s="276"/>
      <c r="J5" s="276"/>
      <c r="K5" s="276"/>
      <c r="L5" s="277"/>
      <c r="M5" s="141"/>
      <c r="N5" s="275" t="s">
        <v>1377</v>
      </c>
      <c r="O5" s="276"/>
      <c r="P5" s="276"/>
      <c r="Q5" s="276"/>
      <c r="R5" s="276"/>
      <c r="S5" s="276"/>
      <c r="T5" s="276"/>
      <c r="U5" s="276"/>
      <c r="V5" s="276"/>
      <c r="W5" s="277"/>
    </row>
    <row r="6" spans="1:37" s="250" customFormat="1" x14ac:dyDescent="0.25">
      <c r="A6" s="32" t="s">
        <v>142</v>
      </c>
      <c r="B6" s="227" t="s">
        <v>0</v>
      </c>
      <c r="C6" s="228" t="s">
        <v>1378</v>
      </c>
      <c r="D6" s="228" t="s">
        <v>1424</v>
      </c>
      <c r="E6" s="228" t="s">
        <v>1425</v>
      </c>
      <c r="F6" s="228" t="s">
        <v>1426</v>
      </c>
      <c r="G6" s="228" t="s">
        <v>1427</v>
      </c>
      <c r="H6" s="228" t="s">
        <v>1428</v>
      </c>
      <c r="I6" s="228" t="s">
        <v>1429</v>
      </c>
      <c r="J6" s="228" t="s">
        <v>1430</v>
      </c>
      <c r="K6" s="228" t="s">
        <v>1431</v>
      </c>
      <c r="L6" s="228" t="s">
        <v>1432</v>
      </c>
      <c r="M6" s="229" t="s">
        <v>1433</v>
      </c>
      <c r="N6" s="228" t="s">
        <v>1378</v>
      </c>
      <c r="O6" s="228" t="s">
        <v>1424</v>
      </c>
      <c r="P6" s="228" t="s">
        <v>1425</v>
      </c>
      <c r="Q6" s="228" t="s">
        <v>1426</v>
      </c>
      <c r="R6" s="228" t="s">
        <v>1427</v>
      </c>
      <c r="S6" s="228" t="s">
        <v>1428</v>
      </c>
      <c r="T6" s="228" t="s">
        <v>1429</v>
      </c>
      <c r="U6" s="228" t="s">
        <v>1430</v>
      </c>
      <c r="V6" s="228" t="s">
        <v>1431</v>
      </c>
      <c r="W6" s="228" t="s">
        <v>1432</v>
      </c>
      <c r="X6" s="142"/>
      <c r="Y6" s="142"/>
      <c r="Z6" s="142"/>
      <c r="AA6" s="142"/>
      <c r="AB6" s="142"/>
      <c r="AC6" s="142"/>
      <c r="AD6" s="142"/>
      <c r="AE6" s="142"/>
      <c r="AF6" s="142"/>
      <c r="AG6" s="142"/>
      <c r="AH6" s="142"/>
      <c r="AI6" s="142"/>
      <c r="AJ6" s="142"/>
      <c r="AK6" s="142"/>
    </row>
    <row r="7" spans="1:37" s="251" customFormat="1" ht="15.75" x14ac:dyDescent="0.25">
      <c r="A7" s="244" t="s">
        <v>1379</v>
      </c>
      <c r="B7" s="245"/>
      <c r="C7" s="246"/>
      <c r="D7" s="246"/>
      <c r="E7" s="246"/>
      <c r="F7" s="246"/>
      <c r="G7" s="246"/>
      <c r="H7" s="246"/>
      <c r="I7" s="246"/>
      <c r="J7" s="246"/>
      <c r="K7" s="246"/>
      <c r="L7" s="246"/>
      <c r="M7" s="143"/>
      <c r="N7" s="246"/>
      <c r="O7" s="246"/>
      <c r="P7" s="246"/>
      <c r="Q7" s="246"/>
      <c r="R7" s="246"/>
      <c r="S7" s="246"/>
      <c r="T7" s="246"/>
      <c r="U7" s="246"/>
      <c r="V7" s="246"/>
      <c r="W7" s="246"/>
      <c r="X7" s="143"/>
      <c r="Y7" s="143"/>
      <c r="Z7" s="143"/>
      <c r="AA7" s="143"/>
      <c r="AB7" s="143"/>
      <c r="AC7" s="143"/>
      <c r="AD7" s="143"/>
      <c r="AE7" s="143"/>
      <c r="AF7" s="143"/>
      <c r="AG7" s="143"/>
      <c r="AH7" s="143"/>
      <c r="AI7" s="143"/>
      <c r="AJ7" s="143"/>
      <c r="AK7" s="143"/>
    </row>
    <row r="8" spans="1:37" x14ac:dyDescent="0.25">
      <c r="A8" s="230" t="s">
        <v>7</v>
      </c>
      <c r="B8" s="215" t="s">
        <v>1339</v>
      </c>
      <c r="C8" s="144">
        <v>159021344619</v>
      </c>
      <c r="D8" s="144">
        <v>162873782492</v>
      </c>
      <c r="E8" s="144">
        <v>163760859251</v>
      </c>
      <c r="F8" s="144">
        <v>220249890499</v>
      </c>
      <c r="G8" s="144">
        <v>252467819724</v>
      </c>
      <c r="H8" s="144">
        <v>238295600712</v>
      </c>
      <c r="I8" s="144">
        <v>228480984668</v>
      </c>
      <c r="J8" s="144">
        <v>250897596859</v>
      </c>
      <c r="K8" s="144">
        <v>237703204023</v>
      </c>
      <c r="L8" s="144">
        <v>248695517470</v>
      </c>
      <c r="M8" s="55"/>
      <c r="N8" s="145"/>
      <c r="O8" s="145">
        <v>2.4225916855564744E-2</v>
      </c>
      <c r="P8" s="145">
        <v>5.44640607854463E-3</v>
      </c>
      <c r="Q8" s="145">
        <v>0.34494830758928763</v>
      </c>
      <c r="R8" s="145">
        <v>0.14627897953550306</v>
      </c>
      <c r="S8" s="145">
        <v>-5.6134754233205575E-2</v>
      </c>
      <c r="T8" s="145">
        <v>-4.1186727806451495E-2</v>
      </c>
      <c r="U8" s="145">
        <v>9.8111500278996955E-2</v>
      </c>
      <c r="V8" s="145">
        <v>-5.2588757330406022E-2</v>
      </c>
      <c r="W8" s="145">
        <v>4.6243858984485575E-2</v>
      </c>
      <c r="X8" s="153"/>
      <c r="Y8" s="153"/>
      <c r="Z8" s="153"/>
      <c r="AA8" s="153"/>
      <c r="AB8" s="153"/>
      <c r="AC8" s="153"/>
      <c r="AD8" s="153"/>
      <c r="AE8" s="153"/>
      <c r="AF8" s="153"/>
      <c r="AG8" s="153"/>
      <c r="AH8" s="153"/>
      <c r="AI8" s="153"/>
      <c r="AJ8" s="153"/>
      <c r="AK8" s="153"/>
    </row>
    <row r="9" spans="1:37" x14ac:dyDescent="0.25">
      <c r="A9" s="230" t="s">
        <v>8</v>
      </c>
      <c r="B9" s="215" t="s">
        <v>1311</v>
      </c>
      <c r="C9" s="144">
        <v>412853664290</v>
      </c>
      <c r="D9" s="144">
        <v>507616456498</v>
      </c>
      <c r="E9" s="144">
        <v>631371031923</v>
      </c>
      <c r="F9" s="144">
        <v>686388893994</v>
      </c>
      <c r="G9" s="144">
        <v>735814300694</v>
      </c>
      <c r="H9" s="144">
        <v>836857029154</v>
      </c>
      <c r="I9" s="144">
        <v>909638584541</v>
      </c>
      <c r="J9" s="144">
        <v>926751981125</v>
      </c>
      <c r="K9" s="144">
        <v>1010814988231</v>
      </c>
      <c r="L9" s="144">
        <v>1079047458016</v>
      </c>
      <c r="M9" s="55"/>
      <c r="N9" s="145"/>
      <c r="O9" s="145">
        <v>0.22953118841991427</v>
      </c>
      <c r="P9" s="145">
        <v>0.24379543618182042</v>
      </c>
      <c r="Q9" s="145">
        <v>8.7140301485529426E-2</v>
      </c>
      <c r="R9" s="145">
        <v>7.2007876485880473E-2</v>
      </c>
      <c r="S9" s="145">
        <v>0.13732096313526276</v>
      </c>
      <c r="T9" s="145">
        <v>8.697011897071194E-2</v>
      </c>
      <c r="U9" s="145">
        <v>1.8813402240006605E-2</v>
      </c>
      <c r="V9" s="145">
        <v>9.0707124255568816E-2</v>
      </c>
      <c r="W9" s="145">
        <v>6.7502431779738359E-2</v>
      </c>
      <c r="X9" s="153"/>
      <c r="Y9" s="153"/>
      <c r="Z9" s="153"/>
      <c r="AA9" s="153"/>
      <c r="AB9" s="153"/>
      <c r="AC9" s="153"/>
      <c r="AD9" s="153"/>
      <c r="AE9" s="153"/>
      <c r="AF9" s="153"/>
      <c r="AG9" s="153"/>
      <c r="AH9" s="153"/>
      <c r="AI9" s="153"/>
      <c r="AJ9" s="153"/>
      <c r="AK9" s="153"/>
    </row>
    <row r="10" spans="1:37" x14ac:dyDescent="0.25">
      <c r="A10" s="230" t="s">
        <v>9</v>
      </c>
      <c r="B10" s="215" t="s">
        <v>1313</v>
      </c>
      <c r="C10" s="144">
        <v>33168792242</v>
      </c>
      <c r="D10" s="144">
        <v>49828756184</v>
      </c>
      <c r="E10" s="144">
        <v>55832304795</v>
      </c>
      <c r="F10" s="144">
        <v>70476914509</v>
      </c>
      <c r="G10" s="144">
        <v>63907662439</v>
      </c>
      <c r="H10" s="144">
        <v>96802629031</v>
      </c>
      <c r="I10" s="144">
        <v>85977515924</v>
      </c>
      <c r="J10" s="144">
        <v>96614774051</v>
      </c>
      <c r="K10" s="144">
        <v>122591166860</v>
      </c>
      <c r="L10" s="144">
        <v>110186707865</v>
      </c>
      <c r="M10" s="55"/>
      <c r="N10" s="145"/>
      <c r="O10" s="145">
        <v>0.50227828075404912</v>
      </c>
      <c r="P10" s="145">
        <v>0.12048361369549365</v>
      </c>
      <c r="Q10" s="145">
        <v>0.26229634917939992</v>
      </c>
      <c r="R10" s="145">
        <v>-9.3211402851086755E-2</v>
      </c>
      <c r="S10" s="145">
        <v>0.51472648719389968</v>
      </c>
      <c r="T10" s="145">
        <v>-0.11182664371164319</v>
      </c>
      <c r="U10" s="145">
        <v>0.12372139404914684</v>
      </c>
      <c r="V10" s="145">
        <v>0.26886563741574188</v>
      </c>
      <c r="W10" s="145">
        <v>-0.10118558549300682</v>
      </c>
      <c r="X10" s="153"/>
      <c r="Y10" s="153"/>
      <c r="Z10" s="153"/>
      <c r="AA10" s="153"/>
      <c r="AB10" s="153"/>
      <c r="AC10" s="153"/>
      <c r="AD10" s="153"/>
      <c r="AE10" s="153"/>
      <c r="AF10" s="153"/>
      <c r="AG10" s="153"/>
      <c r="AH10" s="153"/>
      <c r="AI10" s="153"/>
      <c r="AJ10" s="153"/>
      <c r="AK10" s="153"/>
    </row>
    <row r="11" spans="1:37" x14ac:dyDescent="0.25">
      <c r="A11" s="230" t="s">
        <v>10</v>
      </c>
      <c r="B11" s="215" t="s">
        <v>194</v>
      </c>
      <c r="C11" s="144">
        <v>28967552352</v>
      </c>
      <c r="D11" s="144">
        <v>31405034810</v>
      </c>
      <c r="E11" s="144">
        <v>23189295206</v>
      </c>
      <c r="F11" s="144">
        <v>34320872215</v>
      </c>
      <c r="G11" s="144">
        <v>41426644137</v>
      </c>
      <c r="H11" s="144">
        <v>47284455988</v>
      </c>
      <c r="I11" s="144">
        <v>51289089112</v>
      </c>
      <c r="J11" s="144">
        <v>42188690413</v>
      </c>
      <c r="K11" s="144">
        <v>42048478300</v>
      </c>
      <c r="L11" s="144">
        <v>50126745098</v>
      </c>
      <c r="M11" s="55"/>
      <c r="N11" s="145"/>
      <c r="O11" s="145">
        <v>8.4145268070317636E-2</v>
      </c>
      <c r="P11" s="145">
        <v>-0.26160581109701375</v>
      </c>
      <c r="Q11" s="145">
        <v>0.48003084656578165</v>
      </c>
      <c r="R11" s="145">
        <v>0.20703937468391054</v>
      </c>
      <c r="S11" s="145">
        <v>0.14140203661266693</v>
      </c>
      <c r="T11" s="145">
        <v>8.4692380198184036E-2</v>
      </c>
      <c r="U11" s="145">
        <v>-0.1774334240783153</v>
      </c>
      <c r="V11" s="145">
        <v>-3.323452603705257E-3</v>
      </c>
      <c r="W11" s="145">
        <v>0.19211793445566849</v>
      </c>
      <c r="X11" s="153"/>
      <c r="Y11" s="153"/>
      <c r="Z11" s="153"/>
      <c r="AA11" s="153"/>
      <c r="AB11" s="153"/>
      <c r="AC11" s="153"/>
      <c r="AD11" s="153"/>
      <c r="AE11" s="153"/>
      <c r="AF11" s="153"/>
      <c r="AG11" s="153"/>
      <c r="AH11" s="153"/>
      <c r="AI11" s="153"/>
      <c r="AJ11" s="153"/>
      <c r="AK11" s="153"/>
    </row>
    <row r="12" spans="1:37" x14ac:dyDescent="0.25">
      <c r="A12" s="230" t="s">
        <v>11</v>
      </c>
      <c r="B12" s="215" t="s">
        <v>1340</v>
      </c>
      <c r="C12" s="144">
        <v>5763884662</v>
      </c>
      <c r="D12" s="144">
        <v>6529643932</v>
      </c>
      <c r="E12" s="144">
        <v>8375392250</v>
      </c>
      <c r="F12" s="144">
        <v>7204797635</v>
      </c>
      <c r="G12" s="144">
        <v>8413891019</v>
      </c>
      <c r="H12" s="144">
        <v>9036620692</v>
      </c>
      <c r="I12" s="144">
        <v>11256741118</v>
      </c>
      <c r="J12" s="144">
        <v>11989772382</v>
      </c>
      <c r="K12" s="144">
        <v>13162815608</v>
      </c>
      <c r="L12" s="144">
        <v>25168096654</v>
      </c>
      <c r="M12" s="55"/>
      <c r="N12" s="145"/>
      <c r="O12" s="145">
        <v>0.13285471776499613</v>
      </c>
      <c r="P12" s="145">
        <v>0.28267212381283024</v>
      </c>
      <c r="Q12" s="145">
        <v>-0.13976594529050268</v>
      </c>
      <c r="R12" s="145">
        <v>0.16781781324799128</v>
      </c>
      <c r="S12" s="145">
        <v>7.4012091622505105E-2</v>
      </c>
      <c r="T12" s="145">
        <v>0.24568038226562305</v>
      </c>
      <c r="U12" s="145">
        <v>6.5119314401559159E-2</v>
      </c>
      <c r="V12" s="145">
        <v>9.7836988778958522E-2</v>
      </c>
      <c r="W12" s="145">
        <v>0.91206026153732012</v>
      </c>
      <c r="X12" s="153"/>
      <c r="Y12" s="153"/>
      <c r="Z12" s="153"/>
      <c r="AA12" s="153"/>
      <c r="AB12" s="153"/>
      <c r="AC12" s="153"/>
      <c r="AD12" s="153"/>
      <c r="AE12" s="153"/>
      <c r="AF12" s="153"/>
      <c r="AG12" s="153"/>
      <c r="AH12" s="153"/>
      <c r="AI12" s="153"/>
      <c r="AJ12" s="153"/>
      <c r="AK12" s="153"/>
    </row>
    <row r="13" spans="1:37" x14ac:dyDescent="0.25">
      <c r="A13" s="230" t="s">
        <v>12</v>
      </c>
      <c r="B13" s="215" t="s">
        <v>193</v>
      </c>
      <c r="C13" s="144">
        <v>2109140511</v>
      </c>
      <c r="D13" s="144">
        <v>2280798905</v>
      </c>
      <c r="E13" s="144">
        <v>2666759824</v>
      </c>
      <c r="F13" s="144">
        <v>5334744520</v>
      </c>
      <c r="G13" s="144">
        <v>5651449999</v>
      </c>
      <c r="H13" s="144">
        <v>5776575909</v>
      </c>
      <c r="I13" s="144">
        <v>6749554272</v>
      </c>
      <c r="J13" s="144">
        <v>3857431488</v>
      </c>
      <c r="K13" s="144">
        <v>3638725358</v>
      </c>
      <c r="L13" s="144">
        <v>4868806231</v>
      </c>
      <c r="M13" s="55"/>
      <c r="N13" s="145"/>
      <c r="O13" s="145">
        <v>8.1387841684673834E-2</v>
      </c>
      <c r="P13" s="145">
        <v>0.16922181002187031</v>
      </c>
      <c r="Q13" s="145">
        <v>1.0004593109544313</v>
      </c>
      <c r="R13" s="145">
        <v>5.9366569066741315E-2</v>
      </c>
      <c r="S13" s="145">
        <v>2.2140496690608691E-2</v>
      </c>
      <c r="T13" s="145">
        <v>0.1684351384501126</v>
      </c>
      <c r="U13" s="145">
        <v>-0.42849092954148782</v>
      </c>
      <c r="V13" s="145">
        <v>-5.6697346584214992E-2</v>
      </c>
      <c r="W13" s="145">
        <v>0.33805268383214981</v>
      </c>
      <c r="X13" s="153"/>
      <c r="Y13" s="153"/>
      <c r="Z13" s="153"/>
      <c r="AA13" s="153"/>
      <c r="AB13" s="153"/>
      <c r="AC13" s="153"/>
      <c r="AD13" s="153"/>
      <c r="AE13" s="153"/>
      <c r="AF13" s="153"/>
      <c r="AG13" s="153"/>
      <c r="AH13" s="153"/>
      <c r="AI13" s="153"/>
      <c r="AJ13" s="153"/>
      <c r="AK13" s="153"/>
    </row>
    <row r="14" spans="1:37" x14ac:dyDescent="0.25">
      <c r="A14" s="230" t="s">
        <v>13</v>
      </c>
      <c r="B14" s="215" t="s">
        <v>1333</v>
      </c>
      <c r="C14" s="144">
        <v>395330150215</v>
      </c>
      <c r="D14" s="144">
        <v>526163450752</v>
      </c>
      <c r="E14" s="144">
        <v>641681567326</v>
      </c>
      <c r="F14" s="144">
        <v>763104423934</v>
      </c>
      <c r="G14" s="144">
        <v>884132421406</v>
      </c>
      <c r="H14" s="144">
        <v>1038008537560</v>
      </c>
      <c r="I14" s="144">
        <v>1130586146327</v>
      </c>
      <c r="J14" s="144">
        <v>1290608154565</v>
      </c>
      <c r="K14" s="144">
        <v>1487066200938</v>
      </c>
      <c r="L14" s="144">
        <v>1665167511907</v>
      </c>
      <c r="M14" s="55"/>
      <c r="N14" s="145"/>
      <c r="O14" s="145">
        <v>0.33094693249641205</v>
      </c>
      <c r="P14" s="145">
        <v>0.21954796823857659</v>
      </c>
      <c r="Q14" s="145">
        <v>0.18922603171225627</v>
      </c>
      <c r="R14" s="145">
        <v>0.15859952278623868</v>
      </c>
      <c r="S14" s="145">
        <v>0.1740419335706489</v>
      </c>
      <c r="T14" s="145">
        <v>8.9187714182600075E-2</v>
      </c>
      <c r="U14" s="145">
        <v>0.14153897848286268</v>
      </c>
      <c r="V14" s="145">
        <v>0.1522212963540559</v>
      </c>
      <c r="W14" s="145">
        <v>0.11976690133677881</v>
      </c>
      <c r="X14" s="153"/>
      <c r="Y14" s="153"/>
      <c r="Z14" s="153"/>
      <c r="AA14" s="153"/>
      <c r="AB14" s="153"/>
      <c r="AC14" s="153"/>
      <c r="AD14" s="153"/>
      <c r="AE14" s="153"/>
      <c r="AF14" s="153"/>
      <c r="AG14" s="153"/>
      <c r="AH14" s="153"/>
      <c r="AI14" s="153"/>
      <c r="AJ14" s="153"/>
      <c r="AK14" s="153"/>
    </row>
    <row r="15" spans="1:37" x14ac:dyDescent="0.25">
      <c r="A15" s="230" t="s">
        <v>14</v>
      </c>
      <c r="B15" s="215" t="s">
        <v>1341</v>
      </c>
      <c r="C15" s="144">
        <v>102271535804</v>
      </c>
      <c r="D15" s="144">
        <v>118609978191</v>
      </c>
      <c r="E15" s="144">
        <v>136755806331</v>
      </c>
      <c r="F15" s="144">
        <v>149864232343</v>
      </c>
      <c r="G15" s="144">
        <v>184859066677</v>
      </c>
      <c r="H15" s="144">
        <v>199211969653</v>
      </c>
      <c r="I15" s="144">
        <v>233488150952</v>
      </c>
      <c r="J15" s="144">
        <v>256861551159</v>
      </c>
      <c r="K15" s="144">
        <v>275344211585</v>
      </c>
      <c r="L15" s="144">
        <v>277935244813</v>
      </c>
      <c r="M15" s="55"/>
      <c r="N15" s="145"/>
      <c r="O15" s="145">
        <v>0.15975552003357096</v>
      </c>
      <c r="P15" s="145">
        <v>0.15298736595988083</v>
      </c>
      <c r="Q15" s="145">
        <v>9.5852793118507362E-2</v>
      </c>
      <c r="R15" s="145">
        <v>0.23351024982336011</v>
      </c>
      <c r="S15" s="145">
        <v>7.7642407451285589E-2</v>
      </c>
      <c r="T15" s="145">
        <v>0.17205884444947972</v>
      </c>
      <c r="U15" s="145">
        <v>0.10010529490126063</v>
      </c>
      <c r="V15" s="145">
        <v>7.1955730013321562E-2</v>
      </c>
      <c r="W15" s="145">
        <v>9.4101605153960044E-3</v>
      </c>
      <c r="X15" s="153"/>
      <c r="Y15" s="153"/>
      <c r="Z15" s="153"/>
      <c r="AA15" s="153"/>
      <c r="AB15" s="153"/>
      <c r="AC15" s="153"/>
      <c r="AD15" s="153"/>
      <c r="AE15" s="153"/>
      <c r="AF15" s="153"/>
      <c r="AG15" s="153"/>
      <c r="AH15" s="153"/>
      <c r="AI15" s="153"/>
      <c r="AJ15" s="153"/>
      <c r="AK15" s="153"/>
    </row>
    <row r="16" spans="1:37" x14ac:dyDescent="0.25">
      <c r="A16" s="230" t="s">
        <v>15</v>
      </c>
      <c r="B16" s="215" t="s">
        <v>1342</v>
      </c>
      <c r="C16" s="144">
        <v>187926199038</v>
      </c>
      <c r="D16" s="144">
        <v>229554685972</v>
      </c>
      <c r="E16" s="144">
        <v>280957410233</v>
      </c>
      <c r="F16" s="144">
        <v>329360662997</v>
      </c>
      <c r="G16" s="144">
        <v>326210479798</v>
      </c>
      <c r="H16" s="144">
        <v>385014802444</v>
      </c>
      <c r="I16" s="144">
        <v>420998845491</v>
      </c>
      <c r="J16" s="144">
        <v>506755867695</v>
      </c>
      <c r="K16" s="144">
        <v>564622637188</v>
      </c>
      <c r="L16" s="144">
        <v>659068442757</v>
      </c>
      <c r="M16" s="55"/>
      <c r="N16" s="145"/>
      <c r="O16" s="145">
        <v>0.22151507957430905</v>
      </c>
      <c r="P16" s="145">
        <v>0.22392365480733356</v>
      </c>
      <c r="Q16" s="145">
        <v>0.17227968012610462</v>
      </c>
      <c r="R16" s="145">
        <v>-9.5645398886894384E-3</v>
      </c>
      <c r="S16" s="145">
        <v>0.18026497089368054</v>
      </c>
      <c r="T16" s="145">
        <v>9.3461453478100642E-2</v>
      </c>
      <c r="U16" s="145">
        <v>0.2036989486372196</v>
      </c>
      <c r="V16" s="145">
        <v>0.11419062547062242</v>
      </c>
      <c r="W16" s="145">
        <v>0.16727243887947907</v>
      </c>
      <c r="X16" s="153"/>
      <c r="Y16" s="153"/>
      <c r="Z16" s="153"/>
      <c r="AA16" s="153"/>
      <c r="AB16" s="153"/>
      <c r="AC16" s="153"/>
      <c r="AD16" s="153"/>
      <c r="AE16" s="153"/>
      <c r="AF16" s="153"/>
      <c r="AG16" s="153"/>
      <c r="AH16" s="153"/>
      <c r="AI16" s="153"/>
      <c r="AJ16" s="153"/>
      <c r="AK16" s="153"/>
    </row>
    <row r="17" spans="1:37" x14ac:dyDescent="0.25">
      <c r="A17" s="231"/>
      <c r="B17" s="216" t="s">
        <v>81</v>
      </c>
      <c r="C17" s="147">
        <v>1327412263733</v>
      </c>
      <c r="D17" s="147">
        <v>1634862587736</v>
      </c>
      <c r="E17" s="147">
        <v>1944590427139</v>
      </c>
      <c r="F17" s="147">
        <v>2266305432646</v>
      </c>
      <c r="G17" s="147">
        <v>2502883735893</v>
      </c>
      <c r="H17" s="147">
        <v>2856288221143</v>
      </c>
      <c r="I17" s="147">
        <v>3078465612405</v>
      </c>
      <c r="J17" s="147">
        <v>3386525819737</v>
      </c>
      <c r="K17" s="147">
        <v>3756992428091</v>
      </c>
      <c r="L17" s="147">
        <v>4120264530811</v>
      </c>
      <c r="M17" s="148"/>
      <c r="N17" s="149"/>
      <c r="O17" s="149">
        <v>0.23161630519999599</v>
      </c>
      <c r="P17" s="149">
        <v>0.18945190973629122</v>
      </c>
      <c r="Q17" s="149">
        <v>0.16544101061956096</v>
      </c>
      <c r="R17" s="149">
        <v>0.10438941717171168</v>
      </c>
      <c r="S17" s="149">
        <v>0.14119892194029915</v>
      </c>
      <c r="T17" s="149">
        <v>7.7785354299116038E-2</v>
      </c>
      <c r="U17" s="149">
        <v>0.10006940018775556</v>
      </c>
      <c r="V17" s="149">
        <v>0.10939429612344442</v>
      </c>
      <c r="W17" s="149">
        <v>9.6692263738360928E-2</v>
      </c>
      <c r="X17" s="252"/>
      <c r="Y17" s="252"/>
      <c r="Z17" s="252"/>
      <c r="AA17" s="252"/>
      <c r="AB17" s="252"/>
      <c r="AC17" s="252"/>
      <c r="AD17" s="252"/>
      <c r="AE17" s="252"/>
      <c r="AF17" s="252"/>
      <c r="AG17" s="252"/>
      <c r="AH17" s="252"/>
      <c r="AI17" s="252"/>
      <c r="AJ17" s="252"/>
      <c r="AK17" s="252"/>
    </row>
    <row r="18" spans="1:37" s="253" customFormat="1" x14ac:dyDescent="0.25">
      <c r="A18" s="230" t="s">
        <v>16</v>
      </c>
      <c r="B18" s="215" t="s">
        <v>1343</v>
      </c>
      <c r="C18" s="144">
        <v>161124691</v>
      </c>
      <c r="D18" s="144">
        <v>216243591</v>
      </c>
      <c r="E18" s="144">
        <v>162583547</v>
      </c>
      <c r="F18" s="144">
        <v>303943593</v>
      </c>
      <c r="G18" s="144">
        <v>357248003</v>
      </c>
      <c r="H18" s="144">
        <v>570334187</v>
      </c>
      <c r="I18" s="144">
        <v>883843790</v>
      </c>
      <c r="J18" s="144">
        <v>1230544790</v>
      </c>
      <c r="K18" s="144">
        <v>893066799</v>
      </c>
      <c r="L18" s="144">
        <v>2520540175</v>
      </c>
      <c r="M18" s="55"/>
      <c r="N18" s="145"/>
      <c r="O18" s="145">
        <v>0.34208847606106496</v>
      </c>
      <c r="P18" s="145">
        <v>-0.24814628610195433</v>
      </c>
      <c r="Q18" s="145">
        <v>0.86946095474224094</v>
      </c>
      <c r="R18" s="145">
        <v>0.17537599484783351</v>
      </c>
      <c r="S18" s="145">
        <v>0.59646571068446241</v>
      </c>
      <c r="T18" s="145">
        <v>0.54969456530228999</v>
      </c>
      <c r="U18" s="145">
        <v>0.39226501778102674</v>
      </c>
      <c r="V18" s="145">
        <v>-0.27425087956367689</v>
      </c>
      <c r="W18" s="145">
        <v>1.8223422680390113</v>
      </c>
      <c r="X18" s="153"/>
      <c r="Y18" s="153"/>
      <c r="Z18" s="153"/>
      <c r="AA18" s="153"/>
      <c r="AB18" s="153"/>
      <c r="AC18" s="153"/>
      <c r="AD18" s="153"/>
      <c r="AE18" s="153"/>
      <c r="AF18" s="153"/>
      <c r="AG18" s="153"/>
      <c r="AH18" s="153"/>
      <c r="AI18" s="153"/>
      <c r="AJ18" s="153"/>
      <c r="AK18" s="153"/>
    </row>
    <row r="19" spans="1:37" s="253" customFormat="1" x14ac:dyDescent="0.25">
      <c r="A19" s="230" t="s">
        <v>17</v>
      </c>
      <c r="B19" s="215" t="s">
        <v>1344</v>
      </c>
      <c r="C19" s="144">
        <v>7643840357</v>
      </c>
      <c r="D19" s="144">
        <v>8904162802</v>
      </c>
      <c r="E19" s="144">
        <v>56002301044</v>
      </c>
      <c r="F19" s="144">
        <v>13051323284</v>
      </c>
      <c r="G19" s="144">
        <v>13434355492</v>
      </c>
      <c r="H19" s="144">
        <v>19768653035</v>
      </c>
      <c r="I19" s="144">
        <v>27866688537</v>
      </c>
      <c r="J19" s="144">
        <v>25513366111</v>
      </c>
      <c r="K19" s="144">
        <v>29368359647</v>
      </c>
      <c r="L19" s="144">
        <v>31009868234</v>
      </c>
      <c r="M19" s="55"/>
      <c r="N19" s="145"/>
      <c r="O19" s="145">
        <v>0.16488079108635945</v>
      </c>
      <c r="P19" s="145">
        <v>5.2894516069967965</v>
      </c>
      <c r="Q19" s="145">
        <v>-0.76695023167448406</v>
      </c>
      <c r="R19" s="145">
        <v>2.9348151115800691E-2</v>
      </c>
      <c r="S19" s="145">
        <v>0.47149992024343845</v>
      </c>
      <c r="T19" s="145">
        <v>0.40964022625429219</v>
      </c>
      <c r="U19" s="145">
        <v>-8.4449303076516435E-2</v>
      </c>
      <c r="V19" s="145">
        <v>0.15109701790144947</v>
      </c>
      <c r="W19" s="145">
        <v>5.5893778431294949E-2</v>
      </c>
      <c r="X19" s="153"/>
      <c r="Y19" s="153"/>
      <c r="Z19" s="153"/>
      <c r="AA19" s="153"/>
      <c r="AB19" s="153"/>
      <c r="AC19" s="153"/>
      <c r="AD19" s="153"/>
      <c r="AE19" s="153"/>
      <c r="AF19" s="153"/>
      <c r="AG19" s="153"/>
      <c r="AH19" s="153"/>
      <c r="AI19" s="153"/>
      <c r="AJ19" s="153"/>
      <c r="AK19" s="153"/>
    </row>
    <row r="20" spans="1:37" s="253" customFormat="1" x14ac:dyDescent="0.25">
      <c r="A20" s="230" t="s">
        <v>18</v>
      </c>
      <c r="B20" s="215" t="s">
        <v>1345</v>
      </c>
      <c r="C20" s="144">
        <v>24549450609</v>
      </c>
      <c r="D20" s="144">
        <v>16820379428</v>
      </c>
      <c r="E20" s="144">
        <v>22568775584</v>
      </c>
      <c r="F20" s="144">
        <v>45338041628</v>
      </c>
      <c r="G20" s="144">
        <v>29039154928</v>
      </c>
      <c r="H20" s="144">
        <v>32746510335</v>
      </c>
      <c r="I20" s="144">
        <v>49718542499</v>
      </c>
      <c r="J20" s="144">
        <v>38002482914</v>
      </c>
      <c r="K20" s="144">
        <v>66174813599</v>
      </c>
      <c r="L20" s="144">
        <v>59917830123</v>
      </c>
      <c r="M20" s="55"/>
      <c r="N20" s="145"/>
      <c r="O20" s="145">
        <v>-0.31483682890102915</v>
      </c>
      <c r="P20" s="145">
        <v>0.34175187192453871</v>
      </c>
      <c r="Q20" s="145">
        <v>1.0088835328816925</v>
      </c>
      <c r="R20" s="145">
        <v>-0.35949692829109947</v>
      </c>
      <c r="S20" s="145">
        <v>0.12766746884308633</v>
      </c>
      <c r="T20" s="145">
        <v>0.51828521544355266</v>
      </c>
      <c r="U20" s="145">
        <v>-0.23564768788698198</v>
      </c>
      <c r="V20" s="145">
        <v>0.74132868499024829</v>
      </c>
      <c r="W20" s="145">
        <v>-9.4552340017389214E-2</v>
      </c>
      <c r="X20" s="153"/>
      <c r="Y20" s="153"/>
      <c r="Z20" s="153"/>
      <c r="AA20" s="153"/>
      <c r="AB20" s="153"/>
      <c r="AC20" s="153"/>
      <c r="AD20" s="153"/>
      <c r="AE20" s="153"/>
      <c r="AF20" s="153"/>
      <c r="AG20" s="153"/>
      <c r="AH20" s="153"/>
      <c r="AI20" s="153"/>
      <c r="AJ20" s="153"/>
      <c r="AK20" s="153"/>
    </row>
    <row r="21" spans="1:37" s="253" customFormat="1" x14ac:dyDescent="0.25">
      <c r="A21" s="230" t="s">
        <v>19</v>
      </c>
      <c r="B21" s="215" t="s">
        <v>1346</v>
      </c>
      <c r="C21" s="144">
        <v>10476366090</v>
      </c>
      <c r="D21" s="144">
        <v>13490020467</v>
      </c>
      <c r="E21" s="144">
        <v>11659905848</v>
      </c>
      <c r="F21" s="144">
        <v>13275268284</v>
      </c>
      <c r="G21" s="144">
        <v>14345495215</v>
      </c>
      <c r="H21" s="144">
        <v>20018631124</v>
      </c>
      <c r="I21" s="144">
        <v>12052854002</v>
      </c>
      <c r="J21" s="144">
        <v>11057518536</v>
      </c>
      <c r="K21" s="144">
        <v>6742658301</v>
      </c>
      <c r="L21" s="144">
        <v>6074824497</v>
      </c>
      <c r="M21" s="55"/>
      <c r="N21" s="145"/>
      <c r="O21" s="145">
        <v>0.28766218659317588</v>
      </c>
      <c r="P21" s="145">
        <v>-0.13566433227265462</v>
      </c>
      <c r="Q21" s="145">
        <v>0.13853992108153079</v>
      </c>
      <c r="R21" s="145">
        <v>8.0618101879710302E-2</v>
      </c>
      <c r="S21" s="145">
        <v>0.39546462662843673</v>
      </c>
      <c r="T21" s="145">
        <v>-0.39791817295888743</v>
      </c>
      <c r="U21" s="145">
        <v>-8.2580894602625965E-2</v>
      </c>
      <c r="V21" s="145">
        <v>-0.39021957964186038</v>
      </c>
      <c r="W21" s="145">
        <v>-9.9046069693455197E-2</v>
      </c>
      <c r="X21" s="153"/>
      <c r="Y21" s="153"/>
      <c r="Z21" s="153"/>
      <c r="AA21" s="153"/>
      <c r="AB21" s="153"/>
      <c r="AC21" s="153"/>
      <c r="AD21" s="153"/>
      <c r="AE21" s="153"/>
      <c r="AF21" s="153"/>
      <c r="AG21" s="153"/>
      <c r="AH21" s="153"/>
      <c r="AI21" s="153"/>
      <c r="AJ21" s="153"/>
      <c r="AK21" s="153"/>
    </row>
    <row r="22" spans="1:37" s="253" customFormat="1" x14ac:dyDescent="0.25">
      <c r="A22" s="230" t="s">
        <v>20</v>
      </c>
      <c r="B22" s="215" t="s">
        <v>1347</v>
      </c>
      <c r="C22" s="144">
        <v>106397602587</v>
      </c>
      <c r="D22" s="144">
        <v>119496612681</v>
      </c>
      <c r="E22" s="144">
        <v>126336650901</v>
      </c>
      <c r="F22" s="144">
        <v>176680786089</v>
      </c>
      <c r="G22" s="144">
        <v>166967361959</v>
      </c>
      <c r="H22" s="144">
        <v>217951358676</v>
      </c>
      <c r="I22" s="144">
        <v>237226525707</v>
      </c>
      <c r="J22" s="144">
        <v>255383144067</v>
      </c>
      <c r="K22" s="144">
        <v>275779415199</v>
      </c>
      <c r="L22" s="144">
        <v>317104066650</v>
      </c>
      <c r="M22" s="55"/>
      <c r="N22" s="145"/>
      <c r="O22" s="145">
        <v>0.12311377113303945</v>
      </c>
      <c r="P22" s="145">
        <v>5.7240436080474577E-2</v>
      </c>
      <c r="Q22" s="145">
        <v>0.39849192478159567</v>
      </c>
      <c r="R22" s="145">
        <v>-5.4977252167686341E-2</v>
      </c>
      <c r="S22" s="145">
        <v>0.30535307091645536</v>
      </c>
      <c r="T22" s="145">
        <v>8.8437930133089315E-2</v>
      </c>
      <c r="U22" s="145">
        <v>7.6537049581147487E-2</v>
      </c>
      <c r="V22" s="145">
        <v>7.9865377202220644E-2</v>
      </c>
      <c r="W22" s="145">
        <v>0.14984675858123953</v>
      </c>
      <c r="X22" s="153"/>
      <c r="Y22" s="153"/>
      <c r="Z22" s="153"/>
      <c r="AA22" s="153"/>
      <c r="AB22" s="153"/>
      <c r="AC22" s="153"/>
      <c r="AD22" s="153"/>
      <c r="AE22" s="153"/>
      <c r="AF22" s="153"/>
      <c r="AG22" s="153"/>
      <c r="AH22" s="153"/>
      <c r="AI22" s="153"/>
      <c r="AJ22" s="153"/>
      <c r="AK22" s="153"/>
    </row>
    <row r="23" spans="1:37" s="253" customFormat="1" x14ac:dyDescent="0.25">
      <c r="A23" s="230" t="s">
        <v>21</v>
      </c>
      <c r="B23" s="215" t="s">
        <v>1348</v>
      </c>
      <c r="C23" s="144">
        <v>58752253942</v>
      </c>
      <c r="D23" s="144">
        <v>72177361451</v>
      </c>
      <c r="E23" s="144">
        <v>85301821034</v>
      </c>
      <c r="F23" s="144">
        <v>96735859593</v>
      </c>
      <c r="G23" s="144">
        <v>110597017741</v>
      </c>
      <c r="H23" s="144">
        <v>119312022255</v>
      </c>
      <c r="I23" s="144">
        <v>126702412489</v>
      </c>
      <c r="J23" s="144">
        <v>138237033996</v>
      </c>
      <c r="K23" s="144">
        <v>140959169353</v>
      </c>
      <c r="L23" s="144">
        <v>154714308145</v>
      </c>
      <c r="M23" s="55"/>
      <c r="N23" s="145"/>
      <c r="O23" s="145">
        <v>0.22850370170058865</v>
      </c>
      <c r="P23" s="145">
        <v>0.18183623395418769</v>
      </c>
      <c r="Q23" s="145">
        <v>0.1340421390821489</v>
      </c>
      <c r="R23" s="145">
        <v>0.143288726707123</v>
      </c>
      <c r="S23" s="145">
        <v>7.8799633950429993E-2</v>
      </c>
      <c r="T23" s="145">
        <v>6.1941706244865058E-2</v>
      </c>
      <c r="U23" s="145">
        <v>9.1037110347061523E-2</v>
      </c>
      <c r="V23" s="145">
        <v>1.9691795160179382E-2</v>
      </c>
      <c r="W23" s="145">
        <v>9.7582433658880419E-2</v>
      </c>
      <c r="X23" s="153"/>
      <c r="Y23" s="153"/>
      <c r="Z23" s="153"/>
      <c r="AA23" s="153"/>
      <c r="AB23" s="153"/>
      <c r="AC23" s="153"/>
      <c r="AD23" s="153"/>
      <c r="AE23" s="153"/>
      <c r="AF23" s="153"/>
      <c r="AG23" s="153"/>
      <c r="AH23" s="153"/>
      <c r="AI23" s="153"/>
      <c r="AJ23" s="153"/>
      <c r="AK23" s="153"/>
    </row>
    <row r="24" spans="1:37" s="253" customFormat="1" x14ac:dyDescent="0.25">
      <c r="A24" s="230" t="s">
        <v>22</v>
      </c>
      <c r="B24" s="215" t="s">
        <v>1349</v>
      </c>
      <c r="C24" s="144">
        <v>12993934689</v>
      </c>
      <c r="D24" s="144">
        <v>19025165145</v>
      </c>
      <c r="E24" s="144">
        <v>21062421319</v>
      </c>
      <c r="F24" s="144">
        <v>24823132323</v>
      </c>
      <c r="G24" s="144">
        <v>30952320839</v>
      </c>
      <c r="H24" s="144">
        <v>38839285186</v>
      </c>
      <c r="I24" s="144">
        <v>41175084864</v>
      </c>
      <c r="J24" s="144">
        <v>50424111420</v>
      </c>
      <c r="K24" s="144">
        <v>54672262269</v>
      </c>
      <c r="L24" s="144">
        <v>50716706598</v>
      </c>
      <c r="M24" s="55"/>
      <c r="N24" s="145"/>
      <c r="O24" s="145">
        <v>0.46415736267365815</v>
      </c>
      <c r="P24" s="145">
        <v>0.10708218081015763</v>
      </c>
      <c r="Q24" s="145">
        <v>0.17855074433477114</v>
      </c>
      <c r="R24" s="145">
        <v>0.24691438760615103</v>
      </c>
      <c r="S24" s="145">
        <v>0.25481011223760652</v>
      </c>
      <c r="T24" s="145">
        <v>6.0140130458476104E-2</v>
      </c>
      <c r="U24" s="145">
        <v>0.22462677579291568</v>
      </c>
      <c r="V24" s="145">
        <v>8.4248402785240373E-2</v>
      </c>
      <c r="W24" s="145">
        <v>-7.23503200130583E-2</v>
      </c>
      <c r="X24" s="153"/>
      <c r="Y24" s="153"/>
      <c r="Z24" s="153"/>
      <c r="AA24" s="153"/>
      <c r="AB24" s="153"/>
      <c r="AC24" s="153"/>
      <c r="AD24" s="153"/>
      <c r="AE24" s="153"/>
      <c r="AF24" s="153"/>
      <c r="AG24" s="153"/>
      <c r="AH24" s="153"/>
      <c r="AI24" s="153"/>
      <c r="AJ24" s="153"/>
      <c r="AK24" s="153"/>
    </row>
    <row r="25" spans="1:37" s="253" customFormat="1" x14ac:dyDescent="0.25">
      <c r="A25" s="230" t="s">
        <v>23</v>
      </c>
      <c r="B25" s="215" t="s">
        <v>1350</v>
      </c>
      <c r="C25" s="144">
        <v>43366425790</v>
      </c>
      <c r="D25" s="144">
        <v>62125986724</v>
      </c>
      <c r="E25" s="144">
        <v>50946653078</v>
      </c>
      <c r="F25" s="144">
        <v>66675886879</v>
      </c>
      <c r="G25" s="144">
        <v>79390447692</v>
      </c>
      <c r="H25" s="144">
        <v>92710292726</v>
      </c>
      <c r="I25" s="144">
        <v>72583949376</v>
      </c>
      <c r="J25" s="144">
        <v>93032694916</v>
      </c>
      <c r="K25" s="144">
        <v>117230133376</v>
      </c>
      <c r="L25" s="144">
        <v>107845910032</v>
      </c>
      <c r="M25" s="55"/>
      <c r="N25" s="145"/>
      <c r="O25" s="145">
        <v>0.43258259338323946</v>
      </c>
      <c r="P25" s="145">
        <v>-0.17994617446745986</v>
      </c>
      <c r="Q25" s="145">
        <v>0.30873929592427474</v>
      </c>
      <c r="R25" s="145">
        <v>0.19069203887866903</v>
      </c>
      <c r="S25" s="145">
        <v>0.16777641921954056</v>
      </c>
      <c r="T25" s="145">
        <v>-0.21708855358144818</v>
      </c>
      <c r="U25" s="145">
        <v>0.28172544640787223</v>
      </c>
      <c r="V25" s="145">
        <v>0.26009607140638114</v>
      </c>
      <c r="W25" s="145">
        <v>-8.0049583445421457E-2</v>
      </c>
      <c r="X25" s="153"/>
      <c r="Y25" s="153"/>
      <c r="Z25" s="153"/>
      <c r="AA25" s="153"/>
      <c r="AB25" s="153"/>
      <c r="AC25" s="153"/>
      <c r="AD25" s="153"/>
      <c r="AE25" s="153"/>
      <c r="AF25" s="153"/>
      <c r="AG25" s="153"/>
      <c r="AH25" s="153"/>
      <c r="AI25" s="153"/>
      <c r="AJ25" s="153"/>
      <c r="AK25" s="153"/>
    </row>
    <row r="26" spans="1:37" s="253" customFormat="1" x14ac:dyDescent="0.25">
      <c r="A26" s="230" t="s">
        <v>24</v>
      </c>
      <c r="B26" s="215" t="s">
        <v>1362</v>
      </c>
      <c r="C26" s="144">
        <v>493927377869</v>
      </c>
      <c r="D26" s="144">
        <v>615811550201</v>
      </c>
      <c r="E26" s="144">
        <v>715431647776</v>
      </c>
      <c r="F26" s="144">
        <v>816017554498</v>
      </c>
      <c r="G26" s="144">
        <v>887508610373</v>
      </c>
      <c r="H26" s="144">
        <v>998744046931</v>
      </c>
      <c r="I26" s="144">
        <v>1070403003706</v>
      </c>
      <c r="J26" s="144">
        <v>1175616329479</v>
      </c>
      <c r="K26" s="144">
        <v>1276929991582</v>
      </c>
      <c r="L26" s="144">
        <v>1429301879364</v>
      </c>
      <c r="M26" s="55"/>
      <c r="N26" s="145"/>
      <c r="O26" s="145">
        <v>0.24676537036245483</v>
      </c>
      <c r="P26" s="145">
        <v>0.16177042723944379</v>
      </c>
      <c r="Q26" s="145">
        <v>0.14059471234559262</v>
      </c>
      <c r="R26" s="145">
        <v>8.760970334636986E-2</v>
      </c>
      <c r="S26" s="145">
        <v>0.12533448719021467</v>
      </c>
      <c r="T26" s="145">
        <v>7.1749070239965684E-2</v>
      </c>
      <c r="U26" s="145">
        <v>9.8293189956236482E-2</v>
      </c>
      <c r="V26" s="145">
        <v>8.6179189215497942E-2</v>
      </c>
      <c r="W26" s="145">
        <v>0.11932673583242037</v>
      </c>
      <c r="X26" s="153"/>
      <c r="Y26" s="153"/>
      <c r="Z26" s="153"/>
      <c r="AA26" s="153"/>
      <c r="AB26" s="153"/>
      <c r="AC26" s="153"/>
      <c r="AD26" s="153"/>
      <c r="AE26" s="153"/>
      <c r="AF26" s="153"/>
      <c r="AG26" s="153"/>
      <c r="AH26" s="153"/>
      <c r="AI26" s="153"/>
      <c r="AJ26" s="153"/>
      <c r="AK26" s="153"/>
    </row>
    <row r="27" spans="1:37" s="253" customFormat="1" x14ac:dyDescent="0.25">
      <c r="A27" s="230" t="s">
        <v>25</v>
      </c>
      <c r="B27" s="215" t="s">
        <v>1312</v>
      </c>
      <c r="C27" s="144">
        <v>100983767743</v>
      </c>
      <c r="D27" s="144">
        <v>122792231706</v>
      </c>
      <c r="E27" s="144">
        <v>145156861177</v>
      </c>
      <c r="F27" s="144">
        <v>162502678849</v>
      </c>
      <c r="G27" s="144">
        <v>183698455440</v>
      </c>
      <c r="H27" s="144">
        <v>202996872417</v>
      </c>
      <c r="I27" s="144">
        <v>198752081900</v>
      </c>
      <c r="J27" s="144">
        <v>219191807220</v>
      </c>
      <c r="K27" s="144">
        <v>229936051621</v>
      </c>
      <c r="L27" s="144">
        <v>232478492717</v>
      </c>
      <c r="M27" s="55"/>
      <c r="N27" s="145"/>
      <c r="O27" s="145">
        <v>0.21596009388857174</v>
      </c>
      <c r="P27" s="145">
        <v>0.18213391156980818</v>
      </c>
      <c r="Q27" s="145">
        <v>0.11949705671059552</v>
      </c>
      <c r="R27" s="145">
        <v>0.13043339802844378</v>
      </c>
      <c r="S27" s="145">
        <v>0.10505486793983021</v>
      </c>
      <c r="T27" s="145">
        <v>-2.0910620279312786E-2</v>
      </c>
      <c r="U27" s="145">
        <v>0.10284030800886912</v>
      </c>
      <c r="V27" s="145">
        <v>4.9017545579229438E-2</v>
      </c>
      <c r="W27" s="145">
        <v>1.1057166016709141E-2</v>
      </c>
      <c r="X27" s="153"/>
      <c r="Y27" s="153"/>
      <c r="Z27" s="153"/>
      <c r="AA27" s="153"/>
      <c r="AB27" s="153"/>
      <c r="AC27" s="153"/>
      <c r="AD27" s="153"/>
      <c r="AE27" s="153"/>
      <c r="AF27" s="153"/>
      <c r="AG27" s="153"/>
      <c r="AH27" s="153"/>
      <c r="AI27" s="153"/>
      <c r="AJ27" s="153"/>
      <c r="AK27" s="153"/>
    </row>
    <row r="28" spans="1:37" s="253" customFormat="1" x14ac:dyDescent="0.25">
      <c r="A28" s="230" t="s">
        <v>26</v>
      </c>
      <c r="B28" s="215" t="s">
        <v>1351</v>
      </c>
      <c r="C28" s="144">
        <v>31778023600</v>
      </c>
      <c r="D28" s="144">
        <v>36696624091</v>
      </c>
      <c r="E28" s="144">
        <v>44829266785</v>
      </c>
      <c r="F28" s="144">
        <v>58962543513</v>
      </c>
      <c r="G28" s="144">
        <v>63340091545</v>
      </c>
      <c r="H28" s="144">
        <v>67854179517</v>
      </c>
      <c r="I28" s="144">
        <v>75239979832</v>
      </c>
      <c r="J28" s="144">
        <v>108881327708</v>
      </c>
      <c r="K28" s="144">
        <v>132147234415</v>
      </c>
      <c r="L28" s="144">
        <v>151176901117</v>
      </c>
      <c r="M28" s="55"/>
      <c r="N28" s="145"/>
      <c r="O28" s="145">
        <v>0.15477993700652926</v>
      </c>
      <c r="P28" s="145">
        <v>0.22161827948622026</v>
      </c>
      <c r="Q28" s="145">
        <v>0.31526896917102909</v>
      </c>
      <c r="R28" s="145">
        <v>7.4242862861485071E-2</v>
      </c>
      <c r="S28" s="145">
        <v>7.1267468389952793E-2</v>
      </c>
      <c r="T28" s="145">
        <v>0.10884812649086095</v>
      </c>
      <c r="U28" s="145">
        <v>0.44712063920160894</v>
      </c>
      <c r="V28" s="145">
        <v>0.21368132807302787</v>
      </c>
      <c r="W28" s="145">
        <v>0.1440035183955386</v>
      </c>
      <c r="X28" s="153"/>
      <c r="Y28" s="153"/>
      <c r="Z28" s="153"/>
      <c r="AA28" s="153"/>
      <c r="AB28" s="153"/>
      <c r="AC28" s="153"/>
      <c r="AD28" s="153"/>
      <c r="AE28" s="153"/>
      <c r="AF28" s="153"/>
      <c r="AG28" s="153"/>
      <c r="AH28" s="153"/>
      <c r="AI28" s="153"/>
      <c r="AJ28" s="153"/>
      <c r="AK28" s="153"/>
    </row>
    <row r="29" spans="1:37" s="253" customFormat="1" x14ac:dyDescent="0.2">
      <c r="A29" s="231"/>
      <c r="B29" s="216" t="s">
        <v>80</v>
      </c>
      <c r="C29" s="150">
        <v>891030167967</v>
      </c>
      <c r="D29" s="150">
        <v>1087556338287</v>
      </c>
      <c r="E29" s="150">
        <v>1279458888093</v>
      </c>
      <c r="F29" s="150">
        <v>1474367018533</v>
      </c>
      <c r="G29" s="150">
        <v>1579630559227</v>
      </c>
      <c r="H29" s="150">
        <v>1811512186389</v>
      </c>
      <c r="I29" s="150">
        <v>1912604966702</v>
      </c>
      <c r="J29" s="150">
        <v>2116570361157</v>
      </c>
      <c r="K29" s="150">
        <v>2330833156161</v>
      </c>
      <c r="L29" s="150">
        <v>2542861327652</v>
      </c>
      <c r="M29" s="151"/>
      <c r="N29" s="152"/>
      <c r="O29" s="152">
        <v>0.2205606245278986</v>
      </c>
      <c r="P29" s="152">
        <v>0.17645297356113421</v>
      </c>
      <c r="Q29" s="152">
        <v>0.15233637614609519</v>
      </c>
      <c r="R29" s="152">
        <v>7.1395751105947536E-2</v>
      </c>
      <c r="S29" s="152">
        <v>0.14679484757212635</v>
      </c>
      <c r="T29" s="152">
        <v>5.5805741232419992E-2</v>
      </c>
      <c r="U29" s="152">
        <v>0.1066427192263899</v>
      </c>
      <c r="V29" s="152">
        <v>0.10123112320578631</v>
      </c>
      <c r="W29" s="152">
        <v>9.0966687568586391E-2</v>
      </c>
      <c r="X29" s="254"/>
      <c r="Y29" s="254"/>
      <c r="Z29" s="254"/>
      <c r="AA29" s="254"/>
      <c r="AB29" s="254"/>
      <c r="AC29" s="254"/>
      <c r="AD29" s="254"/>
      <c r="AE29" s="254"/>
      <c r="AF29" s="254"/>
      <c r="AG29" s="254"/>
      <c r="AH29" s="254"/>
      <c r="AI29" s="254"/>
      <c r="AJ29" s="254"/>
      <c r="AK29" s="254"/>
    </row>
    <row r="30" spans="1:37" s="253" customFormat="1" x14ac:dyDescent="0.25">
      <c r="A30" s="230" t="s">
        <v>27</v>
      </c>
      <c r="B30" s="215" t="s">
        <v>1352</v>
      </c>
      <c r="C30" s="144">
        <v>271741725190</v>
      </c>
      <c r="D30" s="144">
        <v>305655229248</v>
      </c>
      <c r="E30" s="144">
        <v>352032902594</v>
      </c>
      <c r="F30" s="144">
        <v>414443761759</v>
      </c>
      <c r="G30" s="144">
        <v>471400519273</v>
      </c>
      <c r="H30" s="144">
        <v>538304137523</v>
      </c>
      <c r="I30" s="144">
        <v>641156663157</v>
      </c>
      <c r="J30" s="144">
        <v>731410098522</v>
      </c>
      <c r="K30" s="144">
        <v>844190487422</v>
      </c>
      <c r="L30" s="144">
        <v>928853420056</v>
      </c>
      <c r="M30" s="55"/>
      <c r="N30" s="145"/>
      <c r="O30" s="145">
        <v>0.12480050325097447</v>
      </c>
      <c r="P30" s="145">
        <v>0.1517319807029065</v>
      </c>
      <c r="Q30" s="145">
        <v>0.17728700557566501</v>
      </c>
      <c r="R30" s="145">
        <v>0.1374294000041445</v>
      </c>
      <c r="S30" s="145">
        <v>0.14192521118385626</v>
      </c>
      <c r="T30" s="145">
        <v>0.19106768546731723</v>
      </c>
      <c r="U30" s="145">
        <v>0.14076658724967439</v>
      </c>
      <c r="V30" s="145">
        <v>0.15419583230789602</v>
      </c>
      <c r="W30" s="145">
        <v>0.10028889675426789</v>
      </c>
      <c r="X30" s="153"/>
      <c r="Y30" s="153"/>
      <c r="Z30" s="153"/>
      <c r="AA30" s="153"/>
      <c r="AB30" s="153"/>
      <c r="AC30" s="153"/>
      <c r="AD30" s="153"/>
      <c r="AE30" s="153"/>
      <c r="AF30" s="153"/>
      <c r="AG30" s="153"/>
      <c r="AH30" s="153"/>
      <c r="AI30" s="153"/>
      <c r="AJ30" s="153"/>
      <c r="AK30" s="153"/>
    </row>
    <row r="31" spans="1:37" s="253" customFormat="1" x14ac:dyDescent="0.25">
      <c r="A31" s="230" t="s">
        <v>28</v>
      </c>
      <c r="B31" s="215" t="s">
        <v>1353</v>
      </c>
      <c r="C31" s="144">
        <v>36591161969</v>
      </c>
      <c r="D31" s="144">
        <v>47273985924</v>
      </c>
      <c r="E31" s="144">
        <v>64981478840</v>
      </c>
      <c r="F31" s="144">
        <v>56998555621</v>
      </c>
      <c r="G31" s="144">
        <v>74506341079</v>
      </c>
      <c r="H31" s="144">
        <v>98834984035</v>
      </c>
      <c r="I31" s="144">
        <v>100387537974</v>
      </c>
      <c r="J31" s="144">
        <v>78591567531</v>
      </c>
      <c r="K31" s="144">
        <v>70238184044</v>
      </c>
      <c r="L31" s="144">
        <v>87547653777</v>
      </c>
      <c r="M31" s="55"/>
      <c r="N31" s="145"/>
      <c r="O31" s="145">
        <v>0.29195093514795945</v>
      </c>
      <c r="P31" s="145">
        <v>0.37457160782819199</v>
      </c>
      <c r="Q31" s="145">
        <v>-0.12284920813599631</v>
      </c>
      <c r="R31" s="145">
        <v>0.30716191431962536</v>
      </c>
      <c r="S31" s="145">
        <v>0.32653117310114643</v>
      </c>
      <c r="T31" s="145">
        <v>1.5708546464177076E-2</v>
      </c>
      <c r="U31" s="145">
        <v>-0.21711828861312521</v>
      </c>
      <c r="V31" s="145">
        <v>-0.10628854658872988</v>
      </c>
      <c r="W31" s="145">
        <v>0.24643959647585212</v>
      </c>
      <c r="X31" s="153"/>
      <c r="Y31" s="153"/>
      <c r="Z31" s="153"/>
      <c r="AA31" s="153"/>
      <c r="AB31" s="153"/>
      <c r="AC31" s="153"/>
      <c r="AD31" s="153"/>
      <c r="AE31" s="153"/>
      <c r="AF31" s="153"/>
      <c r="AG31" s="153"/>
      <c r="AH31" s="153"/>
      <c r="AI31" s="153"/>
      <c r="AJ31" s="153"/>
      <c r="AK31" s="153"/>
    </row>
    <row r="32" spans="1:37" s="253" customFormat="1" x14ac:dyDescent="0.25">
      <c r="A32" s="230" t="s">
        <v>29</v>
      </c>
      <c r="B32" s="215" t="s">
        <v>1354</v>
      </c>
      <c r="C32" s="144">
        <v>91631731906</v>
      </c>
      <c r="D32" s="144">
        <v>103741824464</v>
      </c>
      <c r="E32" s="144">
        <v>118567686883</v>
      </c>
      <c r="F32" s="144">
        <v>168630673522</v>
      </c>
      <c r="G32" s="144">
        <v>220759969727</v>
      </c>
      <c r="H32" s="144">
        <v>251215980378</v>
      </c>
      <c r="I32" s="144">
        <v>272837671837</v>
      </c>
      <c r="J32" s="144">
        <v>305604614914</v>
      </c>
      <c r="K32" s="144">
        <v>330984009588</v>
      </c>
      <c r="L32" s="144">
        <v>372664254780</v>
      </c>
      <c r="M32" s="55"/>
      <c r="N32" s="145"/>
      <c r="O32" s="145">
        <v>0.13216046784342228</v>
      </c>
      <c r="P32" s="145">
        <v>0.14291114018478446</v>
      </c>
      <c r="Q32" s="145">
        <v>0.42223128370886642</v>
      </c>
      <c r="R32" s="145">
        <v>0.30913294192707519</v>
      </c>
      <c r="S32" s="145">
        <v>0.13795984248712778</v>
      </c>
      <c r="T32" s="145">
        <v>8.6068137172110815E-2</v>
      </c>
      <c r="U32" s="145">
        <v>0.12009684313893354</v>
      </c>
      <c r="V32" s="145">
        <v>8.3046503342699918E-2</v>
      </c>
      <c r="W32" s="145">
        <v>0.12592827443199583</v>
      </c>
      <c r="X32" s="153"/>
      <c r="Y32" s="153"/>
      <c r="Z32" s="153"/>
      <c r="AA32" s="153"/>
      <c r="AB32" s="153"/>
      <c r="AC32" s="153"/>
      <c r="AD32" s="153"/>
      <c r="AE32" s="153"/>
      <c r="AF32" s="153"/>
      <c r="AG32" s="153"/>
      <c r="AH32" s="153"/>
      <c r="AI32" s="153"/>
      <c r="AJ32" s="153"/>
      <c r="AK32" s="153"/>
    </row>
    <row r="33" spans="1:37" s="253" customFormat="1" x14ac:dyDescent="0.25">
      <c r="A33" s="230" t="s">
        <v>30</v>
      </c>
      <c r="B33" s="215" t="s">
        <v>1355</v>
      </c>
      <c r="C33" s="144">
        <v>2933549901</v>
      </c>
      <c r="D33" s="144">
        <v>26916140710</v>
      </c>
      <c r="E33" s="144">
        <v>66192631985</v>
      </c>
      <c r="F33" s="144">
        <v>75529849340</v>
      </c>
      <c r="G33" s="144">
        <v>74087378912</v>
      </c>
      <c r="H33" s="144">
        <v>69033426899</v>
      </c>
      <c r="I33" s="144">
        <v>79949449700</v>
      </c>
      <c r="J33" s="144">
        <v>83297736481</v>
      </c>
      <c r="K33" s="144">
        <v>68322504680</v>
      </c>
      <c r="L33" s="144">
        <v>65634557445</v>
      </c>
      <c r="M33" s="55"/>
      <c r="N33" s="145"/>
      <c r="O33" s="145">
        <v>8.1752796503733318</v>
      </c>
      <c r="P33" s="145">
        <v>1.4592170437126533</v>
      </c>
      <c r="Q33" s="145">
        <v>0.14106127940517488</v>
      </c>
      <c r="R33" s="145">
        <v>-1.9098018076359136E-2</v>
      </c>
      <c r="S33" s="145">
        <v>-6.8216099519501361E-2</v>
      </c>
      <c r="T33" s="145">
        <v>0.1581266249026112</v>
      </c>
      <c r="U33" s="145">
        <v>4.1880047874801152E-2</v>
      </c>
      <c r="V33" s="145">
        <v>-0.17977957665651345</v>
      </c>
      <c r="W33" s="145">
        <v>-3.9342047654567947E-2</v>
      </c>
      <c r="X33" s="153"/>
      <c r="Y33" s="153"/>
      <c r="Z33" s="153"/>
      <c r="AA33" s="153"/>
      <c r="AB33" s="153"/>
      <c r="AC33" s="153"/>
      <c r="AD33" s="153"/>
      <c r="AE33" s="153"/>
      <c r="AF33" s="153"/>
      <c r="AG33" s="153"/>
      <c r="AH33" s="153"/>
      <c r="AI33" s="153"/>
      <c r="AJ33" s="153"/>
      <c r="AK33" s="153"/>
    </row>
    <row r="34" spans="1:37" s="253" customFormat="1" x14ac:dyDescent="0.25">
      <c r="A34" s="232"/>
      <c r="B34" s="215" t="s">
        <v>114</v>
      </c>
      <c r="C34" s="153">
        <v>33483926800</v>
      </c>
      <c r="D34" s="153">
        <v>63719069103</v>
      </c>
      <c r="E34" s="153">
        <v>63356838744</v>
      </c>
      <c r="F34" s="153">
        <v>76335573871</v>
      </c>
      <c r="G34" s="153">
        <v>82498967675</v>
      </c>
      <c r="H34" s="153">
        <v>87387505919</v>
      </c>
      <c r="I34" s="153">
        <v>71529323035</v>
      </c>
      <c r="J34" s="153">
        <v>71051441132</v>
      </c>
      <c r="K34" s="153">
        <v>112424086196</v>
      </c>
      <c r="L34" s="153">
        <v>122703317101</v>
      </c>
      <c r="M34" s="55"/>
      <c r="N34" s="154"/>
      <c r="O34" s="154">
        <v>0.90297480590000578</v>
      </c>
      <c r="P34" s="154">
        <v>-5.6848030597318466E-3</v>
      </c>
      <c r="Q34" s="154">
        <v>0.2048513686019271</v>
      </c>
      <c r="R34" s="154">
        <v>8.0740780365594178E-2</v>
      </c>
      <c r="S34" s="154">
        <v>5.9255750487183345E-2</v>
      </c>
      <c r="T34" s="154">
        <v>-0.18146968170368705</v>
      </c>
      <c r="U34" s="154">
        <v>-6.6809230497842931E-3</v>
      </c>
      <c r="V34" s="154">
        <v>0.58229142723702854</v>
      </c>
      <c r="W34" s="154">
        <v>9.1432639150646144E-2</v>
      </c>
      <c r="X34" s="153"/>
      <c r="Y34" s="153"/>
      <c r="Z34" s="153"/>
      <c r="AA34" s="153"/>
      <c r="AB34" s="153"/>
      <c r="AC34" s="153"/>
      <c r="AD34" s="153"/>
      <c r="AE34" s="153"/>
      <c r="AF34" s="153"/>
      <c r="AG34" s="153"/>
      <c r="AH34" s="153"/>
      <c r="AI34" s="153"/>
      <c r="AJ34" s="153"/>
      <c r="AK34" s="153"/>
    </row>
    <row r="35" spans="1:37" s="253" customFormat="1" x14ac:dyDescent="0.2">
      <c r="A35" s="231"/>
      <c r="B35" s="216" t="s">
        <v>82</v>
      </c>
      <c r="C35" s="150">
        <v>436382095766</v>
      </c>
      <c r="D35" s="150">
        <v>547306249449</v>
      </c>
      <c r="E35" s="150">
        <v>665131539046</v>
      </c>
      <c r="F35" s="150">
        <v>791938414113</v>
      </c>
      <c r="G35" s="150">
        <v>923253176666</v>
      </c>
      <c r="H35" s="150">
        <v>1044776034754</v>
      </c>
      <c r="I35" s="150">
        <v>1165860645703</v>
      </c>
      <c r="J35" s="150">
        <v>1269955458580</v>
      </c>
      <c r="K35" s="150">
        <v>1426159271930</v>
      </c>
      <c r="L35" s="150">
        <v>1577403203159</v>
      </c>
      <c r="M35" s="151"/>
      <c r="N35" s="152"/>
      <c r="O35" s="152">
        <v>0.2541904325572526</v>
      </c>
      <c r="P35" s="152">
        <v>0.2152821929506934</v>
      </c>
      <c r="Q35" s="152">
        <v>0.19064931915404193</v>
      </c>
      <c r="R35" s="152">
        <v>0.16581436158779761</v>
      </c>
      <c r="S35" s="152">
        <v>0.13162463033903271</v>
      </c>
      <c r="T35" s="152">
        <v>0.11589527986972858</v>
      </c>
      <c r="U35" s="152">
        <v>8.9285810667562249E-2</v>
      </c>
      <c r="V35" s="152">
        <v>0.12299944245655614</v>
      </c>
      <c r="W35" s="152">
        <v>0.10604981800126989</v>
      </c>
      <c r="X35" s="254"/>
      <c r="Y35" s="254"/>
      <c r="Z35" s="254"/>
      <c r="AA35" s="254"/>
      <c r="AB35" s="254"/>
      <c r="AC35" s="254"/>
      <c r="AD35" s="254"/>
      <c r="AE35" s="254"/>
      <c r="AF35" s="254"/>
      <c r="AG35" s="254"/>
      <c r="AH35" s="254"/>
      <c r="AI35" s="254"/>
      <c r="AJ35" s="254"/>
      <c r="AK35" s="254"/>
    </row>
    <row r="36" spans="1:37" ht="15.75" x14ac:dyDescent="0.25">
      <c r="A36" s="244" t="s">
        <v>1310</v>
      </c>
      <c r="B36" s="247"/>
      <c r="C36" s="248"/>
      <c r="D36" s="248"/>
      <c r="E36" s="248"/>
      <c r="F36" s="248"/>
      <c r="G36" s="248"/>
      <c r="H36" s="248"/>
      <c r="I36" s="248"/>
      <c r="J36" s="248"/>
      <c r="K36" s="248"/>
      <c r="L36" s="248"/>
      <c r="M36" s="229"/>
      <c r="N36" s="248"/>
      <c r="O36" s="248"/>
      <c r="P36" s="248"/>
      <c r="Q36" s="248"/>
      <c r="R36" s="248"/>
      <c r="S36" s="248"/>
      <c r="T36" s="248"/>
      <c r="U36" s="248"/>
      <c r="V36" s="248"/>
      <c r="W36" s="248"/>
      <c r="X36" s="229"/>
      <c r="Y36" s="229"/>
      <c r="Z36" s="229"/>
      <c r="AA36" s="229"/>
      <c r="AB36" s="229"/>
      <c r="AC36" s="229"/>
      <c r="AD36" s="229"/>
      <c r="AE36" s="229"/>
      <c r="AF36" s="229"/>
      <c r="AG36" s="229"/>
      <c r="AH36" s="229"/>
      <c r="AI36" s="229"/>
      <c r="AJ36" s="229"/>
      <c r="AK36" s="229"/>
    </row>
    <row r="37" spans="1:37" s="253" customFormat="1" x14ac:dyDescent="0.25">
      <c r="A37" s="233" t="s">
        <v>104</v>
      </c>
      <c r="B37" s="215" t="s">
        <v>1314</v>
      </c>
      <c r="C37" s="155">
        <v>331702373372</v>
      </c>
      <c r="D37" s="155">
        <v>446147756005</v>
      </c>
      <c r="E37" s="155">
        <v>552574088654</v>
      </c>
      <c r="F37" s="155">
        <v>673663806356</v>
      </c>
      <c r="G37" s="155">
        <v>809993635011</v>
      </c>
      <c r="H37" s="155">
        <v>957594965823</v>
      </c>
      <c r="I37" s="155">
        <v>1056765655633</v>
      </c>
      <c r="J37" s="155">
        <v>1186989495563</v>
      </c>
      <c r="K37" s="155">
        <v>1362695105859</v>
      </c>
      <c r="L37" s="155">
        <v>1498700773550</v>
      </c>
      <c r="M37" s="156"/>
      <c r="N37" s="154"/>
      <c r="O37" s="154">
        <v>0.34502431040688086</v>
      </c>
      <c r="P37" s="154">
        <v>0.23854503629467372</v>
      </c>
      <c r="Q37" s="154">
        <v>0.21913752415890353</v>
      </c>
      <c r="R37" s="154">
        <v>0.20237071870082923</v>
      </c>
      <c r="S37" s="154">
        <v>0.18222529712840951</v>
      </c>
      <c r="T37" s="154">
        <v>0.10356225058552626</v>
      </c>
      <c r="U37" s="154">
        <v>0.12322868294957612</v>
      </c>
      <c r="V37" s="154">
        <v>0.14802625545785575</v>
      </c>
      <c r="W37" s="154">
        <v>9.9806381564176982E-2</v>
      </c>
      <c r="X37" s="155"/>
      <c r="Y37" s="155"/>
      <c r="Z37" s="155"/>
      <c r="AA37" s="155"/>
      <c r="AB37" s="155"/>
      <c r="AC37" s="155"/>
      <c r="AD37" s="155"/>
      <c r="AE37" s="155"/>
      <c r="AF37" s="155"/>
      <c r="AG37" s="155"/>
      <c r="AH37" s="155"/>
      <c r="AI37" s="155"/>
      <c r="AJ37" s="155"/>
      <c r="AK37" s="155"/>
    </row>
    <row r="38" spans="1:37" s="253" customFormat="1" x14ac:dyDescent="0.25">
      <c r="A38" s="233" t="s">
        <v>105</v>
      </c>
      <c r="B38" s="215" t="s">
        <v>1315</v>
      </c>
      <c r="C38" s="155">
        <v>1916228666</v>
      </c>
      <c r="D38" s="155">
        <v>1632053606</v>
      </c>
      <c r="E38" s="155">
        <v>0</v>
      </c>
      <c r="F38" s="155">
        <v>0</v>
      </c>
      <c r="G38" s="155">
        <v>0</v>
      </c>
      <c r="H38" s="155">
        <v>396363210</v>
      </c>
      <c r="I38" s="155">
        <v>13170876</v>
      </c>
      <c r="J38" s="155">
        <v>0</v>
      </c>
      <c r="K38" s="155">
        <v>0</v>
      </c>
      <c r="L38" s="155">
        <v>0</v>
      </c>
      <c r="M38" s="156"/>
      <c r="N38" s="154"/>
      <c r="O38" s="154">
        <v>-0.14829913832423591</v>
      </c>
      <c r="P38" s="154">
        <v>-1</v>
      </c>
      <c r="Q38" s="154"/>
      <c r="R38" s="154"/>
      <c r="S38" s="154" t="e">
        <v>#N/A</v>
      </c>
      <c r="T38" s="154">
        <v>-0.96677068994370086</v>
      </c>
      <c r="U38" s="154">
        <v>-1</v>
      </c>
      <c r="V38" s="154"/>
      <c r="W38" s="154"/>
      <c r="X38" s="155"/>
      <c r="Y38" s="155"/>
      <c r="Z38" s="155"/>
      <c r="AA38" s="155"/>
      <c r="AB38" s="155"/>
      <c r="AC38" s="155"/>
      <c r="AD38" s="155"/>
      <c r="AE38" s="155"/>
      <c r="AF38" s="155"/>
      <c r="AG38" s="155"/>
      <c r="AH38" s="155"/>
      <c r="AI38" s="155"/>
      <c r="AJ38" s="155"/>
      <c r="AK38" s="155"/>
    </row>
    <row r="39" spans="1:37" s="253" customFormat="1" x14ac:dyDescent="0.25">
      <c r="A39" s="233" t="s">
        <v>106</v>
      </c>
      <c r="B39" s="215" t="s">
        <v>1316</v>
      </c>
      <c r="C39" s="155">
        <v>5956030394</v>
      </c>
      <c r="D39" s="155">
        <v>7125843040</v>
      </c>
      <c r="E39" s="155">
        <v>10807191540</v>
      </c>
      <c r="F39" s="155">
        <v>11703800338</v>
      </c>
      <c r="G39" s="155">
        <v>12678706009</v>
      </c>
      <c r="H39" s="155">
        <v>12492901728</v>
      </c>
      <c r="I39" s="155">
        <v>14291130183</v>
      </c>
      <c r="J39" s="155">
        <v>22267605149</v>
      </c>
      <c r="K39" s="155">
        <v>39142324049</v>
      </c>
      <c r="L39" s="155">
        <v>58201733210</v>
      </c>
      <c r="M39" s="156"/>
      <c r="N39" s="154"/>
      <c r="O39" s="154">
        <v>0.19640810550235743</v>
      </c>
      <c r="P39" s="154">
        <v>0.51661936409983</v>
      </c>
      <c r="Q39" s="154">
        <v>8.2964088744188258E-2</v>
      </c>
      <c r="R39" s="154">
        <v>8.3298214498300105E-2</v>
      </c>
      <c r="S39" s="154">
        <v>-1.4654829985655149E-2</v>
      </c>
      <c r="T39" s="154">
        <v>0.14394001442992854</v>
      </c>
      <c r="U39" s="154">
        <v>0.55814164897108065</v>
      </c>
      <c r="V39" s="154">
        <v>0.75781471725790039</v>
      </c>
      <c r="W39" s="154">
        <v>0.48692584367603287</v>
      </c>
      <c r="X39" s="155"/>
      <c r="Y39" s="155"/>
      <c r="Z39" s="155"/>
      <c r="AA39" s="155"/>
      <c r="AB39" s="155"/>
      <c r="AC39" s="155"/>
      <c r="AD39" s="155"/>
      <c r="AE39" s="155"/>
      <c r="AF39" s="155"/>
      <c r="AG39" s="155"/>
      <c r="AH39" s="155"/>
      <c r="AI39" s="155"/>
      <c r="AJ39" s="155"/>
      <c r="AK39" s="155"/>
    </row>
    <row r="40" spans="1:37" s="253" customFormat="1" x14ac:dyDescent="0.25">
      <c r="A40" s="233" t="s">
        <v>107</v>
      </c>
      <c r="B40" s="215" t="s">
        <v>1317</v>
      </c>
      <c r="C40" s="155">
        <v>0</v>
      </c>
      <c r="D40" s="155">
        <v>0</v>
      </c>
      <c r="E40" s="155">
        <v>0</v>
      </c>
      <c r="F40" s="155">
        <v>0</v>
      </c>
      <c r="G40" s="155">
        <v>0</v>
      </c>
      <c r="H40" s="155">
        <v>0</v>
      </c>
      <c r="I40" s="155">
        <v>0</v>
      </c>
      <c r="J40" s="155">
        <v>0</v>
      </c>
      <c r="K40" s="155">
        <v>0</v>
      </c>
      <c r="L40" s="155">
        <v>0</v>
      </c>
      <c r="M40" s="156"/>
      <c r="N40" s="154"/>
      <c r="O40" s="154"/>
      <c r="P40" s="154"/>
      <c r="Q40" s="154"/>
      <c r="R40" s="154"/>
      <c r="S40" s="154"/>
      <c r="T40" s="154"/>
      <c r="U40" s="154"/>
      <c r="V40" s="154"/>
      <c r="W40" s="154"/>
      <c r="X40" s="155"/>
      <c r="Y40" s="155"/>
      <c r="Z40" s="155"/>
      <c r="AA40" s="155"/>
      <c r="AB40" s="155"/>
      <c r="AC40" s="155"/>
      <c r="AD40" s="155"/>
      <c r="AE40" s="155"/>
      <c r="AF40" s="155"/>
      <c r="AG40" s="155"/>
      <c r="AH40" s="155"/>
      <c r="AI40" s="155"/>
      <c r="AJ40" s="155"/>
      <c r="AK40" s="155"/>
    </row>
    <row r="41" spans="1:37" s="253" customFormat="1" x14ac:dyDescent="0.25">
      <c r="A41" s="233" t="s">
        <v>108</v>
      </c>
      <c r="B41" s="215" t="s">
        <v>1318</v>
      </c>
      <c r="C41" s="155">
        <v>277591891</v>
      </c>
      <c r="D41" s="155">
        <v>332777191</v>
      </c>
      <c r="E41" s="155">
        <v>445597755</v>
      </c>
      <c r="F41" s="155">
        <v>780012951</v>
      </c>
      <c r="G41" s="155">
        <v>1168982258</v>
      </c>
      <c r="H41" s="155">
        <v>548174784</v>
      </c>
      <c r="I41" s="155">
        <v>901723512</v>
      </c>
      <c r="J41" s="155">
        <v>3422177868</v>
      </c>
      <c r="K41" s="155">
        <v>4886826009</v>
      </c>
      <c r="L41" s="155">
        <v>4481073148</v>
      </c>
      <c r="M41" s="156"/>
      <c r="N41" s="154"/>
      <c r="O41" s="154">
        <v>0.1988001155264294</v>
      </c>
      <c r="P41" s="154">
        <v>0.33902733435838162</v>
      </c>
      <c r="Q41" s="154">
        <v>0.75048671643329978</v>
      </c>
      <c r="R41" s="154">
        <v>0.49867031887269264</v>
      </c>
      <c r="S41" s="154">
        <v>-0.53106663488814043</v>
      </c>
      <c r="T41" s="154">
        <v>0.64495620433354328</v>
      </c>
      <c r="U41" s="154">
        <v>2.7951520864856856</v>
      </c>
      <c r="V41" s="154">
        <v>0.42798714663419135</v>
      </c>
      <c r="W41" s="154">
        <v>-8.3029938093300393E-2</v>
      </c>
      <c r="X41" s="155"/>
      <c r="Y41" s="155"/>
      <c r="Z41" s="155"/>
      <c r="AA41" s="155"/>
      <c r="AB41" s="155"/>
      <c r="AC41" s="155"/>
      <c r="AD41" s="155"/>
      <c r="AE41" s="155"/>
      <c r="AF41" s="155"/>
      <c r="AG41" s="155"/>
      <c r="AH41" s="155"/>
      <c r="AI41" s="155"/>
      <c r="AJ41" s="155"/>
      <c r="AK41" s="155"/>
    </row>
    <row r="42" spans="1:37" s="253" customFormat="1" x14ac:dyDescent="0.25">
      <c r="A42" s="233" t="s">
        <v>109</v>
      </c>
      <c r="B42" s="215" t="s">
        <v>177</v>
      </c>
      <c r="C42" s="155">
        <v>55477925892</v>
      </c>
      <c r="D42" s="155">
        <v>70925020910</v>
      </c>
      <c r="E42" s="155">
        <v>77854689377</v>
      </c>
      <c r="F42" s="155">
        <v>76956804289</v>
      </c>
      <c r="G42" s="155">
        <v>60291098128</v>
      </c>
      <c r="H42" s="155">
        <v>66976132015</v>
      </c>
      <c r="I42" s="155">
        <v>58614466123</v>
      </c>
      <c r="J42" s="155">
        <v>77928875985</v>
      </c>
      <c r="K42" s="155">
        <v>80341945021</v>
      </c>
      <c r="L42" s="155">
        <v>103783931999</v>
      </c>
      <c r="M42" s="156"/>
      <c r="N42" s="154"/>
      <c r="O42" s="154">
        <v>0.27843677948723555</v>
      </c>
      <c r="P42" s="154">
        <v>9.7704144152362948E-2</v>
      </c>
      <c r="Q42" s="154">
        <v>-1.1532832449592356E-2</v>
      </c>
      <c r="R42" s="154">
        <v>-0.21655922845255349</v>
      </c>
      <c r="S42" s="154">
        <v>0.11087928557558291</v>
      </c>
      <c r="T42" s="154">
        <v>-0.12484545823170734</v>
      </c>
      <c r="U42" s="154">
        <v>0.32951609286126593</v>
      </c>
      <c r="V42" s="154">
        <v>3.0965017851206644E-2</v>
      </c>
      <c r="W42" s="154">
        <v>0.29177768812881832</v>
      </c>
      <c r="X42" s="155"/>
      <c r="Y42" s="155"/>
      <c r="Z42" s="155"/>
      <c r="AA42" s="155"/>
      <c r="AB42" s="155"/>
      <c r="AC42" s="155"/>
      <c r="AD42" s="155"/>
      <c r="AE42" s="155"/>
      <c r="AF42" s="155"/>
      <c r="AG42" s="155"/>
      <c r="AH42" s="155"/>
      <c r="AI42" s="155"/>
      <c r="AJ42" s="155"/>
      <c r="AK42" s="155"/>
    </row>
    <row r="43" spans="1:37" s="253" customFormat="1" x14ac:dyDescent="0.2">
      <c r="A43" s="234"/>
      <c r="B43" s="216" t="s">
        <v>110</v>
      </c>
      <c r="C43" s="157">
        <v>395330150215</v>
      </c>
      <c r="D43" s="157">
        <v>526163450752</v>
      </c>
      <c r="E43" s="157">
        <v>641681567326</v>
      </c>
      <c r="F43" s="157">
        <v>763104423934</v>
      </c>
      <c r="G43" s="157">
        <v>884132421406</v>
      </c>
      <c r="H43" s="157">
        <v>1038008537560</v>
      </c>
      <c r="I43" s="157">
        <v>1130586146327</v>
      </c>
      <c r="J43" s="157">
        <v>1290608154565</v>
      </c>
      <c r="K43" s="157">
        <v>1487066200938</v>
      </c>
      <c r="L43" s="157">
        <v>1665167511907</v>
      </c>
      <c r="M43" s="158"/>
      <c r="N43" s="149"/>
      <c r="O43" s="149">
        <v>0.33094693249641205</v>
      </c>
      <c r="P43" s="149">
        <v>0.21954796823857659</v>
      </c>
      <c r="Q43" s="149">
        <v>0.18922603171225627</v>
      </c>
      <c r="R43" s="149">
        <v>0.15859952278623868</v>
      </c>
      <c r="S43" s="149">
        <v>0.1740419335706489</v>
      </c>
      <c r="T43" s="149">
        <v>8.9187714182600075E-2</v>
      </c>
      <c r="U43" s="149">
        <v>0.14153897848286268</v>
      </c>
      <c r="V43" s="149">
        <v>0.1522212963540559</v>
      </c>
      <c r="W43" s="149">
        <v>0.11976690133677881</v>
      </c>
      <c r="X43" s="255"/>
      <c r="Y43" s="255"/>
      <c r="Z43" s="255"/>
      <c r="AA43" s="255"/>
      <c r="AB43" s="255"/>
      <c r="AC43" s="255"/>
      <c r="AD43" s="255"/>
      <c r="AE43" s="255"/>
      <c r="AF43" s="255"/>
      <c r="AG43" s="255"/>
      <c r="AH43" s="255"/>
      <c r="AI43" s="255"/>
      <c r="AJ43" s="255"/>
      <c r="AK43" s="255"/>
    </row>
    <row r="44" spans="1:37" ht="15.75" x14ac:dyDescent="0.25">
      <c r="A44" s="244" t="s">
        <v>1325</v>
      </c>
      <c r="B44" s="247"/>
      <c r="C44" s="248"/>
      <c r="D44" s="248"/>
      <c r="E44" s="248"/>
      <c r="F44" s="248"/>
      <c r="G44" s="248"/>
      <c r="H44" s="248"/>
      <c r="I44" s="248"/>
      <c r="J44" s="248"/>
      <c r="K44" s="248"/>
      <c r="L44" s="248"/>
      <c r="M44" s="229"/>
      <c r="N44" s="248"/>
      <c r="O44" s="248"/>
      <c r="P44" s="248"/>
      <c r="Q44" s="248"/>
      <c r="R44" s="248"/>
      <c r="S44" s="248"/>
      <c r="T44" s="248"/>
      <c r="U44" s="248"/>
      <c r="V44" s="248"/>
      <c r="W44" s="248"/>
      <c r="X44" s="229"/>
      <c r="Y44" s="229"/>
      <c r="Z44" s="229"/>
      <c r="AA44" s="229"/>
      <c r="AB44" s="229"/>
      <c r="AC44" s="229"/>
      <c r="AD44" s="229"/>
      <c r="AE44" s="229"/>
      <c r="AF44" s="229"/>
      <c r="AG44" s="229"/>
      <c r="AH44" s="229"/>
      <c r="AI44" s="229"/>
      <c r="AJ44" s="229"/>
      <c r="AK44" s="229"/>
    </row>
    <row r="45" spans="1:37" s="253" customFormat="1" x14ac:dyDescent="0.25">
      <c r="A45" s="233" t="s">
        <v>1303</v>
      </c>
      <c r="B45" s="217" t="s">
        <v>251</v>
      </c>
      <c r="C45" s="155">
        <v>476751634680</v>
      </c>
      <c r="D45" s="155">
        <v>596193655941</v>
      </c>
      <c r="E45" s="155">
        <v>696722462420</v>
      </c>
      <c r="F45" s="155">
        <v>794167951584</v>
      </c>
      <c r="G45" s="155">
        <v>865089352354</v>
      </c>
      <c r="H45" s="155">
        <v>972891038836</v>
      </c>
      <c r="I45" s="155">
        <v>1044749521612</v>
      </c>
      <c r="J45" s="155">
        <v>1144972292155</v>
      </c>
      <c r="K45" s="155">
        <v>1238146313645</v>
      </c>
      <c r="L45" s="155">
        <v>1393297201401</v>
      </c>
      <c r="M45" s="156"/>
      <c r="N45" s="154"/>
      <c r="O45" s="154">
        <v>0.25053300832659042</v>
      </c>
      <c r="P45" s="154">
        <v>0.16861770580287505</v>
      </c>
      <c r="Q45" s="154">
        <v>0.13986270634297093</v>
      </c>
      <c r="R45" s="154">
        <v>8.93027735865497E-2</v>
      </c>
      <c r="S45" s="154">
        <v>0.12461335489641634</v>
      </c>
      <c r="T45" s="154">
        <v>7.3860771563867944E-2</v>
      </c>
      <c r="U45" s="154">
        <v>9.5929951122026846E-2</v>
      </c>
      <c r="V45" s="154">
        <v>8.1376660490738439E-2</v>
      </c>
      <c r="W45" s="154">
        <v>0.1253090091584157</v>
      </c>
      <c r="X45" s="155"/>
      <c r="Y45" s="155"/>
      <c r="Z45" s="155"/>
      <c r="AA45" s="155"/>
      <c r="AB45" s="155"/>
      <c r="AC45" s="155"/>
      <c r="AD45" s="155"/>
      <c r="AE45" s="155"/>
      <c r="AF45" s="155"/>
      <c r="AG45" s="155"/>
      <c r="AH45" s="155"/>
      <c r="AI45" s="155"/>
      <c r="AJ45" s="155"/>
      <c r="AK45" s="155"/>
    </row>
    <row r="46" spans="1:37" s="253" customFormat="1" x14ac:dyDescent="0.25">
      <c r="A46" s="233" t="s">
        <v>1304</v>
      </c>
      <c r="B46" s="215" t="s">
        <v>252</v>
      </c>
      <c r="C46" s="155">
        <v>7119342449</v>
      </c>
      <c r="D46" s="155">
        <v>8148741802</v>
      </c>
      <c r="E46" s="155">
        <v>7729505349</v>
      </c>
      <c r="F46" s="155">
        <v>9474307761</v>
      </c>
      <c r="G46" s="155">
        <v>10928174977</v>
      </c>
      <c r="H46" s="155">
        <v>14473444851</v>
      </c>
      <c r="I46" s="155">
        <v>13879361985</v>
      </c>
      <c r="J46" s="155">
        <v>14689252426</v>
      </c>
      <c r="K46" s="155">
        <v>16010979031</v>
      </c>
      <c r="L46" s="155">
        <v>16201039197</v>
      </c>
      <c r="M46" s="156"/>
      <c r="N46" s="154"/>
      <c r="O46" s="154">
        <v>0.14459191426373819</v>
      </c>
      <c r="P46" s="154">
        <v>-5.1447998131086248E-2</v>
      </c>
      <c r="Q46" s="154">
        <v>0.2257327388001269</v>
      </c>
      <c r="R46" s="154">
        <v>0.15345366148909512</v>
      </c>
      <c r="S46" s="154">
        <v>0.32441554801799555</v>
      </c>
      <c r="T46" s="154">
        <v>-4.1046404094941757E-2</v>
      </c>
      <c r="U46" s="154">
        <v>5.8352137646909386E-2</v>
      </c>
      <c r="V46" s="154">
        <v>8.9979160727100105E-2</v>
      </c>
      <c r="W46" s="154">
        <v>1.1870614884449626E-2</v>
      </c>
      <c r="X46" s="155"/>
      <c r="Y46" s="155"/>
      <c r="Z46" s="155"/>
      <c r="AA46" s="155"/>
      <c r="AB46" s="155"/>
      <c r="AC46" s="155"/>
      <c r="AD46" s="155"/>
      <c r="AE46" s="155"/>
      <c r="AF46" s="155"/>
      <c r="AG46" s="155"/>
      <c r="AH46" s="155"/>
      <c r="AI46" s="155"/>
      <c r="AJ46" s="155"/>
      <c r="AK46" s="155"/>
    </row>
    <row r="47" spans="1:37" s="253" customFormat="1" x14ac:dyDescent="0.25">
      <c r="A47" s="233" t="s">
        <v>1305</v>
      </c>
      <c r="B47" s="215" t="s">
        <v>253</v>
      </c>
      <c r="C47" s="155">
        <v>8039052973</v>
      </c>
      <c r="D47" s="155">
        <v>9250234360</v>
      </c>
      <c r="E47" s="155">
        <v>9238716513</v>
      </c>
      <c r="F47" s="155">
        <v>10304974289</v>
      </c>
      <c r="G47" s="155">
        <v>9426499936</v>
      </c>
      <c r="H47" s="155">
        <v>9000861578</v>
      </c>
      <c r="I47" s="155">
        <v>6601319670</v>
      </c>
      <c r="J47" s="155">
        <v>5038825677</v>
      </c>
      <c r="K47" s="155">
        <v>4707323752</v>
      </c>
      <c r="L47" s="155">
        <v>4403777807</v>
      </c>
      <c r="M47" s="156"/>
      <c r="N47" s="154"/>
      <c r="O47" s="154">
        <v>0.15066219753345078</v>
      </c>
      <c r="P47" s="154">
        <v>-1.2451411014844371E-3</v>
      </c>
      <c r="Q47" s="154">
        <v>0.11541189455263035</v>
      </c>
      <c r="R47" s="154">
        <v>-8.5247602600787009E-2</v>
      </c>
      <c r="S47" s="154">
        <v>-4.5153382579941281E-2</v>
      </c>
      <c r="T47" s="154">
        <v>-0.26659024663427611</v>
      </c>
      <c r="U47" s="154">
        <v>-0.23669418708820078</v>
      </c>
      <c r="V47" s="154">
        <v>-6.5789520465682871E-2</v>
      </c>
      <c r="W47" s="154">
        <v>-6.4483762110271736E-2</v>
      </c>
      <c r="X47" s="155"/>
      <c r="Y47" s="155"/>
      <c r="Z47" s="155"/>
      <c r="AA47" s="155"/>
      <c r="AB47" s="155"/>
      <c r="AC47" s="155"/>
      <c r="AD47" s="155"/>
      <c r="AE47" s="155"/>
      <c r="AF47" s="155"/>
      <c r="AG47" s="155"/>
      <c r="AH47" s="155"/>
      <c r="AI47" s="155"/>
      <c r="AJ47" s="155"/>
      <c r="AK47" s="155"/>
    </row>
    <row r="48" spans="1:37" x14ac:dyDescent="0.25">
      <c r="A48" s="233" t="s">
        <v>1306</v>
      </c>
      <c r="B48" s="217" t="s">
        <v>254</v>
      </c>
      <c r="C48" s="155">
        <v>0</v>
      </c>
      <c r="D48" s="155">
        <v>519870</v>
      </c>
      <c r="E48" s="155">
        <v>0</v>
      </c>
      <c r="F48" s="155">
        <v>0</v>
      </c>
      <c r="G48" s="155">
        <v>0</v>
      </c>
      <c r="H48" s="155">
        <v>0</v>
      </c>
      <c r="I48" s="155">
        <v>0</v>
      </c>
      <c r="J48" s="155">
        <v>0</v>
      </c>
      <c r="K48" s="155">
        <v>0</v>
      </c>
      <c r="L48" s="155">
        <v>0</v>
      </c>
      <c r="M48" s="156"/>
      <c r="N48" s="154"/>
      <c r="O48" s="154" t="e">
        <v>#N/A</v>
      </c>
      <c r="P48" s="154">
        <v>-1</v>
      </c>
      <c r="Q48" s="154"/>
      <c r="R48" s="154"/>
      <c r="S48" s="154"/>
      <c r="T48" s="154"/>
      <c r="U48" s="154"/>
      <c r="V48" s="154"/>
      <c r="W48" s="154"/>
      <c r="X48" s="155"/>
      <c r="Y48" s="155"/>
      <c r="Z48" s="155"/>
      <c r="AA48" s="155"/>
      <c r="AB48" s="155"/>
      <c r="AC48" s="155"/>
      <c r="AD48" s="155"/>
      <c r="AE48" s="155"/>
      <c r="AF48" s="155"/>
      <c r="AG48" s="155"/>
      <c r="AH48" s="155"/>
      <c r="AI48" s="155"/>
      <c r="AJ48" s="155"/>
      <c r="AK48" s="155"/>
    </row>
    <row r="49" spans="1:37" x14ac:dyDescent="0.25">
      <c r="A49" s="235"/>
      <c r="B49" s="218" t="s">
        <v>1367</v>
      </c>
      <c r="C49" s="159">
        <v>491910030102</v>
      </c>
      <c r="D49" s="159">
        <v>613593151973</v>
      </c>
      <c r="E49" s="159">
        <v>713690684282</v>
      </c>
      <c r="F49" s="159">
        <v>813947233634</v>
      </c>
      <c r="G49" s="159">
        <v>885444027267</v>
      </c>
      <c r="H49" s="159">
        <v>996365345265</v>
      </c>
      <c r="I49" s="159">
        <v>1065230203267</v>
      </c>
      <c r="J49" s="159">
        <v>1164700370258</v>
      </c>
      <c r="K49" s="159">
        <v>1258864616428</v>
      </c>
      <c r="L49" s="159">
        <v>1413902018405</v>
      </c>
      <c r="M49" s="160"/>
      <c r="N49" s="161"/>
      <c r="O49" s="161">
        <v>0.24736865366572913</v>
      </c>
      <c r="P49" s="161">
        <v>0.16313339219503642</v>
      </c>
      <c r="Q49" s="161">
        <v>0.1404761916611843</v>
      </c>
      <c r="R49" s="161">
        <v>8.7839592885881501E-2</v>
      </c>
      <c r="S49" s="161">
        <v>0.12527197042637273</v>
      </c>
      <c r="T49" s="161">
        <v>6.9116071056931627E-2</v>
      </c>
      <c r="U49" s="161">
        <v>9.3379033645432319E-2</v>
      </c>
      <c r="V49" s="161">
        <v>8.0848472769988966E-2</v>
      </c>
      <c r="W49" s="161">
        <v>0.12315653323938447</v>
      </c>
      <c r="X49" s="256"/>
      <c r="Y49" s="256"/>
      <c r="Z49" s="256"/>
      <c r="AA49" s="256"/>
      <c r="AB49" s="256"/>
      <c r="AC49" s="256"/>
      <c r="AD49" s="256"/>
      <c r="AE49" s="256"/>
      <c r="AF49" s="256"/>
      <c r="AG49" s="256"/>
      <c r="AH49" s="256"/>
      <c r="AI49" s="256"/>
      <c r="AJ49" s="256"/>
      <c r="AK49" s="256"/>
    </row>
    <row r="50" spans="1:37" x14ac:dyDescent="0.25">
      <c r="A50" s="233" t="s">
        <v>1307</v>
      </c>
      <c r="B50" s="219" t="s">
        <v>1363</v>
      </c>
      <c r="C50" s="155">
        <v>1991506736</v>
      </c>
      <c r="D50" s="155">
        <v>2191834114</v>
      </c>
      <c r="E50" s="155">
        <v>1713667926</v>
      </c>
      <c r="F50" s="155">
        <v>2042000005</v>
      </c>
      <c r="G50" s="155">
        <v>2032111956</v>
      </c>
      <c r="H50" s="155">
        <v>2345070485</v>
      </c>
      <c r="I50" s="155">
        <v>5139169258</v>
      </c>
      <c r="J50" s="155">
        <v>10915959221</v>
      </c>
      <c r="K50" s="155">
        <v>18065375154</v>
      </c>
      <c r="L50" s="155">
        <v>15399860959</v>
      </c>
      <c r="M50" s="156"/>
      <c r="N50" s="154"/>
      <c r="O50" s="154">
        <v>0.10059086137080486</v>
      </c>
      <c r="P50" s="154">
        <v>-0.21815801886912323</v>
      </c>
      <c r="Q50" s="154">
        <v>0.19159609281267476</v>
      </c>
      <c r="R50" s="154">
        <v>-4.8423354435790378E-3</v>
      </c>
      <c r="S50" s="154">
        <v>0.15400653889957239</v>
      </c>
      <c r="T50" s="154">
        <v>1.1914775231158989</v>
      </c>
      <c r="U50" s="154">
        <v>1.124070773502436</v>
      </c>
      <c r="V50" s="154">
        <v>0.65495077329036122</v>
      </c>
      <c r="W50" s="154">
        <v>-0.14754823369443326</v>
      </c>
      <c r="X50" s="155"/>
      <c r="Y50" s="155"/>
      <c r="Z50" s="155"/>
      <c r="AA50" s="155"/>
      <c r="AB50" s="155"/>
      <c r="AC50" s="155"/>
      <c r="AD50" s="155"/>
      <c r="AE50" s="155"/>
      <c r="AF50" s="155"/>
      <c r="AG50" s="155"/>
      <c r="AH50" s="155"/>
      <c r="AI50" s="155"/>
      <c r="AJ50" s="155"/>
      <c r="AK50" s="155"/>
    </row>
    <row r="51" spans="1:37" x14ac:dyDescent="0.25">
      <c r="A51" s="233" t="s">
        <v>1308</v>
      </c>
      <c r="B51" s="219" t="s">
        <v>1364</v>
      </c>
      <c r="C51" s="155">
        <v>25841031</v>
      </c>
      <c r="D51" s="155">
        <v>26564114</v>
      </c>
      <c r="E51" s="155">
        <v>27295568</v>
      </c>
      <c r="F51" s="155">
        <v>28320859</v>
      </c>
      <c r="G51" s="155">
        <v>32471150</v>
      </c>
      <c r="H51" s="155">
        <v>33631181</v>
      </c>
      <c r="I51" s="155">
        <v>33631181</v>
      </c>
      <c r="J51" s="155">
        <v>0</v>
      </c>
      <c r="K51" s="155">
        <v>0</v>
      </c>
      <c r="L51" s="155">
        <v>0</v>
      </c>
      <c r="M51" s="156"/>
      <c r="N51" s="154"/>
      <c r="O51" s="154">
        <v>2.7981971771946723E-2</v>
      </c>
      <c r="P51" s="154">
        <v>2.7535418647879562E-2</v>
      </c>
      <c r="Q51" s="154">
        <v>3.7562544952352672E-2</v>
      </c>
      <c r="R51" s="154">
        <v>0.1465453784434998</v>
      </c>
      <c r="S51" s="154">
        <v>3.572497432336097E-2</v>
      </c>
      <c r="T51" s="154">
        <v>0</v>
      </c>
      <c r="U51" s="154">
        <v>-1</v>
      </c>
      <c r="V51" s="154"/>
      <c r="W51" s="154"/>
      <c r="X51" s="155"/>
      <c r="Y51" s="155"/>
      <c r="Z51" s="155"/>
      <c r="AA51" s="155"/>
      <c r="AB51" s="155"/>
      <c r="AC51" s="155"/>
      <c r="AD51" s="155"/>
      <c r="AE51" s="155"/>
      <c r="AF51" s="155"/>
      <c r="AG51" s="155"/>
      <c r="AH51" s="155"/>
      <c r="AI51" s="155"/>
      <c r="AJ51" s="155"/>
      <c r="AK51" s="155"/>
    </row>
    <row r="52" spans="1:37" x14ac:dyDescent="0.25">
      <c r="A52" s="235"/>
      <c r="B52" s="218" t="s">
        <v>1365</v>
      </c>
      <c r="C52" s="159">
        <v>2017347767</v>
      </c>
      <c r="D52" s="159">
        <v>2218398228</v>
      </c>
      <c r="E52" s="159">
        <v>1740963494</v>
      </c>
      <c r="F52" s="159">
        <v>2070320864</v>
      </c>
      <c r="G52" s="159">
        <v>2064583106</v>
      </c>
      <c r="H52" s="159">
        <v>2378701666</v>
      </c>
      <c r="I52" s="159">
        <v>5172800439</v>
      </c>
      <c r="J52" s="159">
        <v>10915959221</v>
      </c>
      <c r="K52" s="159">
        <v>18065375154</v>
      </c>
      <c r="L52" s="159">
        <v>15399860959</v>
      </c>
      <c r="M52" s="160"/>
      <c r="N52" s="161"/>
      <c r="O52" s="161">
        <v>9.9660784466023111E-2</v>
      </c>
      <c r="P52" s="161">
        <v>-0.21521597338744358</v>
      </c>
      <c r="Q52" s="161">
        <v>0.18918108916992593</v>
      </c>
      <c r="R52" s="161">
        <v>-2.7714341770744833E-3</v>
      </c>
      <c r="S52" s="161">
        <v>0.15214624157638545</v>
      </c>
      <c r="T52" s="161">
        <v>1.1746318644903999</v>
      </c>
      <c r="U52" s="161">
        <v>1.1102610374643143</v>
      </c>
      <c r="V52" s="161">
        <v>0.65495077329036122</v>
      </c>
      <c r="W52" s="161">
        <v>-0.14754823369443326</v>
      </c>
      <c r="X52" s="256"/>
      <c r="Y52" s="256"/>
      <c r="Z52" s="256"/>
      <c r="AA52" s="256"/>
      <c r="AB52" s="256"/>
      <c r="AC52" s="256"/>
      <c r="AD52" s="256"/>
      <c r="AE52" s="256"/>
      <c r="AF52" s="256"/>
      <c r="AG52" s="256"/>
      <c r="AH52" s="256"/>
      <c r="AI52" s="256"/>
      <c r="AJ52" s="256"/>
      <c r="AK52" s="256"/>
    </row>
    <row r="53" spans="1:37" x14ac:dyDescent="0.25">
      <c r="A53" s="236"/>
      <c r="B53" s="220" t="s">
        <v>1368</v>
      </c>
      <c r="C53" s="162">
        <v>493927377869</v>
      </c>
      <c r="D53" s="162">
        <v>615811550201</v>
      </c>
      <c r="E53" s="162">
        <v>715431647776</v>
      </c>
      <c r="F53" s="162">
        <v>816017554498</v>
      </c>
      <c r="G53" s="162">
        <v>887508610373</v>
      </c>
      <c r="H53" s="162">
        <v>998744046931</v>
      </c>
      <c r="I53" s="162">
        <v>1070403003706</v>
      </c>
      <c r="J53" s="162">
        <v>1175616329479</v>
      </c>
      <c r="K53" s="162">
        <v>1276929991582</v>
      </c>
      <c r="L53" s="162">
        <v>1429301879364</v>
      </c>
      <c r="M53" s="160"/>
      <c r="N53" s="163"/>
      <c r="O53" s="163">
        <v>0.24676537036245483</v>
      </c>
      <c r="P53" s="163">
        <v>0.16177042723944379</v>
      </c>
      <c r="Q53" s="163">
        <v>0.14059471234559262</v>
      </c>
      <c r="R53" s="163">
        <v>8.760970334636986E-2</v>
      </c>
      <c r="S53" s="163">
        <v>0.12533448719021467</v>
      </c>
      <c r="T53" s="163">
        <v>7.1749070239965684E-2</v>
      </c>
      <c r="U53" s="163">
        <v>9.8293189956236482E-2</v>
      </c>
      <c r="V53" s="163">
        <v>8.6179189215497942E-2</v>
      </c>
      <c r="W53" s="163">
        <v>0.11932673583242037</v>
      </c>
      <c r="X53" s="256"/>
      <c r="Y53" s="256"/>
      <c r="Z53" s="256"/>
      <c r="AA53" s="256"/>
      <c r="AB53" s="256"/>
      <c r="AC53" s="256"/>
      <c r="AD53" s="256"/>
      <c r="AE53" s="256"/>
      <c r="AF53" s="256"/>
      <c r="AG53" s="256"/>
      <c r="AH53" s="256"/>
      <c r="AI53" s="256"/>
      <c r="AJ53" s="256"/>
      <c r="AK53" s="256"/>
    </row>
    <row r="54" spans="1:37" x14ac:dyDescent="0.25">
      <c r="A54" s="233" t="s">
        <v>1326</v>
      </c>
      <c r="B54" s="217" t="s">
        <v>1327</v>
      </c>
      <c r="C54" s="155">
        <v>4669896008</v>
      </c>
      <c r="D54" s="155">
        <v>6170432607</v>
      </c>
      <c r="E54" s="155">
        <v>6416131559</v>
      </c>
      <c r="F54" s="155">
        <v>6496905253</v>
      </c>
      <c r="G54" s="155">
        <v>11186764727</v>
      </c>
      <c r="H54" s="155">
        <v>5589929567</v>
      </c>
      <c r="I54" s="155">
        <v>6293568819</v>
      </c>
      <c r="J54" s="155">
        <v>6971330518</v>
      </c>
      <c r="K54" s="155">
        <v>7374488339</v>
      </c>
      <c r="L54" s="155">
        <v>7743861856</v>
      </c>
      <c r="M54" s="156"/>
      <c r="N54" s="154"/>
      <c r="O54" s="154">
        <v>0.32132120210587778</v>
      </c>
      <c r="P54" s="154">
        <v>3.9818756260504129E-2</v>
      </c>
      <c r="Q54" s="154">
        <v>1.2589158008566415E-2</v>
      </c>
      <c r="R54" s="154">
        <v>0.72186053072490441</v>
      </c>
      <c r="S54" s="154">
        <v>-0.5003086501400773</v>
      </c>
      <c r="T54" s="154">
        <v>0.12587622859399072</v>
      </c>
      <c r="U54" s="154">
        <v>0.10769115560536457</v>
      </c>
      <c r="V54" s="154">
        <v>5.7830828700352832E-2</v>
      </c>
      <c r="W54" s="154">
        <v>5.0088019672709594E-2</v>
      </c>
      <c r="X54" s="155"/>
      <c r="Y54" s="155"/>
      <c r="Z54" s="155"/>
      <c r="AA54" s="155"/>
      <c r="AB54" s="155"/>
      <c r="AC54" s="155"/>
      <c r="AD54" s="155"/>
      <c r="AE54" s="155"/>
      <c r="AF54" s="155"/>
      <c r="AG54" s="155"/>
      <c r="AH54" s="155"/>
      <c r="AI54" s="155"/>
      <c r="AJ54" s="155"/>
      <c r="AK54" s="155"/>
    </row>
    <row r="55" spans="1:37" x14ac:dyDescent="0.25">
      <c r="A55" s="233" t="s">
        <v>1328</v>
      </c>
      <c r="B55" s="217" t="s">
        <v>1329</v>
      </c>
      <c r="C55" s="155">
        <v>86511008715</v>
      </c>
      <c r="D55" s="155">
        <v>104888147885</v>
      </c>
      <c r="E55" s="155">
        <v>117234963679</v>
      </c>
      <c r="F55" s="155">
        <v>129121264850</v>
      </c>
      <c r="G55" s="155">
        <v>141440455279</v>
      </c>
      <c r="H55" s="155">
        <v>164492082853</v>
      </c>
      <c r="I55" s="155">
        <v>157731590831</v>
      </c>
      <c r="J55" s="155">
        <v>169982454175</v>
      </c>
      <c r="K55" s="155">
        <v>180607934451</v>
      </c>
      <c r="L55" s="155">
        <v>181277792540</v>
      </c>
      <c r="M55" s="156"/>
      <c r="N55" s="154"/>
      <c r="O55" s="154">
        <v>0.21242544091170235</v>
      </c>
      <c r="P55" s="154">
        <v>0.11771411778132568</v>
      </c>
      <c r="Q55" s="154">
        <v>0.10138870519502841</v>
      </c>
      <c r="R55" s="154">
        <v>9.5407913199357042E-2</v>
      </c>
      <c r="S55" s="154">
        <v>0.16297761152231338</v>
      </c>
      <c r="T55" s="154">
        <v>-4.1099193983953564E-2</v>
      </c>
      <c r="U55" s="154">
        <v>7.766905335486074E-2</v>
      </c>
      <c r="V55" s="154">
        <v>6.2509276781360423E-2</v>
      </c>
      <c r="W55" s="154">
        <v>3.7089073137135387E-3</v>
      </c>
      <c r="X55" s="155"/>
      <c r="Y55" s="155"/>
      <c r="Z55" s="155"/>
      <c r="AA55" s="155"/>
      <c r="AB55" s="155"/>
      <c r="AC55" s="155"/>
      <c r="AD55" s="155"/>
      <c r="AE55" s="155"/>
      <c r="AF55" s="155"/>
      <c r="AG55" s="155"/>
      <c r="AH55" s="155"/>
      <c r="AI55" s="155"/>
      <c r="AJ55" s="155"/>
      <c r="AK55" s="155"/>
    </row>
    <row r="56" spans="1:37" x14ac:dyDescent="0.25">
      <c r="A56" s="233" t="s">
        <v>1330</v>
      </c>
      <c r="B56" s="217" t="s">
        <v>6</v>
      </c>
      <c r="C56" s="155">
        <v>9802863020</v>
      </c>
      <c r="D56" s="155">
        <v>11733651214</v>
      </c>
      <c r="E56" s="155">
        <v>21505765939</v>
      </c>
      <c r="F56" s="155">
        <v>26884508746</v>
      </c>
      <c r="G56" s="155">
        <v>31071235434</v>
      </c>
      <c r="H56" s="155">
        <v>32914859997</v>
      </c>
      <c r="I56" s="155">
        <v>34726922250</v>
      </c>
      <c r="J56" s="155">
        <v>42238022527</v>
      </c>
      <c r="K56" s="155">
        <v>41953628831</v>
      </c>
      <c r="L56" s="155">
        <v>43456838321</v>
      </c>
      <c r="M56" s="156"/>
      <c r="N56" s="154"/>
      <c r="O56" s="154">
        <v>0.19696166212470456</v>
      </c>
      <c r="P56" s="154">
        <v>0.8328281237250692</v>
      </c>
      <c r="Q56" s="154">
        <v>0.2501070095460225</v>
      </c>
      <c r="R56" s="154">
        <v>0.1557300796363974</v>
      </c>
      <c r="S56" s="154">
        <v>5.9335412230908435E-2</v>
      </c>
      <c r="T56" s="154">
        <v>5.5053014145135526E-2</v>
      </c>
      <c r="U56" s="154">
        <v>0.21629041073457067</v>
      </c>
      <c r="V56" s="154">
        <v>-6.733120515246771E-3</v>
      </c>
      <c r="W56" s="154">
        <v>3.5830261454981915E-2</v>
      </c>
      <c r="X56" s="155"/>
      <c r="Y56" s="155"/>
      <c r="Z56" s="155"/>
      <c r="AA56" s="155"/>
      <c r="AB56" s="155"/>
      <c r="AC56" s="155"/>
      <c r="AD56" s="155"/>
      <c r="AE56" s="155"/>
      <c r="AF56" s="155"/>
      <c r="AG56" s="155"/>
      <c r="AH56" s="155"/>
      <c r="AI56" s="155"/>
      <c r="AJ56" s="155"/>
      <c r="AK56" s="155"/>
    </row>
    <row r="57" spans="1:37" x14ac:dyDescent="0.25">
      <c r="A57" s="233" t="s">
        <v>1331</v>
      </c>
      <c r="B57" s="217" t="s">
        <v>1332</v>
      </c>
      <c r="C57" s="155">
        <v>0</v>
      </c>
      <c r="D57" s="155">
        <v>0</v>
      </c>
      <c r="E57" s="155">
        <v>0</v>
      </c>
      <c r="F57" s="155">
        <v>0</v>
      </c>
      <c r="G57" s="155">
        <v>0</v>
      </c>
      <c r="H57" s="155">
        <v>0</v>
      </c>
      <c r="I57" s="155">
        <v>0</v>
      </c>
      <c r="J57" s="155">
        <v>0</v>
      </c>
      <c r="K57" s="155">
        <v>0</v>
      </c>
      <c r="L57" s="155">
        <v>0</v>
      </c>
      <c r="M57" s="156"/>
      <c r="N57" s="154"/>
      <c r="O57" s="154"/>
      <c r="P57" s="154"/>
      <c r="Q57" s="154"/>
      <c r="R57" s="154"/>
      <c r="S57" s="154"/>
      <c r="T57" s="154"/>
      <c r="U57" s="154"/>
      <c r="V57" s="154"/>
      <c r="W57" s="154"/>
      <c r="X57" s="155"/>
      <c r="Y57" s="155"/>
      <c r="Z57" s="155"/>
      <c r="AA57" s="155"/>
      <c r="AB57" s="155"/>
      <c r="AC57" s="155"/>
      <c r="AD57" s="155"/>
      <c r="AE57" s="155"/>
      <c r="AF57" s="155"/>
      <c r="AG57" s="155"/>
      <c r="AH57" s="155"/>
      <c r="AI57" s="155"/>
      <c r="AJ57" s="155"/>
      <c r="AK57" s="155"/>
    </row>
    <row r="58" spans="1:37" x14ac:dyDescent="0.25">
      <c r="A58" s="236"/>
      <c r="B58" s="220" t="s">
        <v>1366</v>
      </c>
      <c r="C58" s="162">
        <v>100983767743</v>
      </c>
      <c r="D58" s="162">
        <v>122792231706</v>
      </c>
      <c r="E58" s="162">
        <v>145156861177</v>
      </c>
      <c r="F58" s="162">
        <v>162502678849</v>
      </c>
      <c r="G58" s="162">
        <v>183698455440</v>
      </c>
      <c r="H58" s="162">
        <v>202996872417</v>
      </c>
      <c r="I58" s="162">
        <v>198752081900</v>
      </c>
      <c r="J58" s="162">
        <v>219191807220</v>
      </c>
      <c r="K58" s="162">
        <v>229936051621</v>
      </c>
      <c r="L58" s="162">
        <v>232478492717</v>
      </c>
      <c r="M58" s="160"/>
      <c r="N58" s="163"/>
      <c r="O58" s="163">
        <v>0.21596009388857174</v>
      </c>
      <c r="P58" s="163">
        <v>0.18213391156980818</v>
      </c>
      <c r="Q58" s="163">
        <v>0.11949705671059552</v>
      </c>
      <c r="R58" s="163">
        <v>0.13043339802844378</v>
      </c>
      <c r="S58" s="163">
        <v>0.10505486793983021</v>
      </c>
      <c r="T58" s="163">
        <v>-2.0910620279312786E-2</v>
      </c>
      <c r="U58" s="163">
        <v>0.10284030800886912</v>
      </c>
      <c r="V58" s="163">
        <v>4.9017545579229438E-2</v>
      </c>
      <c r="W58" s="163">
        <v>1.1057166016709141E-2</v>
      </c>
      <c r="X58" s="256"/>
      <c r="Y58" s="256"/>
      <c r="Z58" s="256"/>
      <c r="AA58" s="256"/>
      <c r="AB58" s="256"/>
      <c r="AC58" s="256"/>
      <c r="AD58" s="256"/>
      <c r="AE58" s="256"/>
      <c r="AF58" s="256"/>
      <c r="AG58" s="256"/>
      <c r="AH58" s="256"/>
      <c r="AI58" s="256"/>
      <c r="AJ58" s="256"/>
      <c r="AK58" s="256"/>
    </row>
    <row r="59" spans="1:37" x14ac:dyDescent="0.25">
      <c r="A59" s="234"/>
      <c r="B59" s="216" t="s">
        <v>1369</v>
      </c>
      <c r="C59" s="157">
        <v>594911145612</v>
      </c>
      <c r="D59" s="157">
        <v>738603781907</v>
      </c>
      <c r="E59" s="157">
        <v>860588508953</v>
      </c>
      <c r="F59" s="157">
        <v>978520233347</v>
      </c>
      <c r="G59" s="157">
        <v>1071207065813</v>
      </c>
      <c r="H59" s="157">
        <v>1201740919348</v>
      </c>
      <c r="I59" s="157">
        <v>1269155085606</v>
      </c>
      <c r="J59" s="157">
        <v>1394808136699</v>
      </c>
      <c r="K59" s="157">
        <v>1506866043203</v>
      </c>
      <c r="L59" s="157">
        <v>1661780372081</v>
      </c>
      <c r="M59" s="158"/>
      <c r="N59" s="149"/>
      <c r="O59" s="149">
        <v>0.24153629891599993</v>
      </c>
      <c r="P59" s="149">
        <v>0.16515583867042727</v>
      </c>
      <c r="Q59" s="149">
        <v>0.13703613651253232</v>
      </c>
      <c r="R59" s="149">
        <v>9.472142660654792E-2</v>
      </c>
      <c r="S59" s="149">
        <v>0.12185678913154896</v>
      </c>
      <c r="T59" s="149">
        <v>5.6097088126594974E-2</v>
      </c>
      <c r="U59" s="149">
        <v>9.9005277225834742E-2</v>
      </c>
      <c r="V59" s="149">
        <v>8.0339297969109991E-2</v>
      </c>
      <c r="W59" s="149">
        <v>0.1028056406053941</v>
      </c>
      <c r="X59" s="255"/>
      <c r="Y59" s="255"/>
      <c r="Z59" s="255"/>
      <c r="AA59" s="255"/>
      <c r="AB59" s="255"/>
      <c r="AC59" s="255"/>
      <c r="AD59" s="255"/>
      <c r="AE59" s="255"/>
      <c r="AF59" s="255"/>
      <c r="AG59" s="255"/>
      <c r="AH59" s="255"/>
      <c r="AI59" s="255"/>
      <c r="AJ59" s="255"/>
      <c r="AK59" s="255"/>
    </row>
    <row r="60" spans="1:37" ht="15.75" x14ac:dyDescent="0.25">
      <c r="A60" s="244" t="s">
        <v>1380</v>
      </c>
      <c r="B60" s="247"/>
      <c r="C60" s="248"/>
      <c r="D60" s="248"/>
      <c r="E60" s="248"/>
      <c r="F60" s="248"/>
      <c r="G60" s="248"/>
      <c r="H60" s="248"/>
      <c r="I60" s="248"/>
      <c r="J60" s="248"/>
      <c r="K60" s="248"/>
      <c r="L60" s="248"/>
      <c r="M60" s="229"/>
      <c r="N60" s="248"/>
      <c r="O60" s="248"/>
      <c r="P60" s="248"/>
      <c r="Q60" s="248"/>
      <c r="R60" s="248"/>
      <c r="S60" s="248"/>
      <c r="T60" s="248"/>
      <c r="U60" s="248"/>
      <c r="V60" s="248"/>
      <c r="W60" s="248"/>
      <c r="X60" s="229"/>
      <c r="Y60" s="229"/>
      <c r="Z60" s="229"/>
      <c r="AA60" s="229"/>
      <c r="AB60" s="229"/>
      <c r="AC60" s="229"/>
      <c r="AD60" s="229"/>
      <c r="AE60" s="229"/>
      <c r="AF60" s="229"/>
      <c r="AG60" s="229"/>
      <c r="AH60" s="229"/>
      <c r="AI60" s="229"/>
      <c r="AJ60" s="229"/>
      <c r="AK60" s="229"/>
    </row>
    <row r="61" spans="1:37" x14ac:dyDescent="0.25">
      <c r="A61" s="237" t="s">
        <v>31</v>
      </c>
      <c r="B61" s="221" t="s">
        <v>83</v>
      </c>
      <c r="C61" s="144">
        <v>527432531738</v>
      </c>
      <c r="D61" s="144">
        <v>631275295967</v>
      </c>
      <c r="E61" s="144">
        <v>747347358801</v>
      </c>
      <c r="F61" s="144">
        <v>849011770208</v>
      </c>
      <c r="G61" s="144">
        <v>957232991156</v>
      </c>
      <c r="H61" s="144">
        <v>1055578488995</v>
      </c>
      <c r="I61" s="144">
        <v>1104554312444</v>
      </c>
      <c r="J61" s="144">
        <v>1204819316004</v>
      </c>
      <c r="K61" s="144">
        <v>1292309075967</v>
      </c>
      <c r="L61" s="144">
        <v>1361773312950</v>
      </c>
      <c r="M61" s="55"/>
      <c r="N61" s="145"/>
      <c r="O61" s="145">
        <v>0.19688350259096921</v>
      </c>
      <c r="P61" s="145">
        <v>0.18386916702672251</v>
      </c>
      <c r="Q61" s="145">
        <v>0.13603367993446103</v>
      </c>
      <c r="R61" s="145">
        <v>0.12746727989588047</v>
      </c>
      <c r="S61" s="145">
        <v>0.10273935264207035</v>
      </c>
      <c r="T61" s="145">
        <v>4.6397140487041577E-2</v>
      </c>
      <c r="U61" s="145">
        <v>9.0774172379217699E-2</v>
      </c>
      <c r="V61" s="145">
        <v>7.2616498424988407E-2</v>
      </c>
      <c r="W61" s="145">
        <v>5.3752030589912625E-2</v>
      </c>
      <c r="X61" s="153"/>
      <c r="Y61" s="153"/>
      <c r="Z61" s="153"/>
      <c r="AA61" s="153"/>
      <c r="AB61" s="153"/>
      <c r="AC61" s="153"/>
      <c r="AD61" s="153"/>
      <c r="AE61" s="153"/>
      <c r="AF61" s="153"/>
      <c r="AG61" s="153"/>
      <c r="AH61" s="153"/>
      <c r="AI61" s="153"/>
      <c r="AJ61" s="153"/>
      <c r="AK61" s="153"/>
    </row>
    <row r="62" spans="1:37" x14ac:dyDescent="0.25">
      <c r="A62" s="237" t="s">
        <v>32</v>
      </c>
      <c r="B62" s="222" t="s">
        <v>84</v>
      </c>
      <c r="C62" s="144">
        <v>8525402665</v>
      </c>
      <c r="D62" s="144">
        <v>9312081296</v>
      </c>
      <c r="E62" s="144">
        <v>11058353665</v>
      </c>
      <c r="F62" s="144">
        <v>11792476480</v>
      </c>
      <c r="G62" s="144">
        <v>10801846796</v>
      </c>
      <c r="H62" s="144">
        <v>11563906206</v>
      </c>
      <c r="I62" s="144">
        <v>9314851274</v>
      </c>
      <c r="J62" s="144">
        <v>6418568223</v>
      </c>
      <c r="K62" s="144">
        <v>5478783911</v>
      </c>
      <c r="L62" s="144">
        <v>4724476709</v>
      </c>
      <c r="M62" s="55"/>
      <c r="N62" s="145"/>
      <c r="O62" s="145">
        <v>9.2274659850333229E-2</v>
      </c>
      <c r="P62" s="145">
        <v>0.18752761208711854</v>
      </c>
      <c r="Q62" s="145">
        <v>6.6386266639628211E-2</v>
      </c>
      <c r="R62" s="145">
        <v>-8.4005228730377746E-2</v>
      </c>
      <c r="S62" s="145">
        <v>7.0548992629871021E-2</v>
      </c>
      <c r="T62" s="145">
        <v>-0.19448920563131733</v>
      </c>
      <c r="U62" s="145">
        <v>-0.31093175465766432</v>
      </c>
      <c r="V62" s="145">
        <v>-0.14641650276963958</v>
      </c>
      <c r="W62" s="145">
        <v>-0.13767785228498308</v>
      </c>
      <c r="X62" s="153"/>
      <c r="Y62" s="153"/>
      <c r="Z62" s="153"/>
      <c r="AA62" s="153"/>
      <c r="AB62" s="153"/>
      <c r="AC62" s="153"/>
      <c r="AD62" s="153"/>
      <c r="AE62" s="153"/>
      <c r="AF62" s="153"/>
      <c r="AG62" s="153"/>
      <c r="AH62" s="153"/>
      <c r="AI62" s="153"/>
      <c r="AJ62" s="153"/>
      <c r="AK62" s="153"/>
    </row>
    <row r="63" spans="1:37" x14ac:dyDescent="0.25">
      <c r="A63" s="238" t="s">
        <v>33</v>
      </c>
      <c r="B63" s="215" t="s">
        <v>85</v>
      </c>
      <c r="C63" s="144">
        <v>0</v>
      </c>
      <c r="D63" s="144">
        <v>0</v>
      </c>
      <c r="E63" s="144">
        <v>0</v>
      </c>
      <c r="F63" s="144">
        <v>21204322</v>
      </c>
      <c r="G63" s="144">
        <v>0</v>
      </c>
      <c r="H63" s="144">
        <v>0</v>
      </c>
      <c r="I63" s="144">
        <v>0</v>
      </c>
      <c r="J63" s="144">
        <v>0</v>
      </c>
      <c r="K63" s="144">
        <v>0</v>
      </c>
      <c r="L63" s="144">
        <v>0</v>
      </c>
      <c r="M63" s="55"/>
      <c r="N63" s="145"/>
      <c r="O63" s="145"/>
      <c r="P63" s="145"/>
      <c r="Q63" s="145" t="e">
        <v>#N/A</v>
      </c>
      <c r="R63" s="145">
        <v>-1</v>
      </c>
      <c r="S63" s="145"/>
      <c r="T63" s="145"/>
      <c r="U63" s="145"/>
      <c r="V63" s="145"/>
      <c r="W63" s="145"/>
      <c r="X63" s="153"/>
      <c r="Y63" s="153"/>
      <c r="Z63" s="153"/>
      <c r="AA63" s="153"/>
      <c r="AB63" s="153"/>
      <c r="AC63" s="153"/>
      <c r="AD63" s="153"/>
      <c r="AE63" s="153"/>
      <c r="AF63" s="153"/>
      <c r="AG63" s="153"/>
      <c r="AH63" s="153"/>
      <c r="AI63" s="153"/>
      <c r="AJ63" s="153"/>
      <c r="AK63" s="153"/>
    </row>
    <row r="64" spans="1:37" x14ac:dyDescent="0.25">
      <c r="A64" s="238" t="s">
        <v>34</v>
      </c>
      <c r="B64" s="215" t="s">
        <v>86</v>
      </c>
      <c r="C64" s="144">
        <v>210145179</v>
      </c>
      <c r="D64" s="144">
        <v>80342164</v>
      </c>
      <c r="E64" s="144">
        <v>645387192</v>
      </c>
      <c r="F64" s="144">
        <v>408504694</v>
      </c>
      <c r="G64" s="144">
        <v>888064918</v>
      </c>
      <c r="H64" s="144">
        <v>1514318234</v>
      </c>
      <c r="I64" s="144">
        <v>2135283221</v>
      </c>
      <c r="J64" s="144">
        <v>10916865624</v>
      </c>
      <c r="K64" s="144">
        <v>18696245495</v>
      </c>
      <c r="L64" s="144">
        <v>27668636239</v>
      </c>
      <c r="M64" s="55"/>
      <c r="N64" s="145"/>
      <c r="O64" s="145">
        <v>-0.6176825736268734</v>
      </c>
      <c r="P64" s="145">
        <v>7.0329824324871311</v>
      </c>
      <c r="Q64" s="145">
        <v>-0.36703935395110843</v>
      </c>
      <c r="R64" s="145">
        <v>1.1739405471801017</v>
      </c>
      <c r="S64" s="145">
        <v>0.7051886672996579</v>
      </c>
      <c r="T64" s="145">
        <v>0.4100624116238436</v>
      </c>
      <c r="U64" s="145">
        <v>4.1126077874050786</v>
      </c>
      <c r="V64" s="145">
        <v>0.71260196277377941</v>
      </c>
      <c r="W64" s="145">
        <v>0.47990334457255157</v>
      </c>
      <c r="X64" s="153"/>
      <c r="Y64" s="153"/>
      <c r="Z64" s="153"/>
      <c r="AA64" s="153"/>
      <c r="AB64" s="153"/>
      <c r="AC64" s="153"/>
      <c r="AD64" s="153"/>
      <c r="AE64" s="153"/>
      <c r="AF64" s="153"/>
      <c r="AG64" s="153"/>
      <c r="AH64" s="153"/>
      <c r="AI64" s="153"/>
      <c r="AJ64" s="153"/>
      <c r="AK64" s="153"/>
    </row>
    <row r="65" spans="1:37" x14ac:dyDescent="0.25">
      <c r="A65" s="239"/>
      <c r="B65" s="218" t="s">
        <v>128</v>
      </c>
      <c r="C65" s="164">
        <v>536168079582</v>
      </c>
      <c r="D65" s="164">
        <v>640667719427</v>
      </c>
      <c r="E65" s="164">
        <v>759051099658</v>
      </c>
      <c r="F65" s="164">
        <v>861233955704</v>
      </c>
      <c r="G65" s="164">
        <v>968922902870</v>
      </c>
      <c r="H65" s="164">
        <v>1068656713435</v>
      </c>
      <c r="I65" s="164">
        <v>1116004446939</v>
      </c>
      <c r="J65" s="164">
        <v>1222154749851</v>
      </c>
      <c r="K65" s="164">
        <v>1316484105373</v>
      </c>
      <c r="L65" s="164">
        <v>1394166425898</v>
      </c>
      <c r="M65" s="165"/>
      <c r="N65" s="161"/>
      <c r="O65" s="161">
        <v>0.19490089735753857</v>
      </c>
      <c r="P65" s="161">
        <v>0.18478124719141409</v>
      </c>
      <c r="Q65" s="161">
        <v>0.13461920560030771</v>
      </c>
      <c r="R65" s="161">
        <v>0.12504029416486673</v>
      </c>
      <c r="S65" s="161">
        <v>0.10293265880038893</v>
      </c>
      <c r="T65" s="161">
        <v>4.4305840134395869E-2</v>
      </c>
      <c r="U65" s="161">
        <v>9.5116379870305412E-2</v>
      </c>
      <c r="V65" s="161">
        <v>7.7182824461059729E-2</v>
      </c>
      <c r="W65" s="161">
        <v>5.9007412400919446E-2</v>
      </c>
      <c r="X65" s="257"/>
      <c r="Y65" s="257"/>
      <c r="Z65" s="257"/>
      <c r="AA65" s="257"/>
      <c r="AB65" s="257"/>
      <c r="AC65" s="257"/>
      <c r="AD65" s="257"/>
      <c r="AE65" s="257"/>
      <c r="AF65" s="257"/>
      <c r="AG65" s="257"/>
      <c r="AH65" s="257"/>
      <c r="AI65" s="257"/>
      <c r="AJ65" s="257"/>
      <c r="AK65" s="257"/>
    </row>
    <row r="66" spans="1:37" x14ac:dyDescent="0.25">
      <c r="A66" s="238" t="s">
        <v>49</v>
      </c>
      <c r="B66" s="215" t="s">
        <v>87</v>
      </c>
      <c r="C66" s="144">
        <v>8316024183</v>
      </c>
      <c r="D66" s="144">
        <v>9360860969</v>
      </c>
      <c r="E66" s="144">
        <v>10694809690</v>
      </c>
      <c r="F66" s="144">
        <v>11188443436</v>
      </c>
      <c r="G66" s="144">
        <v>10608050061</v>
      </c>
      <c r="H66" s="144">
        <v>11021951744</v>
      </c>
      <c r="I66" s="144">
        <v>9178366538</v>
      </c>
      <c r="J66" s="144">
        <v>6145637550</v>
      </c>
      <c r="K66" s="144">
        <v>5372633695</v>
      </c>
      <c r="L66" s="144">
        <v>4399810064</v>
      </c>
      <c r="M66" s="55"/>
      <c r="N66" s="145"/>
      <c r="O66" s="145">
        <v>0.12564138379201739</v>
      </c>
      <c r="P66" s="145">
        <v>0.14250278103879399</v>
      </c>
      <c r="Q66" s="145">
        <v>4.615638429373492E-2</v>
      </c>
      <c r="R66" s="145">
        <v>-5.1874362892386117E-2</v>
      </c>
      <c r="S66" s="145">
        <v>3.9017696996141549E-2</v>
      </c>
      <c r="T66" s="145">
        <v>-0.16726485914834355</v>
      </c>
      <c r="U66" s="145">
        <v>-0.33042142906844973</v>
      </c>
      <c r="V66" s="145">
        <v>-0.12578090535130892</v>
      </c>
      <c r="W66" s="145">
        <v>-0.1810701578083298</v>
      </c>
      <c r="X66" s="153"/>
      <c r="Y66" s="153"/>
      <c r="Z66" s="153"/>
      <c r="AA66" s="153"/>
      <c r="AB66" s="153"/>
      <c r="AC66" s="153"/>
      <c r="AD66" s="153"/>
      <c r="AE66" s="153"/>
      <c r="AF66" s="153"/>
      <c r="AG66" s="153"/>
      <c r="AH66" s="153"/>
      <c r="AI66" s="153"/>
      <c r="AJ66" s="153"/>
      <c r="AK66" s="153"/>
    </row>
    <row r="67" spans="1:37" x14ac:dyDescent="0.25">
      <c r="A67" s="238" t="s">
        <v>50</v>
      </c>
      <c r="B67" s="215" t="s">
        <v>88</v>
      </c>
      <c r="C67" s="144">
        <v>118287592870</v>
      </c>
      <c r="D67" s="144">
        <v>136982128354</v>
      </c>
      <c r="E67" s="144">
        <v>160225431310</v>
      </c>
      <c r="F67" s="144">
        <v>173691405150</v>
      </c>
      <c r="G67" s="144">
        <v>201004920500</v>
      </c>
      <c r="H67" s="144">
        <v>223022697285</v>
      </c>
      <c r="I67" s="144">
        <v>251978087704</v>
      </c>
      <c r="J67" s="144">
        <v>272221937635</v>
      </c>
      <c r="K67" s="144">
        <v>321061439258</v>
      </c>
      <c r="L67" s="144">
        <v>348349379671</v>
      </c>
      <c r="M67" s="55"/>
      <c r="N67" s="145"/>
      <c r="O67" s="145">
        <v>0.15804307983970567</v>
      </c>
      <c r="P67" s="145">
        <v>0.16968128058233134</v>
      </c>
      <c r="Q67" s="145">
        <v>8.4043923176879254E-2</v>
      </c>
      <c r="R67" s="145">
        <v>0.1572531198444278</v>
      </c>
      <c r="S67" s="145">
        <v>0.10953849652153158</v>
      </c>
      <c r="T67" s="145">
        <v>0.1298315856255563</v>
      </c>
      <c r="U67" s="145">
        <v>8.0339723646051908E-2</v>
      </c>
      <c r="V67" s="145">
        <v>0.17941060168517664</v>
      </c>
      <c r="W67" s="145">
        <v>8.4992892563070521E-2</v>
      </c>
      <c r="X67" s="153"/>
      <c r="Y67" s="153"/>
      <c r="Z67" s="153"/>
      <c r="AA67" s="153"/>
      <c r="AB67" s="153"/>
      <c r="AC67" s="153"/>
      <c r="AD67" s="153"/>
      <c r="AE67" s="153"/>
      <c r="AF67" s="153"/>
      <c r="AG67" s="153"/>
      <c r="AH67" s="153"/>
      <c r="AI67" s="153"/>
      <c r="AJ67" s="153"/>
      <c r="AK67" s="153"/>
    </row>
    <row r="68" spans="1:37" x14ac:dyDescent="0.25">
      <c r="A68" s="238" t="s">
        <v>51</v>
      </c>
      <c r="B68" s="215" t="s">
        <v>89</v>
      </c>
      <c r="C68" s="144">
        <v>175464650</v>
      </c>
      <c r="D68" s="144">
        <v>706714592</v>
      </c>
      <c r="E68" s="144">
        <v>109046632</v>
      </c>
      <c r="F68" s="144">
        <v>567511028</v>
      </c>
      <c r="G68" s="144">
        <v>596831594</v>
      </c>
      <c r="H68" s="144">
        <v>793945263</v>
      </c>
      <c r="I68" s="144">
        <v>9306650397</v>
      </c>
      <c r="J68" s="144">
        <v>13728886702</v>
      </c>
      <c r="K68" s="144">
        <v>20957451812</v>
      </c>
      <c r="L68" s="144">
        <v>27286878323</v>
      </c>
      <c r="M68" s="55"/>
      <c r="N68" s="145"/>
      <c r="O68" s="145">
        <v>3.0276750445175136</v>
      </c>
      <c r="P68" s="145">
        <v>-0.84569919280795036</v>
      </c>
      <c r="Q68" s="145">
        <v>4.2042967085861029</v>
      </c>
      <c r="R68" s="145">
        <v>5.1665191605756888E-2</v>
      </c>
      <c r="S68" s="145">
        <v>0.33026681392473334</v>
      </c>
      <c r="T68" s="145">
        <v>10.722030259156544</v>
      </c>
      <c r="U68" s="145">
        <v>0.47516948809267712</v>
      </c>
      <c r="V68" s="145">
        <v>0.52652230781006848</v>
      </c>
      <c r="W68" s="145">
        <v>0.30201317258312099</v>
      </c>
      <c r="X68" s="153"/>
      <c r="Y68" s="153"/>
      <c r="Z68" s="153"/>
      <c r="AA68" s="153"/>
      <c r="AB68" s="153"/>
      <c r="AC68" s="153"/>
      <c r="AD68" s="153"/>
      <c r="AE68" s="153"/>
      <c r="AF68" s="153"/>
      <c r="AG68" s="153"/>
      <c r="AH68" s="153"/>
      <c r="AI68" s="153"/>
      <c r="AJ68" s="153"/>
      <c r="AK68" s="153"/>
    </row>
    <row r="69" spans="1:37" x14ac:dyDescent="0.25">
      <c r="A69" s="240"/>
      <c r="B69" s="218" t="s">
        <v>129</v>
      </c>
      <c r="C69" s="164">
        <v>126779081703</v>
      </c>
      <c r="D69" s="164">
        <v>147049703915</v>
      </c>
      <c r="E69" s="164">
        <v>171029287632</v>
      </c>
      <c r="F69" s="164">
        <v>185447359614</v>
      </c>
      <c r="G69" s="164">
        <v>212209802155</v>
      </c>
      <c r="H69" s="164">
        <v>234838594292</v>
      </c>
      <c r="I69" s="164">
        <v>270463104639</v>
      </c>
      <c r="J69" s="164">
        <v>292096461887</v>
      </c>
      <c r="K69" s="164">
        <v>347391524765</v>
      </c>
      <c r="L69" s="164">
        <v>380036068058</v>
      </c>
      <c r="M69" s="165"/>
      <c r="N69" s="161"/>
      <c r="O69" s="161">
        <v>0.15988932826857938</v>
      </c>
      <c r="P69" s="161">
        <v>0.16307128187664399</v>
      </c>
      <c r="Q69" s="161">
        <v>8.4301771828828809E-2</v>
      </c>
      <c r="R69" s="161">
        <v>0.14431287992832442</v>
      </c>
      <c r="S69" s="161">
        <v>0.10663405699078754</v>
      </c>
      <c r="T69" s="161">
        <v>0.15169785211158371</v>
      </c>
      <c r="U69" s="161">
        <v>7.9986352581713716E-2</v>
      </c>
      <c r="V69" s="161">
        <v>0.18930411727955598</v>
      </c>
      <c r="W69" s="161">
        <v>9.397046550022492E-2</v>
      </c>
      <c r="X69" s="257"/>
      <c r="Y69" s="257"/>
      <c r="Z69" s="257"/>
      <c r="AA69" s="257"/>
      <c r="AB69" s="257"/>
      <c r="AC69" s="257"/>
      <c r="AD69" s="257"/>
      <c r="AE69" s="257"/>
      <c r="AF69" s="257"/>
      <c r="AG69" s="257"/>
      <c r="AH69" s="257"/>
      <c r="AI69" s="257"/>
      <c r="AJ69" s="257"/>
      <c r="AK69" s="257"/>
    </row>
    <row r="70" spans="1:37" x14ac:dyDescent="0.25">
      <c r="A70" s="241"/>
      <c r="B70" s="223" t="s">
        <v>130</v>
      </c>
      <c r="C70" s="166">
        <v>409388997879</v>
      </c>
      <c r="D70" s="166">
        <v>493618015512</v>
      </c>
      <c r="E70" s="166">
        <v>588021812026</v>
      </c>
      <c r="F70" s="166">
        <v>675786596090</v>
      </c>
      <c r="G70" s="166">
        <v>756713100715</v>
      </c>
      <c r="H70" s="166">
        <v>833818119143</v>
      </c>
      <c r="I70" s="166">
        <v>845541342300</v>
      </c>
      <c r="J70" s="166">
        <v>930058287964</v>
      </c>
      <c r="K70" s="166">
        <v>969092580608</v>
      </c>
      <c r="L70" s="166">
        <v>1014130357840</v>
      </c>
      <c r="M70" s="165"/>
      <c r="N70" s="163"/>
      <c r="O70" s="163">
        <v>0.2057432370419856</v>
      </c>
      <c r="P70" s="163">
        <v>0.19124868531404937</v>
      </c>
      <c r="Q70" s="163">
        <v>0.14925430021313457</v>
      </c>
      <c r="R70" s="163">
        <v>0.11975156816253629</v>
      </c>
      <c r="S70" s="163">
        <v>0.10189465248473351</v>
      </c>
      <c r="T70" s="163">
        <v>1.4059688663337289E-2</v>
      </c>
      <c r="U70" s="163">
        <v>9.9956018039403238E-2</v>
      </c>
      <c r="V70" s="163">
        <v>4.1969727219409503E-2</v>
      </c>
      <c r="W70" s="163">
        <v>4.6474174019311754E-2</v>
      </c>
      <c r="X70" s="257"/>
      <c r="Y70" s="257"/>
      <c r="Z70" s="257"/>
      <c r="AA70" s="257"/>
      <c r="AB70" s="257"/>
      <c r="AC70" s="257"/>
      <c r="AD70" s="257"/>
      <c r="AE70" s="257"/>
      <c r="AF70" s="257"/>
      <c r="AG70" s="257"/>
      <c r="AH70" s="257"/>
      <c r="AI70" s="257"/>
      <c r="AJ70" s="257"/>
      <c r="AK70" s="257"/>
    </row>
    <row r="71" spans="1:37" x14ac:dyDescent="0.25">
      <c r="A71" s="238" t="s">
        <v>53</v>
      </c>
      <c r="B71" s="221" t="s">
        <v>90</v>
      </c>
      <c r="C71" s="144">
        <v>46073303116</v>
      </c>
      <c r="D71" s="144">
        <v>59643988953</v>
      </c>
      <c r="E71" s="144">
        <v>56914487864</v>
      </c>
      <c r="F71" s="144">
        <v>46913950465</v>
      </c>
      <c r="G71" s="144">
        <v>67611138940</v>
      </c>
      <c r="H71" s="144">
        <v>67817710763</v>
      </c>
      <c r="I71" s="144">
        <v>57909392903</v>
      </c>
      <c r="J71" s="144">
        <v>77497660158</v>
      </c>
      <c r="K71" s="144">
        <v>72277675062</v>
      </c>
      <c r="L71" s="144">
        <v>70111509727</v>
      </c>
      <c r="M71" s="55"/>
      <c r="N71" s="145"/>
      <c r="O71" s="145">
        <v>0.29454553763668123</v>
      </c>
      <c r="P71" s="145">
        <v>-4.5763221691139222E-2</v>
      </c>
      <c r="Q71" s="145">
        <v>-0.1757116293991221</v>
      </c>
      <c r="R71" s="145">
        <v>0.44117343071419812</v>
      </c>
      <c r="S71" s="145">
        <v>3.0552927555815845E-3</v>
      </c>
      <c r="T71" s="145">
        <v>-0.1461022164936564</v>
      </c>
      <c r="U71" s="145">
        <v>0.33825716819050311</v>
      </c>
      <c r="V71" s="145">
        <v>-6.7356679999856062E-2</v>
      </c>
      <c r="W71" s="145">
        <v>-2.9970047226088203E-2</v>
      </c>
      <c r="X71" s="153"/>
      <c r="Y71" s="153"/>
      <c r="Z71" s="153"/>
      <c r="AA71" s="153"/>
      <c r="AB71" s="153"/>
      <c r="AC71" s="153"/>
      <c r="AD71" s="153"/>
      <c r="AE71" s="153"/>
      <c r="AF71" s="153"/>
      <c r="AG71" s="153"/>
      <c r="AH71" s="153"/>
      <c r="AI71" s="153"/>
      <c r="AJ71" s="153"/>
      <c r="AK71" s="153"/>
    </row>
    <row r="72" spans="1:37" x14ac:dyDescent="0.25">
      <c r="A72" s="238" t="s">
        <v>54</v>
      </c>
      <c r="B72" s="221" t="s">
        <v>206</v>
      </c>
      <c r="C72" s="144">
        <v>221137039895</v>
      </c>
      <c r="D72" s="144">
        <v>329624409306</v>
      </c>
      <c r="E72" s="144">
        <v>372614642408</v>
      </c>
      <c r="F72" s="144">
        <v>444449171802</v>
      </c>
      <c r="G72" s="144">
        <v>412453796337</v>
      </c>
      <c r="H72" s="144">
        <v>487994681056</v>
      </c>
      <c r="I72" s="144">
        <v>532812805772</v>
      </c>
      <c r="J72" s="144">
        <v>642026017187</v>
      </c>
      <c r="K72" s="144">
        <v>587834717988</v>
      </c>
      <c r="L72" s="144">
        <v>627211072858</v>
      </c>
      <c r="M72" s="55"/>
      <c r="N72" s="145"/>
      <c r="O72" s="145">
        <v>0.49058886499752297</v>
      </c>
      <c r="P72" s="145">
        <v>0.13042187376994563</v>
      </c>
      <c r="Q72" s="145">
        <v>0.19278504175191191</v>
      </c>
      <c r="R72" s="145">
        <v>-7.1988829083146078E-2</v>
      </c>
      <c r="S72" s="145">
        <v>0.18314993191935236</v>
      </c>
      <c r="T72" s="145">
        <v>9.1841420523304684E-2</v>
      </c>
      <c r="U72" s="145">
        <v>0.20497482461360783</v>
      </c>
      <c r="V72" s="145">
        <v>-8.4406702763286878E-2</v>
      </c>
      <c r="W72" s="145">
        <v>6.6985418970785915E-2</v>
      </c>
      <c r="X72" s="153"/>
      <c r="Y72" s="153"/>
      <c r="Z72" s="153"/>
      <c r="AA72" s="153"/>
      <c r="AB72" s="153"/>
      <c r="AC72" s="153"/>
      <c r="AD72" s="153"/>
      <c r="AE72" s="153"/>
      <c r="AF72" s="153"/>
      <c r="AG72" s="153"/>
      <c r="AH72" s="153"/>
      <c r="AI72" s="153"/>
      <c r="AJ72" s="153"/>
      <c r="AK72" s="153"/>
    </row>
    <row r="73" spans="1:37" x14ac:dyDescent="0.25">
      <c r="A73" s="238" t="s">
        <v>55</v>
      </c>
      <c r="B73" s="221" t="s">
        <v>92</v>
      </c>
      <c r="C73" s="144">
        <v>0</v>
      </c>
      <c r="D73" s="144">
        <v>0</v>
      </c>
      <c r="E73" s="144">
        <v>0</v>
      </c>
      <c r="F73" s="144">
        <v>0</v>
      </c>
      <c r="G73" s="144">
        <v>389250709</v>
      </c>
      <c r="H73" s="144">
        <v>0</v>
      </c>
      <c r="I73" s="144">
        <v>2681925</v>
      </c>
      <c r="J73" s="144">
        <v>475131195</v>
      </c>
      <c r="K73" s="144">
        <v>2209006840</v>
      </c>
      <c r="L73" s="144">
        <v>1751034168</v>
      </c>
      <c r="M73" s="55"/>
      <c r="N73" s="145"/>
      <c r="O73" s="145"/>
      <c r="P73" s="145"/>
      <c r="Q73" s="145"/>
      <c r="R73" s="145" t="e">
        <v>#N/A</v>
      </c>
      <c r="S73" s="145">
        <v>-1</v>
      </c>
      <c r="T73" s="145" t="e">
        <v>#N/A</v>
      </c>
      <c r="U73" s="145">
        <v>176.16050784417908</v>
      </c>
      <c r="V73" s="145">
        <v>3.6492565911190065</v>
      </c>
      <c r="W73" s="145">
        <v>-0.20732062196783418</v>
      </c>
      <c r="X73" s="153"/>
      <c r="Y73" s="153"/>
      <c r="Z73" s="153"/>
      <c r="AA73" s="153"/>
      <c r="AB73" s="153"/>
      <c r="AC73" s="153"/>
      <c r="AD73" s="153"/>
      <c r="AE73" s="153"/>
      <c r="AF73" s="153"/>
      <c r="AG73" s="153"/>
      <c r="AH73" s="153"/>
      <c r="AI73" s="153"/>
      <c r="AJ73" s="153"/>
      <c r="AK73" s="153"/>
    </row>
    <row r="74" spans="1:37" x14ac:dyDescent="0.25">
      <c r="A74" s="238" t="s">
        <v>56</v>
      </c>
      <c r="B74" s="221" t="s">
        <v>93</v>
      </c>
      <c r="C74" s="144">
        <v>2406954432</v>
      </c>
      <c r="D74" s="144">
        <v>3712864202</v>
      </c>
      <c r="E74" s="144">
        <v>5763807882</v>
      </c>
      <c r="F74" s="144">
        <v>5351109108</v>
      </c>
      <c r="G74" s="144">
        <v>5217917384</v>
      </c>
      <c r="H74" s="144">
        <v>6603687024</v>
      </c>
      <c r="I74" s="144">
        <v>7403806409</v>
      </c>
      <c r="J74" s="144">
        <v>8180497917</v>
      </c>
      <c r="K74" s="144">
        <v>12141517836</v>
      </c>
      <c r="L74" s="144">
        <v>11527661895</v>
      </c>
      <c r="M74" s="55"/>
      <c r="N74" s="145"/>
      <c r="O74" s="145">
        <v>0.54255691451328647</v>
      </c>
      <c r="P74" s="145">
        <v>0.55238855191504799</v>
      </c>
      <c r="Q74" s="145">
        <v>-7.1601757457744442E-2</v>
      </c>
      <c r="R74" s="145">
        <v>-2.4890489300783636E-2</v>
      </c>
      <c r="S74" s="145">
        <v>0.26557906881570514</v>
      </c>
      <c r="T74" s="145">
        <v>0.12116252361629187</v>
      </c>
      <c r="U74" s="145">
        <v>0.10490435123423292</v>
      </c>
      <c r="V74" s="145">
        <v>0.48420279048889592</v>
      </c>
      <c r="W74" s="145">
        <v>-5.0558418584198517E-2</v>
      </c>
      <c r="X74" s="153"/>
      <c r="Y74" s="153"/>
      <c r="Z74" s="153"/>
      <c r="AA74" s="153"/>
      <c r="AB74" s="153"/>
      <c r="AC74" s="153"/>
      <c r="AD74" s="153"/>
      <c r="AE74" s="153"/>
      <c r="AF74" s="153"/>
      <c r="AG74" s="153"/>
      <c r="AH74" s="153"/>
      <c r="AI74" s="153"/>
      <c r="AJ74" s="153"/>
      <c r="AK74" s="153"/>
    </row>
    <row r="75" spans="1:37" x14ac:dyDescent="0.25">
      <c r="A75" s="238" t="s">
        <v>57</v>
      </c>
      <c r="B75" s="221" t="s">
        <v>94</v>
      </c>
      <c r="C75" s="144">
        <v>0</v>
      </c>
      <c r="D75" s="144">
        <v>0</v>
      </c>
      <c r="E75" s="144">
        <v>0</v>
      </c>
      <c r="F75" s="144">
        <v>0</v>
      </c>
      <c r="G75" s="144">
        <v>0</v>
      </c>
      <c r="H75" s="144">
        <v>0</v>
      </c>
      <c r="I75" s="144">
        <v>0</v>
      </c>
      <c r="J75" s="144">
        <v>0</v>
      </c>
      <c r="K75" s="144">
        <v>0</v>
      </c>
      <c r="L75" s="144">
        <v>0</v>
      </c>
      <c r="M75" s="55"/>
      <c r="N75" s="145"/>
      <c r="O75" s="145"/>
      <c r="P75" s="145"/>
      <c r="Q75" s="145"/>
      <c r="R75" s="145"/>
      <c r="S75" s="145"/>
      <c r="T75" s="145"/>
      <c r="U75" s="145"/>
      <c r="V75" s="145"/>
      <c r="W75" s="145"/>
      <c r="X75" s="153"/>
      <c r="Y75" s="153"/>
      <c r="Z75" s="153"/>
      <c r="AA75" s="153"/>
      <c r="AB75" s="153"/>
      <c r="AC75" s="153"/>
      <c r="AD75" s="153"/>
      <c r="AE75" s="153"/>
      <c r="AF75" s="153"/>
      <c r="AG75" s="153"/>
      <c r="AH75" s="153"/>
      <c r="AI75" s="153"/>
      <c r="AJ75" s="153"/>
      <c r="AK75" s="153"/>
    </row>
    <row r="76" spans="1:37" x14ac:dyDescent="0.25">
      <c r="A76" s="238" t="s">
        <v>59</v>
      </c>
      <c r="B76" s="221" t="s">
        <v>95</v>
      </c>
      <c r="C76" s="144">
        <v>0</v>
      </c>
      <c r="D76" s="144">
        <v>2083334</v>
      </c>
      <c r="E76" s="144">
        <v>0</v>
      </c>
      <c r="F76" s="144">
        <v>0</v>
      </c>
      <c r="G76" s="144">
        <v>323619</v>
      </c>
      <c r="H76" s="144">
        <v>0</v>
      </c>
      <c r="I76" s="144">
        <v>0</v>
      </c>
      <c r="J76" s="144">
        <v>0</v>
      </c>
      <c r="K76" s="144">
        <v>0</v>
      </c>
      <c r="L76" s="144">
        <v>0</v>
      </c>
      <c r="M76" s="55"/>
      <c r="N76" s="145"/>
      <c r="O76" s="145" t="e">
        <v>#N/A</v>
      </c>
      <c r="P76" s="145">
        <v>-1</v>
      </c>
      <c r="Q76" s="145"/>
      <c r="R76" s="145" t="e">
        <v>#N/A</v>
      </c>
      <c r="S76" s="145">
        <v>-1</v>
      </c>
      <c r="T76" s="145"/>
      <c r="U76" s="145"/>
      <c r="V76" s="145"/>
      <c r="W76" s="145"/>
      <c r="X76" s="153"/>
      <c r="Y76" s="153"/>
      <c r="Z76" s="153"/>
      <c r="AA76" s="153"/>
      <c r="AB76" s="153"/>
      <c r="AC76" s="153"/>
      <c r="AD76" s="153"/>
      <c r="AE76" s="153"/>
      <c r="AF76" s="153"/>
      <c r="AG76" s="153"/>
      <c r="AH76" s="153"/>
      <c r="AI76" s="153"/>
      <c r="AJ76" s="153"/>
      <c r="AK76" s="153"/>
    </row>
    <row r="77" spans="1:37" x14ac:dyDescent="0.25">
      <c r="A77" s="238" t="s">
        <v>61</v>
      </c>
      <c r="B77" s="221" t="s">
        <v>96</v>
      </c>
      <c r="C77" s="144">
        <v>2120294920</v>
      </c>
      <c r="D77" s="144">
        <v>2974667733</v>
      </c>
      <c r="E77" s="144">
        <v>4255633484</v>
      </c>
      <c r="F77" s="144">
        <v>4518536280</v>
      </c>
      <c r="G77" s="144">
        <v>2024320626</v>
      </c>
      <c r="H77" s="144">
        <v>1982119571</v>
      </c>
      <c r="I77" s="144">
        <v>3250532192</v>
      </c>
      <c r="J77" s="144">
        <v>1729418034</v>
      </c>
      <c r="K77" s="144">
        <v>2543540172</v>
      </c>
      <c r="L77" s="144">
        <v>15851162916</v>
      </c>
      <c r="M77" s="55"/>
      <c r="N77" s="145"/>
      <c r="O77" s="145">
        <v>0.40294998820258465</v>
      </c>
      <c r="P77" s="145">
        <v>0.43062481795508822</v>
      </c>
      <c r="Q77" s="145">
        <v>6.1777593626998639E-2</v>
      </c>
      <c r="R77" s="145">
        <v>-0.55199637657883316</v>
      </c>
      <c r="S77" s="145">
        <v>-2.0847021197125337E-2</v>
      </c>
      <c r="T77" s="145">
        <v>0.63992739870888449</v>
      </c>
      <c r="U77" s="145">
        <v>-0.46795849668668654</v>
      </c>
      <c r="V77" s="145">
        <v>0.47074918960860113</v>
      </c>
      <c r="W77" s="145">
        <v>5.2319294542677266</v>
      </c>
      <c r="X77" s="153"/>
      <c r="Y77" s="153"/>
      <c r="Z77" s="153"/>
      <c r="AA77" s="153"/>
      <c r="AB77" s="153"/>
      <c r="AC77" s="153"/>
      <c r="AD77" s="153"/>
      <c r="AE77" s="153"/>
      <c r="AF77" s="153"/>
      <c r="AG77" s="153"/>
      <c r="AH77" s="153"/>
      <c r="AI77" s="153"/>
      <c r="AJ77" s="153"/>
      <c r="AK77" s="153"/>
    </row>
    <row r="78" spans="1:37" x14ac:dyDescent="0.25">
      <c r="A78" s="238" t="s">
        <v>63</v>
      </c>
      <c r="B78" s="221" t="s">
        <v>97</v>
      </c>
      <c r="C78" s="144">
        <v>0</v>
      </c>
      <c r="D78" s="144">
        <v>0</v>
      </c>
      <c r="E78" s="144">
        <v>0</v>
      </c>
      <c r="F78" s="144">
        <v>0</v>
      </c>
      <c r="G78" s="144">
        <v>0</v>
      </c>
      <c r="H78" s="144">
        <v>0</v>
      </c>
      <c r="I78" s="144">
        <v>0</v>
      </c>
      <c r="J78" s="144">
        <v>0</v>
      </c>
      <c r="K78" s="144">
        <v>0</v>
      </c>
      <c r="L78" s="144">
        <v>0</v>
      </c>
      <c r="M78" s="55"/>
      <c r="N78" s="145"/>
      <c r="O78" s="145"/>
      <c r="P78" s="145"/>
      <c r="Q78" s="145"/>
      <c r="R78" s="145"/>
      <c r="S78" s="145"/>
      <c r="T78" s="145"/>
      <c r="U78" s="145"/>
      <c r="V78" s="145"/>
      <c r="W78" s="145"/>
      <c r="X78" s="153"/>
      <c r="Y78" s="153"/>
      <c r="Z78" s="153"/>
      <c r="AA78" s="153"/>
      <c r="AB78" s="153"/>
      <c r="AC78" s="153"/>
      <c r="AD78" s="153"/>
      <c r="AE78" s="153"/>
      <c r="AF78" s="153"/>
      <c r="AG78" s="153"/>
      <c r="AH78" s="153"/>
      <c r="AI78" s="153"/>
      <c r="AJ78" s="153"/>
      <c r="AK78" s="153"/>
    </row>
    <row r="79" spans="1:37" x14ac:dyDescent="0.25">
      <c r="A79" s="239"/>
      <c r="B79" s="218" t="s">
        <v>1359</v>
      </c>
      <c r="C79" s="164">
        <v>271737592363</v>
      </c>
      <c r="D79" s="164">
        <v>395958013528</v>
      </c>
      <c r="E79" s="164">
        <v>439548571638</v>
      </c>
      <c r="F79" s="164">
        <v>501232767655</v>
      </c>
      <c r="G79" s="164">
        <v>487696747615</v>
      </c>
      <c r="H79" s="164">
        <v>564398198414</v>
      </c>
      <c r="I79" s="164">
        <v>601379219201</v>
      </c>
      <c r="J79" s="164">
        <v>729908724491</v>
      </c>
      <c r="K79" s="164">
        <v>677006457898</v>
      </c>
      <c r="L79" s="164">
        <v>726452441564</v>
      </c>
      <c r="M79" s="165"/>
      <c r="N79" s="161"/>
      <c r="O79" s="161">
        <v>0.45713373731176832</v>
      </c>
      <c r="P79" s="161">
        <v>0.11008883927264557</v>
      </c>
      <c r="Q79" s="161">
        <v>0.14033533492585515</v>
      </c>
      <c r="R79" s="161">
        <v>-2.7005457171780267E-2</v>
      </c>
      <c r="S79" s="161">
        <v>0.15727283639699396</v>
      </c>
      <c r="T79" s="161">
        <v>6.5522924932998272E-2</v>
      </c>
      <c r="U79" s="161">
        <v>0.21372455380278343</v>
      </c>
      <c r="V79" s="161">
        <v>-7.2477920619309355E-2</v>
      </c>
      <c r="W79" s="161">
        <v>7.3036206802992831E-2</v>
      </c>
      <c r="X79" s="257"/>
      <c r="Y79" s="257"/>
      <c r="Z79" s="257"/>
      <c r="AA79" s="257"/>
      <c r="AB79" s="257"/>
      <c r="AC79" s="257"/>
      <c r="AD79" s="257"/>
      <c r="AE79" s="257"/>
      <c r="AF79" s="257"/>
      <c r="AG79" s="257"/>
      <c r="AH79" s="257"/>
      <c r="AI79" s="257"/>
      <c r="AJ79" s="257"/>
      <c r="AK79" s="257"/>
    </row>
    <row r="80" spans="1:37" x14ac:dyDescent="0.25">
      <c r="A80" s="238" t="s">
        <v>36</v>
      </c>
      <c r="B80" s="222" t="s">
        <v>98</v>
      </c>
      <c r="C80" s="144">
        <v>34743745655</v>
      </c>
      <c r="D80" s="144">
        <v>43657724432</v>
      </c>
      <c r="E80" s="144">
        <v>40021307693</v>
      </c>
      <c r="F80" s="144">
        <v>36815732548</v>
      </c>
      <c r="G80" s="144">
        <v>41084243659</v>
      </c>
      <c r="H80" s="144">
        <v>54016975325</v>
      </c>
      <c r="I80" s="144">
        <v>49546804211</v>
      </c>
      <c r="J80" s="144">
        <v>55598076056</v>
      </c>
      <c r="K80" s="144">
        <v>62745313220</v>
      </c>
      <c r="L80" s="144">
        <v>79464614926</v>
      </c>
      <c r="M80" s="55"/>
      <c r="N80" s="145"/>
      <c r="O80" s="145">
        <v>0.25656355148101828</v>
      </c>
      <c r="P80" s="145">
        <v>-8.3293776446456302E-2</v>
      </c>
      <c r="Q80" s="145">
        <v>-8.0096711721408309E-2</v>
      </c>
      <c r="R80" s="145">
        <v>0.11594258257484769</v>
      </c>
      <c r="S80" s="145">
        <v>0.31478568215449987</v>
      </c>
      <c r="T80" s="145">
        <v>-8.2754931891403483E-2</v>
      </c>
      <c r="U80" s="145">
        <v>0.12213243500489068</v>
      </c>
      <c r="V80" s="145">
        <v>0.12855187932764256</v>
      </c>
      <c r="W80" s="145">
        <v>0.26646295711965218</v>
      </c>
      <c r="X80" s="153"/>
      <c r="Y80" s="153"/>
      <c r="Z80" s="153"/>
      <c r="AA80" s="153"/>
      <c r="AB80" s="153"/>
      <c r="AC80" s="153"/>
      <c r="AD80" s="153"/>
      <c r="AE80" s="153"/>
      <c r="AF80" s="153"/>
      <c r="AG80" s="153"/>
      <c r="AH80" s="153"/>
      <c r="AI80" s="153"/>
      <c r="AJ80" s="153"/>
      <c r="AK80" s="153"/>
    </row>
    <row r="81" spans="1:37" x14ac:dyDescent="0.25">
      <c r="A81" s="238" t="s">
        <v>37</v>
      </c>
      <c r="B81" s="221" t="s">
        <v>1360</v>
      </c>
      <c r="C81" s="144">
        <v>6377570374</v>
      </c>
      <c r="D81" s="144">
        <v>7834641030</v>
      </c>
      <c r="E81" s="144">
        <v>10329783012</v>
      </c>
      <c r="F81" s="144">
        <v>18884554380</v>
      </c>
      <c r="G81" s="144">
        <v>12938118520</v>
      </c>
      <c r="H81" s="144">
        <v>16423027611</v>
      </c>
      <c r="I81" s="144">
        <v>12618502837</v>
      </c>
      <c r="J81" s="144">
        <v>10387559144</v>
      </c>
      <c r="K81" s="144">
        <v>9397133381</v>
      </c>
      <c r="L81" s="144">
        <v>12207250483</v>
      </c>
      <c r="M81" s="55"/>
      <c r="N81" s="145"/>
      <c r="O81" s="145">
        <v>0.22846798554198133</v>
      </c>
      <c r="P81" s="145">
        <v>0.31847559734335396</v>
      </c>
      <c r="Q81" s="145">
        <v>0.82816564085247601</v>
      </c>
      <c r="R81" s="145">
        <v>-0.31488356782713767</v>
      </c>
      <c r="S81" s="145">
        <v>0.26935207662636262</v>
      </c>
      <c r="T81" s="145">
        <v>-0.23165794177023502</v>
      </c>
      <c r="U81" s="145">
        <v>-0.17679939702976666</v>
      </c>
      <c r="V81" s="145">
        <v>-9.5347304334924887E-2</v>
      </c>
      <c r="W81" s="145">
        <v>0.29903982289766762</v>
      </c>
      <c r="X81" s="153"/>
      <c r="Y81" s="153"/>
      <c r="Z81" s="153"/>
      <c r="AA81" s="153"/>
      <c r="AB81" s="153"/>
      <c r="AC81" s="153"/>
      <c r="AD81" s="153"/>
      <c r="AE81" s="153"/>
      <c r="AF81" s="153"/>
      <c r="AG81" s="153"/>
      <c r="AH81" s="153"/>
      <c r="AI81" s="153"/>
      <c r="AJ81" s="153"/>
      <c r="AK81" s="153"/>
    </row>
    <row r="82" spans="1:37" x14ac:dyDescent="0.25">
      <c r="A82" s="238" t="s">
        <v>38</v>
      </c>
      <c r="B82" s="221" t="s">
        <v>99</v>
      </c>
      <c r="C82" s="144">
        <v>4677966563</v>
      </c>
      <c r="D82" s="144">
        <v>2638499589</v>
      </c>
      <c r="E82" s="144">
        <v>4904786031</v>
      </c>
      <c r="F82" s="144">
        <v>4217019975</v>
      </c>
      <c r="G82" s="144">
        <v>14559643081</v>
      </c>
      <c r="H82" s="144">
        <v>4707320472</v>
      </c>
      <c r="I82" s="144">
        <v>4315684875</v>
      </c>
      <c r="J82" s="144">
        <v>1951689719</v>
      </c>
      <c r="K82" s="144">
        <v>2599265779</v>
      </c>
      <c r="L82" s="144">
        <v>15961996566</v>
      </c>
      <c r="M82" s="55"/>
      <c r="N82" s="145"/>
      <c r="O82" s="145">
        <v>-0.43597296956566556</v>
      </c>
      <c r="P82" s="145">
        <v>0.85892999621763444</v>
      </c>
      <c r="Q82" s="145">
        <v>-0.14022345758878629</v>
      </c>
      <c r="R82" s="145">
        <v>2.4525904945470409</v>
      </c>
      <c r="S82" s="145">
        <v>-0.67668709694244189</v>
      </c>
      <c r="T82" s="145">
        <v>-8.3197139291773303E-2</v>
      </c>
      <c r="U82" s="145">
        <v>-0.54776825103570614</v>
      </c>
      <c r="V82" s="145">
        <v>0.33180277259020596</v>
      </c>
      <c r="W82" s="145">
        <v>5.1409636117092123</v>
      </c>
      <c r="X82" s="153"/>
      <c r="Y82" s="153"/>
      <c r="Z82" s="153"/>
      <c r="AA82" s="153"/>
      <c r="AB82" s="153"/>
      <c r="AC82" s="153"/>
      <c r="AD82" s="153"/>
      <c r="AE82" s="153"/>
      <c r="AF82" s="153"/>
      <c r="AG82" s="153"/>
      <c r="AH82" s="153"/>
      <c r="AI82" s="153"/>
      <c r="AJ82" s="153"/>
      <c r="AK82" s="153"/>
    </row>
    <row r="83" spans="1:37" x14ac:dyDescent="0.25">
      <c r="A83" s="238" t="s">
        <v>39</v>
      </c>
      <c r="B83" s="221" t="s">
        <v>100</v>
      </c>
      <c r="C83" s="144">
        <v>33727046693</v>
      </c>
      <c r="D83" s="144">
        <v>106653289972</v>
      </c>
      <c r="E83" s="144">
        <v>124364008359</v>
      </c>
      <c r="F83" s="144">
        <v>137859579215</v>
      </c>
      <c r="G83" s="144">
        <v>62395926912</v>
      </c>
      <c r="H83" s="144">
        <v>98140265803</v>
      </c>
      <c r="I83" s="144">
        <v>138009627929</v>
      </c>
      <c r="J83" s="144">
        <v>231549103638</v>
      </c>
      <c r="K83" s="144">
        <v>175809507598</v>
      </c>
      <c r="L83" s="144">
        <v>191007983461</v>
      </c>
      <c r="M83" s="55"/>
      <c r="N83" s="145"/>
      <c r="O83" s="145">
        <v>2.1622481192263932</v>
      </c>
      <c r="P83" s="145">
        <v>0.16605880973432363</v>
      </c>
      <c r="Q83" s="145">
        <v>0.10851669252282781</v>
      </c>
      <c r="R83" s="145">
        <v>-0.54739505758471863</v>
      </c>
      <c r="S83" s="145">
        <v>0.57286333675933654</v>
      </c>
      <c r="T83" s="145">
        <v>0.40624876853330516</v>
      </c>
      <c r="U83" s="145">
        <v>0.67777500101023413</v>
      </c>
      <c r="V83" s="145">
        <v>-0.24072473252646387</v>
      </c>
      <c r="W83" s="145">
        <v>8.6448543486921769E-2</v>
      </c>
      <c r="X83" s="153"/>
      <c r="Y83" s="153"/>
      <c r="Z83" s="153"/>
      <c r="AA83" s="153"/>
      <c r="AB83" s="153"/>
      <c r="AC83" s="153"/>
      <c r="AD83" s="153"/>
      <c r="AE83" s="153"/>
      <c r="AF83" s="153"/>
      <c r="AG83" s="153"/>
      <c r="AH83" s="153"/>
      <c r="AI83" s="153"/>
      <c r="AJ83" s="153"/>
      <c r="AK83" s="153"/>
    </row>
    <row r="84" spans="1:37" x14ac:dyDescent="0.25">
      <c r="A84" s="238" t="s">
        <v>42</v>
      </c>
      <c r="B84" s="221" t="s">
        <v>101</v>
      </c>
      <c r="C84" s="144">
        <v>12871782</v>
      </c>
      <c r="D84" s="144">
        <v>0</v>
      </c>
      <c r="E84" s="144">
        <v>0</v>
      </c>
      <c r="F84" s="144">
        <v>0</v>
      </c>
      <c r="G84" s="144">
        <v>0</v>
      </c>
      <c r="H84" s="144">
        <v>0</v>
      </c>
      <c r="I84" s="144">
        <v>0</v>
      </c>
      <c r="J84" s="144">
        <v>0</v>
      </c>
      <c r="K84" s="144">
        <v>0</v>
      </c>
      <c r="L84" s="144">
        <v>0</v>
      </c>
      <c r="M84" s="55"/>
      <c r="N84" s="145"/>
      <c r="O84" s="145">
        <v>-1</v>
      </c>
      <c r="P84" s="145"/>
      <c r="Q84" s="145"/>
      <c r="R84" s="145"/>
      <c r="S84" s="145"/>
      <c r="T84" s="145"/>
      <c r="U84" s="145"/>
      <c r="V84" s="145"/>
      <c r="W84" s="145"/>
      <c r="X84" s="153"/>
      <c r="Y84" s="153"/>
      <c r="Z84" s="153"/>
      <c r="AA84" s="153"/>
      <c r="AB84" s="153"/>
      <c r="AC84" s="153"/>
      <c r="AD84" s="153"/>
      <c r="AE84" s="153"/>
      <c r="AF84" s="153"/>
      <c r="AG84" s="153"/>
      <c r="AH84" s="153"/>
      <c r="AI84" s="153"/>
      <c r="AJ84" s="153"/>
      <c r="AK84" s="153"/>
    </row>
    <row r="85" spans="1:37" x14ac:dyDescent="0.25">
      <c r="A85" s="238" t="s">
        <v>44</v>
      </c>
      <c r="B85" s="221" t="s">
        <v>102</v>
      </c>
      <c r="C85" s="144">
        <v>0</v>
      </c>
      <c r="D85" s="144">
        <v>188255868</v>
      </c>
      <c r="E85" s="144">
        <v>0</v>
      </c>
      <c r="F85" s="144">
        <v>0</v>
      </c>
      <c r="G85" s="144">
        <v>0</v>
      </c>
      <c r="H85" s="144">
        <v>0</v>
      </c>
      <c r="I85" s="144">
        <v>0</v>
      </c>
      <c r="J85" s="144">
        <v>0</v>
      </c>
      <c r="K85" s="144">
        <v>0</v>
      </c>
      <c r="L85" s="144">
        <v>0</v>
      </c>
      <c r="M85" s="55"/>
      <c r="N85" s="145"/>
      <c r="O85" s="145" t="e">
        <v>#N/A</v>
      </c>
      <c r="P85" s="145">
        <v>-1</v>
      </c>
      <c r="Q85" s="145"/>
      <c r="R85" s="145"/>
      <c r="S85" s="145"/>
      <c r="T85" s="145"/>
      <c r="U85" s="145"/>
      <c r="V85" s="145"/>
      <c r="W85" s="145"/>
      <c r="X85" s="153"/>
      <c r="Y85" s="153"/>
      <c r="Z85" s="153"/>
      <c r="AA85" s="153"/>
      <c r="AB85" s="153"/>
      <c r="AC85" s="153"/>
      <c r="AD85" s="153"/>
      <c r="AE85" s="153"/>
      <c r="AF85" s="153"/>
      <c r="AG85" s="153"/>
      <c r="AH85" s="153"/>
      <c r="AI85" s="153"/>
      <c r="AJ85" s="153"/>
      <c r="AK85" s="153"/>
    </row>
    <row r="86" spans="1:37" x14ac:dyDescent="0.25">
      <c r="A86" s="239"/>
      <c r="B86" s="218" t="s">
        <v>1361</v>
      </c>
      <c r="C86" s="164">
        <v>79539201067</v>
      </c>
      <c r="D86" s="164">
        <v>160972410891</v>
      </c>
      <c r="E86" s="164">
        <v>179619885095</v>
      </c>
      <c r="F86" s="164">
        <v>197776886118</v>
      </c>
      <c r="G86" s="164">
        <v>130977932172</v>
      </c>
      <c r="H86" s="164">
        <v>173287589211</v>
      </c>
      <c r="I86" s="164">
        <v>204490619852</v>
      </c>
      <c r="J86" s="164">
        <v>299486428557</v>
      </c>
      <c r="K86" s="164">
        <v>250551219978</v>
      </c>
      <c r="L86" s="164">
        <v>298641845436</v>
      </c>
      <c r="M86" s="165"/>
      <c r="N86" s="161"/>
      <c r="O86" s="161">
        <v>1.0238122678074748</v>
      </c>
      <c r="P86" s="161">
        <v>0.11584267205034804</v>
      </c>
      <c r="Q86" s="161">
        <v>0.10108569556982427</v>
      </c>
      <c r="R86" s="161">
        <v>-0.33774904265681283</v>
      </c>
      <c r="S86" s="161">
        <v>0.32302889759657405</v>
      </c>
      <c r="T86" s="161">
        <v>0.18006500513436241</v>
      </c>
      <c r="U86" s="161">
        <v>0.4645484901642587</v>
      </c>
      <c r="V86" s="161">
        <v>-0.16339708218092552</v>
      </c>
      <c r="W86" s="161">
        <v>0.19193929872791138</v>
      </c>
      <c r="X86" s="257"/>
      <c r="Y86" s="257"/>
      <c r="Z86" s="257"/>
      <c r="AA86" s="257"/>
      <c r="AB86" s="257"/>
      <c r="AC86" s="257"/>
      <c r="AD86" s="257"/>
      <c r="AE86" s="257"/>
      <c r="AF86" s="257"/>
      <c r="AG86" s="257"/>
      <c r="AH86" s="257"/>
      <c r="AI86" s="257"/>
      <c r="AJ86" s="257"/>
      <c r="AK86" s="257"/>
    </row>
    <row r="87" spans="1:37" x14ac:dyDescent="0.25">
      <c r="A87" s="241"/>
      <c r="B87" s="223" t="s">
        <v>1371</v>
      </c>
      <c r="C87" s="166">
        <v>192198391296</v>
      </c>
      <c r="D87" s="166">
        <v>234985602637</v>
      </c>
      <c r="E87" s="166">
        <v>259928686543</v>
      </c>
      <c r="F87" s="166">
        <v>303455881537</v>
      </c>
      <c r="G87" s="166">
        <v>356718815443</v>
      </c>
      <c r="H87" s="166">
        <v>391110609203</v>
      </c>
      <c r="I87" s="166">
        <v>396888599349</v>
      </c>
      <c r="J87" s="166">
        <v>430422295934</v>
      </c>
      <c r="K87" s="166">
        <v>426455237920</v>
      </c>
      <c r="L87" s="166">
        <v>427810596128</v>
      </c>
      <c r="M87" s="165"/>
      <c r="N87" s="163"/>
      <c r="O87" s="163">
        <v>0.22262002846373719</v>
      </c>
      <c r="P87" s="163">
        <v>0.10614728573193255</v>
      </c>
      <c r="Q87" s="163">
        <v>0.16745821930200577</v>
      </c>
      <c r="R87" s="163">
        <v>0.17552117835457315</v>
      </c>
      <c r="S87" s="163">
        <v>9.6411493510062618E-2</v>
      </c>
      <c r="T87" s="163">
        <v>1.4773289218040775E-2</v>
      </c>
      <c r="U87" s="163">
        <v>8.4491458409246212E-2</v>
      </c>
      <c r="V87" s="163">
        <v>-9.2166647766042109E-3</v>
      </c>
      <c r="W87" s="163">
        <v>3.1781957107870351E-3</v>
      </c>
      <c r="X87" s="257"/>
      <c r="Y87" s="257"/>
      <c r="Z87" s="257"/>
      <c r="AA87" s="257"/>
      <c r="AB87" s="257"/>
      <c r="AC87" s="257"/>
      <c r="AD87" s="257"/>
      <c r="AE87" s="257"/>
      <c r="AF87" s="257"/>
      <c r="AG87" s="257"/>
      <c r="AH87" s="257"/>
      <c r="AI87" s="257"/>
      <c r="AJ87" s="257"/>
      <c r="AK87" s="257"/>
    </row>
    <row r="88" spans="1:37" x14ac:dyDescent="0.25">
      <c r="A88" s="242"/>
      <c r="B88" s="224" t="s">
        <v>131</v>
      </c>
      <c r="C88" s="167">
        <v>217190606583</v>
      </c>
      <c r="D88" s="167">
        <v>258632412875</v>
      </c>
      <c r="E88" s="167">
        <v>328093125483</v>
      </c>
      <c r="F88" s="167">
        <v>372330714553</v>
      </c>
      <c r="G88" s="167">
        <v>399994285272</v>
      </c>
      <c r="H88" s="167">
        <v>442707509940</v>
      </c>
      <c r="I88" s="167">
        <v>448652742951</v>
      </c>
      <c r="J88" s="167">
        <v>499635992030</v>
      </c>
      <c r="K88" s="167">
        <v>542637342688</v>
      </c>
      <c r="L88" s="167">
        <v>586319761712</v>
      </c>
      <c r="M88" s="168"/>
      <c r="N88" s="169"/>
      <c r="O88" s="169">
        <v>0.19080846517256211</v>
      </c>
      <c r="P88" s="169">
        <v>0.26856924789844938</v>
      </c>
      <c r="Q88" s="169">
        <v>0.13483241687821379</v>
      </c>
      <c r="R88" s="169">
        <v>7.4298384843730636E-2</v>
      </c>
      <c r="S88" s="169">
        <v>0.10678458728217732</v>
      </c>
      <c r="T88" s="169">
        <v>1.3429257190160859E-2</v>
      </c>
      <c r="U88" s="169">
        <v>0.11363632537641299</v>
      </c>
      <c r="V88" s="169">
        <v>8.6065358268701431E-2</v>
      </c>
      <c r="W88" s="169">
        <v>8.0500208127246564E-2</v>
      </c>
      <c r="X88" s="258"/>
      <c r="Y88" s="258"/>
      <c r="Z88" s="258"/>
      <c r="AA88" s="258"/>
      <c r="AB88" s="258"/>
      <c r="AC88" s="258"/>
      <c r="AD88" s="258"/>
      <c r="AE88" s="258"/>
      <c r="AF88" s="258"/>
      <c r="AG88" s="258"/>
      <c r="AH88" s="258"/>
      <c r="AI88" s="258"/>
      <c r="AJ88" s="258"/>
      <c r="AK88" s="258"/>
    </row>
    <row r="89" spans="1:37" x14ac:dyDescent="0.25">
      <c r="A89" s="238" t="s">
        <v>35</v>
      </c>
      <c r="B89" s="215" t="s">
        <v>115</v>
      </c>
      <c r="C89" s="144">
        <v>19957065351</v>
      </c>
      <c r="D89" s="144">
        <v>20988313991</v>
      </c>
      <c r="E89" s="144">
        <v>21651529260</v>
      </c>
      <c r="F89" s="144">
        <v>22970055886</v>
      </c>
      <c r="G89" s="144">
        <v>25469448909</v>
      </c>
      <c r="H89" s="144">
        <v>28520287984</v>
      </c>
      <c r="I89" s="144">
        <v>29418841466</v>
      </c>
      <c r="J89" s="144">
        <v>31696361104</v>
      </c>
      <c r="K89" s="144">
        <v>36989559191</v>
      </c>
      <c r="L89" s="144">
        <v>38070602081</v>
      </c>
      <c r="M89" s="55"/>
      <c r="N89" s="145"/>
      <c r="O89" s="145">
        <v>5.1673360880603036E-2</v>
      </c>
      <c r="P89" s="145">
        <v>3.1599263727634108E-2</v>
      </c>
      <c r="Q89" s="145">
        <v>6.0897621141057456E-2</v>
      </c>
      <c r="R89" s="145">
        <v>0.10881092477112131</v>
      </c>
      <c r="S89" s="145">
        <v>0.11978425940429127</v>
      </c>
      <c r="T89" s="145">
        <v>3.1505764685969995E-2</v>
      </c>
      <c r="U89" s="145">
        <v>7.7417040389988756E-2</v>
      </c>
      <c r="V89" s="145">
        <v>0.16699702750206269</v>
      </c>
      <c r="W89" s="145">
        <v>2.9225622409229324E-2</v>
      </c>
      <c r="X89" s="153"/>
      <c r="Y89" s="153"/>
      <c r="Z89" s="153"/>
      <c r="AA89" s="153"/>
      <c r="AB89" s="153"/>
      <c r="AC89" s="153"/>
      <c r="AD89" s="153"/>
      <c r="AE89" s="153"/>
      <c r="AF89" s="153"/>
      <c r="AG89" s="153"/>
      <c r="AH89" s="153"/>
      <c r="AI89" s="153"/>
      <c r="AJ89" s="153"/>
      <c r="AK89" s="153"/>
    </row>
    <row r="90" spans="1:37" x14ac:dyDescent="0.25">
      <c r="A90" s="238" t="s">
        <v>40</v>
      </c>
      <c r="B90" s="215" t="s">
        <v>116</v>
      </c>
      <c r="C90" s="144">
        <v>3414163</v>
      </c>
      <c r="D90" s="144">
        <v>52835686</v>
      </c>
      <c r="E90" s="144">
        <v>7259771</v>
      </c>
      <c r="F90" s="144">
        <v>1516541</v>
      </c>
      <c r="G90" s="144">
        <v>1286790</v>
      </c>
      <c r="H90" s="144">
        <v>18088151</v>
      </c>
      <c r="I90" s="144">
        <v>0</v>
      </c>
      <c r="J90" s="144">
        <v>0</v>
      </c>
      <c r="K90" s="144">
        <v>0</v>
      </c>
      <c r="L90" s="144">
        <v>346825165</v>
      </c>
      <c r="M90" s="55"/>
      <c r="N90" s="145"/>
      <c r="O90" s="145">
        <v>14.475443322418995</v>
      </c>
      <c r="P90" s="145">
        <v>-0.86259720371568571</v>
      </c>
      <c r="Q90" s="145">
        <v>-0.79110346593577119</v>
      </c>
      <c r="R90" s="145">
        <v>-0.15149672841024409</v>
      </c>
      <c r="S90" s="145">
        <v>13.056801032025428</v>
      </c>
      <c r="T90" s="145">
        <v>-1</v>
      </c>
      <c r="U90" s="145"/>
      <c r="V90" s="145"/>
      <c r="W90" s="145" t="e">
        <v>#N/A</v>
      </c>
      <c r="X90" s="153"/>
      <c r="Y90" s="153"/>
      <c r="Z90" s="153"/>
      <c r="AA90" s="153"/>
      <c r="AB90" s="153"/>
      <c r="AC90" s="153"/>
      <c r="AD90" s="153"/>
      <c r="AE90" s="153"/>
      <c r="AF90" s="153"/>
      <c r="AG90" s="153"/>
      <c r="AH90" s="153"/>
      <c r="AI90" s="153"/>
      <c r="AJ90" s="153"/>
      <c r="AK90" s="153"/>
    </row>
    <row r="91" spans="1:37" x14ac:dyDescent="0.25">
      <c r="A91" s="238" t="s">
        <v>41</v>
      </c>
      <c r="B91" s="215" t="s">
        <v>137</v>
      </c>
      <c r="C91" s="144">
        <v>18907716244</v>
      </c>
      <c r="D91" s="144">
        <v>26397233802</v>
      </c>
      <c r="E91" s="144">
        <v>32108700469</v>
      </c>
      <c r="F91" s="144">
        <v>36063931761</v>
      </c>
      <c r="G91" s="144">
        <v>50007595049</v>
      </c>
      <c r="H91" s="144">
        <v>56793010079</v>
      </c>
      <c r="I91" s="144">
        <v>67454719445</v>
      </c>
      <c r="J91" s="144">
        <v>73071854851</v>
      </c>
      <c r="K91" s="144">
        <v>82681151451</v>
      </c>
      <c r="L91" s="144">
        <v>87269142590</v>
      </c>
      <c r="M91" s="55"/>
      <c r="N91" s="145"/>
      <c r="O91" s="145">
        <v>0.39610905205839719</v>
      </c>
      <c r="P91" s="145">
        <v>0.2163661052457424</v>
      </c>
      <c r="Q91" s="145">
        <v>0.12318254037776022</v>
      </c>
      <c r="R91" s="145">
        <v>0.38663735780131603</v>
      </c>
      <c r="S91" s="145">
        <v>0.13568768950699006</v>
      </c>
      <c r="T91" s="145">
        <v>0.18772925314522659</v>
      </c>
      <c r="U91" s="145">
        <v>8.3272682063113335E-2</v>
      </c>
      <c r="V91" s="145">
        <v>0.1315047581533848</v>
      </c>
      <c r="W91" s="145">
        <v>5.5490169869235828E-2</v>
      </c>
      <c r="X91" s="153"/>
      <c r="Y91" s="153"/>
      <c r="Z91" s="153"/>
      <c r="AA91" s="153"/>
      <c r="AB91" s="153"/>
      <c r="AC91" s="153"/>
      <c r="AD91" s="153"/>
      <c r="AE91" s="153"/>
      <c r="AF91" s="153"/>
      <c r="AG91" s="153"/>
      <c r="AH91" s="153"/>
      <c r="AI91" s="153"/>
      <c r="AJ91" s="153"/>
      <c r="AK91" s="153"/>
    </row>
    <row r="92" spans="1:37" x14ac:dyDescent="0.25">
      <c r="A92" s="238" t="s">
        <v>43</v>
      </c>
      <c r="B92" s="215" t="s">
        <v>117</v>
      </c>
      <c r="C92" s="144">
        <v>0</v>
      </c>
      <c r="D92" s="144">
        <v>0</v>
      </c>
      <c r="E92" s="144">
        <v>0</v>
      </c>
      <c r="F92" s="144">
        <v>0</v>
      </c>
      <c r="G92" s="144">
        <v>0</v>
      </c>
      <c r="H92" s="144">
        <v>0</v>
      </c>
      <c r="I92" s="144">
        <v>0</v>
      </c>
      <c r="J92" s="144">
        <v>0</v>
      </c>
      <c r="K92" s="144">
        <v>0</v>
      </c>
      <c r="L92" s="144">
        <v>0</v>
      </c>
      <c r="M92" s="55"/>
      <c r="N92" s="145"/>
      <c r="O92" s="145"/>
      <c r="P92" s="145"/>
      <c r="Q92" s="145"/>
      <c r="R92" s="145"/>
      <c r="S92" s="145"/>
      <c r="T92" s="145"/>
      <c r="U92" s="145"/>
      <c r="V92" s="145"/>
      <c r="W92" s="145"/>
      <c r="X92" s="153"/>
      <c r="Y92" s="153"/>
      <c r="Z92" s="153"/>
      <c r="AA92" s="153"/>
      <c r="AB92" s="153"/>
      <c r="AC92" s="153"/>
      <c r="AD92" s="153"/>
      <c r="AE92" s="153"/>
      <c r="AF92" s="153"/>
      <c r="AG92" s="153"/>
      <c r="AH92" s="153"/>
      <c r="AI92" s="153"/>
      <c r="AJ92" s="153"/>
      <c r="AK92" s="153"/>
    </row>
    <row r="93" spans="1:37" x14ac:dyDescent="0.25">
      <c r="A93" s="238" t="s">
        <v>45</v>
      </c>
      <c r="B93" s="215" t="s">
        <v>138</v>
      </c>
      <c r="C93" s="144">
        <v>0</v>
      </c>
      <c r="D93" s="144">
        <v>0</v>
      </c>
      <c r="E93" s="144">
        <v>0</v>
      </c>
      <c r="F93" s="144">
        <v>0</v>
      </c>
      <c r="G93" s="144">
        <v>0</v>
      </c>
      <c r="H93" s="144">
        <v>0</v>
      </c>
      <c r="I93" s="144">
        <v>0</v>
      </c>
      <c r="J93" s="144">
        <v>0</v>
      </c>
      <c r="K93" s="144">
        <v>0</v>
      </c>
      <c r="L93" s="144">
        <v>0</v>
      </c>
      <c r="M93" s="55"/>
      <c r="N93" s="145"/>
      <c r="O93" s="145"/>
      <c r="P93" s="145"/>
      <c r="Q93" s="145"/>
      <c r="R93" s="145"/>
      <c r="S93" s="145"/>
      <c r="T93" s="145"/>
      <c r="U93" s="145"/>
      <c r="V93" s="145"/>
      <c r="W93" s="145"/>
      <c r="X93" s="153"/>
      <c r="Y93" s="153"/>
      <c r="Z93" s="153"/>
      <c r="AA93" s="153"/>
      <c r="AB93" s="153"/>
      <c r="AC93" s="153"/>
      <c r="AD93" s="153"/>
      <c r="AE93" s="153"/>
      <c r="AF93" s="153"/>
      <c r="AG93" s="153"/>
      <c r="AH93" s="153"/>
      <c r="AI93" s="153"/>
      <c r="AJ93" s="153"/>
      <c r="AK93" s="153"/>
    </row>
    <row r="94" spans="1:37" x14ac:dyDescent="0.25">
      <c r="A94" s="238" t="s">
        <v>47</v>
      </c>
      <c r="B94" s="215" t="s">
        <v>118</v>
      </c>
      <c r="C94" s="144">
        <v>21394638378</v>
      </c>
      <c r="D94" s="144">
        <v>29228993642</v>
      </c>
      <c r="E94" s="144">
        <v>49009882752</v>
      </c>
      <c r="F94" s="144">
        <v>29561097423</v>
      </c>
      <c r="G94" s="144">
        <v>48410817075</v>
      </c>
      <c r="H94" s="144">
        <v>64167135325</v>
      </c>
      <c r="I94" s="144">
        <v>54663364407</v>
      </c>
      <c r="J94" s="144">
        <v>37435783135</v>
      </c>
      <c r="K94" s="144">
        <v>38639234413</v>
      </c>
      <c r="L94" s="144">
        <v>48319777030</v>
      </c>
      <c r="M94" s="55"/>
      <c r="N94" s="145"/>
      <c r="O94" s="145">
        <v>0.36618311212289667</v>
      </c>
      <c r="P94" s="145">
        <v>0.67675573618026519</v>
      </c>
      <c r="Q94" s="145">
        <v>-0.39683394933660254</v>
      </c>
      <c r="R94" s="145">
        <v>0.63765290517712581</v>
      </c>
      <c r="S94" s="145">
        <v>0.32547102490729851</v>
      </c>
      <c r="T94" s="145">
        <v>-0.14810963384705222</v>
      </c>
      <c r="U94" s="145">
        <v>-0.31515771959681826</v>
      </c>
      <c r="V94" s="145">
        <v>3.2147084346015875E-2</v>
      </c>
      <c r="W94" s="145">
        <v>0.2505366051906821</v>
      </c>
      <c r="X94" s="153"/>
      <c r="Y94" s="153"/>
      <c r="Z94" s="153"/>
      <c r="AA94" s="153"/>
      <c r="AB94" s="153"/>
      <c r="AC94" s="153"/>
      <c r="AD94" s="153"/>
      <c r="AE94" s="153"/>
      <c r="AF94" s="153"/>
      <c r="AG94" s="153"/>
      <c r="AH94" s="153"/>
      <c r="AI94" s="153"/>
      <c r="AJ94" s="153"/>
      <c r="AK94" s="153"/>
    </row>
    <row r="95" spans="1:37" x14ac:dyDescent="0.25">
      <c r="A95" s="239"/>
      <c r="B95" s="218" t="s">
        <v>132</v>
      </c>
      <c r="C95" s="170">
        <v>60262834136</v>
      </c>
      <c r="D95" s="170">
        <v>76667377121</v>
      </c>
      <c r="E95" s="170">
        <v>102777372252</v>
      </c>
      <c r="F95" s="170">
        <v>88596601611</v>
      </c>
      <c r="G95" s="170">
        <v>123889147823</v>
      </c>
      <c r="H95" s="170">
        <v>149498521539</v>
      </c>
      <c r="I95" s="170">
        <v>151536925318</v>
      </c>
      <c r="J95" s="170">
        <v>142203999090</v>
      </c>
      <c r="K95" s="170">
        <v>158309945055</v>
      </c>
      <c r="L95" s="170">
        <v>174006346866</v>
      </c>
      <c r="M95" s="151"/>
      <c r="N95" s="161"/>
      <c r="O95" s="161">
        <v>0.27221658622922629</v>
      </c>
      <c r="P95" s="161">
        <v>0.34056199796416675</v>
      </c>
      <c r="Q95" s="161">
        <v>-0.13797561010053994</v>
      </c>
      <c r="R95" s="161">
        <v>0.39835101539174778</v>
      </c>
      <c r="S95" s="161">
        <v>0.20671200154341229</v>
      </c>
      <c r="T95" s="161">
        <v>1.3634942727298149E-2</v>
      </c>
      <c r="U95" s="161">
        <v>-6.1588462405548161E-2</v>
      </c>
      <c r="V95" s="161">
        <v>0.11325944465743643</v>
      </c>
      <c r="W95" s="161">
        <v>9.9149815291432075E-2</v>
      </c>
      <c r="X95" s="254"/>
      <c r="Y95" s="254"/>
      <c r="Z95" s="254"/>
      <c r="AA95" s="254"/>
      <c r="AB95" s="254"/>
      <c r="AC95" s="254"/>
      <c r="AD95" s="254"/>
      <c r="AE95" s="254"/>
      <c r="AF95" s="254"/>
      <c r="AG95" s="254"/>
      <c r="AH95" s="254"/>
      <c r="AI95" s="254"/>
      <c r="AJ95" s="254"/>
      <c r="AK95" s="254"/>
    </row>
    <row r="96" spans="1:37" x14ac:dyDescent="0.25">
      <c r="A96" s="238" t="s">
        <v>52</v>
      </c>
      <c r="B96" s="215" t="s">
        <v>119</v>
      </c>
      <c r="C96" s="144">
        <v>101798282984</v>
      </c>
      <c r="D96" s="144">
        <v>128073084706</v>
      </c>
      <c r="E96" s="144">
        <v>160258933241</v>
      </c>
      <c r="F96" s="144">
        <v>190988257347</v>
      </c>
      <c r="G96" s="144">
        <v>210959286599</v>
      </c>
      <c r="H96" s="144">
        <v>237844243834</v>
      </c>
      <c r="I96" s="144">
        <v>239327370151</v>
      </c>
      <c r="J96" s="144">
        <v>264885942646</v>
      </c>
      <c r="K96" s="144">
        <v>287779720439</v>
      </c>
      <c r="L96" s="144">
        <v>306961654809</v>
      </c>
      <c r="M96" s="55"/>
      <c r="N96" s="145"/>
      <c r="O96" s="145">
        <v>0.25810653138550199</v>
      </c>
      <c r="P96" s="145">
        <v>0.2513084510214203</v>
      </c>
      <c r="Q96" s="145">
        <v>0.19174796365197766</v>
      </c>
      <c r="R96" s="145">
        <v>0.10456679132746527</v>
      </c>
      <c r="S96" s="145">
        <v>0.12744144933569101</v>
      </c>
      <c r="T96" s="145">
        <v>6.2357040603224778E-3</v>
      </c>
      <c r="U96" s="145">
        <v>0.10679335371827392</v>
      </c>
      <c r="V96" s="145">
        <v>8.6428813716233233E-2</v>
      </c>
      <c r="W96" s="145">
        <v>6.6654920439628285E-2</v>
      </c>
      <c r="X96" s="153"/>
      <c r="Y96" s="153"/>
      <c r="Z96" s="153"/>
      <c r="AA96" s="153"/>
      <c r="AB96" s="153"/>
      <c r="AC96" s="153"/>
      <c r="AD96" s="153"/>
      <c r="AE96" s="153"/>
      <c r="AF96" s="153"/>
      <c r="AG96" s="153"/>
      <c r="AH96" s="153"/>
      <c r="AI96" s="153"/>
      <c r="AJ96" s="153"/>
      <c r="AK96" s="153"/>
    </row>
    <row r="97" spans="1:37" x14ac:dyDescent="0.25">
      <c r="A97" s="238" t="s">
        <v>58</v>
      </c>
      <c r="B97" s="215" t="s">
        <v>120</v>
      </c>
      <c r="C97" s="144">
        <v>475505653</v>
      </c>
      <c r="D97" s="144">
        <v>276127601</v>
      </c>
      <c r="E97" s="144">
        <v>290647484</v>
      </c>
      <c r="F97" s="144">
        <v>376383623</v>
      </c>
      <c r="G97" s="144">
        <v>606119706</v>
      </c>
      <c r="H97" s="144">
        <v>794468397</v>
      </c>
      <c r="I97" s="144">
        <v>193876492</v>
      </c>
      <c r="J97" s="144">
        <v>496129509</v>
      </c>
      <c r="K97" s="144">
        <v>101363165</v>
      </c>
      <c r="L97" s="144">
        <v>444430288</v>
      </c>
      <c r="M97" s="55"/>
      <c r="N97" s="145"/>
      <c r="O97" s="145">
        <v>-0.41929691212314568</v>
      </c>
      <c r="P97" s="145">
        <v>5.2583960992729661E-2</v>
      </c>
      <c r="Q97" s="145">
        <v>0.29498324850456981</v>
      </c>
      <c r="R97" s="145">
        <v>0.610377468522322</v>
      </c>
      <c r="S97" s="145">
        <v>0.31074503787870578</v>
      </c>
      <c r="T97" s="145">
        <v>-0.75596701803105204</v>
      </c>
      <c r="U97" s="145">
        <v>1.5589977613170349</v>
      </c>
      <c r="V97" s="145">
        <v>-0.79569212642822262</v>
      </c>
      <c r="W97" s="145">
        <v>3.384534441086168</v>
      </c>
      <c r="X97" s="153"/>
      <c r="Y97" s="153"/>
      <c r="Z97" s="153"/>
      <c r="AA97" s="153"/>
      <c r="AB97" s="153"/>
      <c r="AC97" s="153"/>
      <c r="AD97" s="153"/>
      <c r="AE97" s="153"/>
      <c r="AF97" s="153"/>
      <c r="AG97" s="153"/>
      <c r="AH97" s="153"/>
      <c r="AI97" s="153"/>
      <c r="AJ97" s="153"/>
      <c r="AK97" s="153"/>
    </row>
    <row r="98" spans="1:37" x14ac:dyDescent="0.25">
      <c r="A98" s="238" t="s">
        <v>60</v>
      </c>
      <c r="B98" s="215" t="s">
        <v>139</v>
      </c>
      <c r="C98" s="144">
        <v>11085263073</v>
      </c>
      <c r="D98" s="144">
        <v>13425607061</v>
      </c>
      <c r="E98" s="144">
        <v>19080113177</v>
      </c>
      <c r="F98" s="144">
        <v>20728251643</v>
      </c>
      <c r="G98" s="144">
        <v>26944328706</v>
      </c>
      <c r="H98" s="144">
        <v>33336229722</v>
      </c>
      <c r="I98" s="144">
        <v>30399503829</v>
      </c>
      <c r="J98" s="144">
        <v>36114949257</v>
      </c>
      <c r="K98" s="144">
        <v>33848818628</v>
      </c>
      <c r="L98" s="144">
        <v>34164291390</v>
      </c>
      <c r="M98" s="55"/>
      <c r="N98" s="145"/>
      <c r="O98" s="145">
        <v>0.21112209720131014</v>
      </c>
      <c r="P98" s="145">
        <v>0.42117321699558419</v>
      </c>
      <c r="Q98" s="145">
        <v>8.6379910365874446E-2</v>
      </c>
      <c r="R98" s="145">
        <v>0.29988429174146924</v>
      </c>
      <c r="S98" s="145">
        <v>0.23722621133910993</v>
      </c>
      <c r="T98" s="145">
        <v>-8.8094122145490505E-2</v>
      </c>
      <c r="U98" s="145">
        <v>0.18801114189724633</v>
      </c>
      <c r="V98" s="145">
        <v>-6.2747717375257417E-2</v>
      </c>
      <c r="W98" s="145">
        <v>9.3200523618581776E-3</v>
      </c>
      <c r="X98" s="153"/>
      <c r="Y98" s="153"/>
      <c r="Z98" s="153"/>
      <c r="AA98" s="153"/>
      <c r="AB98" s="153"/>
      <c r="AC98" s="153"/>
      <c r="AD98" s="153"/>
      <c r="AE98" s="153"/>
      <c r="AF98" s="153"/>
      <c r="AG98" s="153"/>
      <c r="AH98" s="153"/>
      <c r="AI98" s="153"/>
      <c r="AJ98" s="153"/>
      <c r="AK98" s="153"/>
    </row>
    <row r="99" spans="1:37" x14ac:dyDescent="0.25">
      <c r="A99" s="238" t="s">
        <v>62</v>
      </c>
      <c r="B99" s="215" t="s">
        <v>121</v>
      </c>
      <c r="C99" s="144">
        <v>2053</v>
      </c>
      <c r="D99" s="144">
        <v>2054</v>
      </c>
      <c r="E99" s="144">
        <v>4859263</v>
      </c>
      <c r="F99" s="144">
        <v>1</v>
      </c>
      <c r="G99" s="144">
        <v>300727</v>
      </c>
      <c r="H99" s="144">
        <v>69474209</v>
      </c>
      <c r="I99" s="144">
        <v>0</v>
      </c>
      <c r="J99" s="144">
        <v>258465</v>
      </c>
      <c r="K99" s="144">
        <v>0</v>
      </c>
      <c r="L99" s="144">
        <v>0</v>
      </c>
      <c r="M99" s="55"/>
      <c r="N99" s="145"/>
      <c r="O99" s="145">
        <v>4.8709206039942998E-4</v>
      </c>
      <c r="P99" s="145">
        <v>2364.7560856864652</v>
      </c>
      <c r="Q99" s="145">
        <v>-0.99999979420747553</v>
      </c>
      <c r="R99" s="145">
        <v>300726</v>
      </c>
      <c r="S99" s="145">
        <v>230.02085612532298</v>
      </c>
      <c r="T99" s="145">
        <v>-1</v>
      </c>
      <c r="U99" s="145" t="e">
        <v>#N/A</v>
      </c>
      <c r="V99" s="145">
        <v>-1</v>
      </c>
      <c r="W99" s="145"/>
      <c r="X99" s="153"/>
      <c r="Y99" s="153"/>
      <c r="Z99" s="153"/>
      <c r="AA99" s="153"/>
      <c r="AB99" s="153"/>
      <c r="AC99" s="153"/>
      <c r="AD99" s="153"/>
      <c r="AE99" s="153"/>
      <c r="AF99" s="153"/>
      <c r="AG99" s="153"/>
      <c r="AH99" s="153"/>
      <c r="AI99" s="153"/>
      <c r="AJ99" s="153"/>
      <c r="AK99" s="153"/>
    </row>
    <row r="100" spans="1:37" x14ac:dyDescent="0.25">
      <c r="A100" s="238" t="s">
        <v>64</v>
      </c>
      <c r="B100" s="215" t="s">
        <v>140</v>
      </c>
      <c r="C100" s="144">
        <v>9842013</v>
      </c>
      <c r="D100" s="144">
        <v>80843126</v>
      </c>
      <c r="E100" s="144">
        <v>45000000</v>
      </c>
      <c r="F100" s="144">
        <v>0</v>
      </c>
      <c r="G100" s="144">
        <v>275371722</v>
      </c>
      <c r="H100" s="144">
        <v>20989597</v>
      </c>
      <c r="I100" s="144">
        <v>0</v>
      </c>
      <c r="J100" s="144">
        <v>0</v>
      </c>
      <c r="K100" s="144">
        <v>0</v>
      </c>
      <c r="L100" s="144">
        <v>119863221</v>
      </c>
      <c r="M100" s="55"/>
      <c r="N100" s="145"/>
      <c r="O100" s="145">
        <v>7.2140844560965327</v>
      </c>
      <c r="P100" s="145">
        <v>-0.44336640322394261</v>
      </c>
      <c r="Q100" s="145">
        <v>-1</v>
      </c>
      <c r="R100" s="145" t="e">
        <v>#N/A</v>
      </c>
      <c r="S100" s="145">
        <v>-0.9237772243004676</v>
      </c>
      <c r="T100" s="145">
        <v>-1</v>
      </c>
      <c r="U100" s="145"/>
      <c r="V100" s="145"/>
      <c r="W100" s="145" t="e">
        <v>#N/A</v>
      </c>
      <c r="X100" s="153"/>
      <c r="Y100" s="153"/>
      <c r="Z100" s="153"/>
      <c r="AA100" s="153"/>
      <c r="AB100" s="153"/>
      <c r="AC100" s="153"/>
      <c r="AD100" s="153"/>
      <c r="AE100" s="153"/>
      <c r="AF100" s="153"/>
      <c r="AG100" s="153"/>
      <c r="AH100" s="153"/>
      <c r="AI100" s="153"/>
      <c r="AJ100" s="153"/>
      <c r="AK100" s="153"/>
    </row>
    <row r="101" spans="1:37" x14ac:dyDescent="0.25">
      <c r="A101" s="238" t="s">
        <v>65</v>
      </c>
      <c r="B101" s="215" t="s">
        <v>122</v>
      </c>
      <c r="C101" s="144">
        <v>110965509891</v>
      </c>
      <c r="D101" s="144">
        <v>128954777053</v>
      </c>
      <c r="E101" s="144">
        <v>152420230751</v>
      </c>
      <c r="F101" s="144">
        <v>173524776793</v>
      </c>
      <c r="G101" s="144">
        <v>198817944369</v>
      </c>
      <c r="H101" s="144">
        <v>228671514888</v>
      </c>
      <c r="I101" s="144">
        <v>252195620957</v>
      </c>
      <c r="J101" s="144">
        <v>269836529351</v>
      </c>
      <c r="K101" s="144">
        <v>287093985548</v>
      </c>
      <c r="L101" s="144">
        <v>314702638424</v>
      </c>
      <c r="M101" s="55"/>
      <c r="N101" s="145"/>
      <c r="O101" s="145">
        <v>0.16211584283864977</v>
      </c>
      <c r="P101" s="145">
        <v>0.18196653303006971</v>
      </c>
      <c r="Q101" s="145">
        <v>0.13846289260955946</v>
      </c>
      <c r="R101" s="145">
        <v>0.14576113015936953</v>
      </c>
      <c r="S101" s="145">
        <v>0.15015531225688905</v>
      </c>
      <c r="T101" s="145">
        <v>0.10287291830170342</v>
      </c>
      <c r="U101" s="145">
        <v>6.9949304936614443E-2</v>
      </c>
      <c r="V101" s="145">
        <v>6.395522592329117E-2</v>
      </c>
      <c r="W101" s="145">
        <v>9.6165904776100097E-2</v>
      </c>
      <c r="X101" s="153"/>
      <c r="Y101" s="153"/>
      <c r="Z101" s="153"/>
      <c r="AA101" s="153"/>
      <c r="AB101" s="153"/>
      <c r="AC101" s="153"/>
      <c r="AD101" s="153"/>
      <c r="AE101" s="153"/>
      <c r="AF101" s="153"/>
      <c r="AG101" s="153"/>
      <c r="AH101" s="153"/>
      <c r="AI101" s="153"/>
      <c r="AJ101" s="153"/>
      <c r="AK101" s="153"/>
    </row>
    <row r="102" spans="1:37" x14ac:dyDescent="0.25">
      <c r="A102" s="238" t="s">
        <v>67</v>
      </c>
      <c r="B102" s="215" t="s">
        <v>123</v>
      </c>
      <c r="C102" s="144">
        <v>26226380079</v>
      </c>
      <c r="D102" s="144">
        <v>36930864636</v>
      </c>
      <c r="E102" s="144">
        <v>54637025695</v>
      </c>
      <c r="F102" s="144">
        <v>38325596140</v>
      </c>
      <c r="G102" s="144">
        <v>61883977052</v>
      </c>
      <c r="H102" s="144">
        <v>80055016382</v>
      </c>
      <c r="I102" s="144">
        <v>66370181100</v>
      </c>
      <c r="J102" s="144">
        <v>55574538447</v>
      </c>
      <c r="K102" s="144">
        <v>52853096602</v>
      </c>
      <c r="L102" s="144">
        <v>60498637782</v>
      </c>
      <c r="M102" s="55"/>
      <c r="N102" s="145"/>
      <c r="O102" s="145">
        <v>0.40815715034845002</v>
      </c>
      <c r="P102" s="145">
        <v>0.47944073970421308</v>
      </c>
      <c r="Q102" s="145">
        <v>-0.29854168208304777</v>
      </c>
      <c r="R102" s="145">
        <v>0.61469052760310183</v>
      </c>
      <c r="S102" s="145">
        <v>0.29363076188091797</v>
      </c>
      <c r="T102" s="145">
        <v>-0.1709428827882542</v>
      </c>
      <c r="U102" s="145">
        <v>-0.16265802615084324</v>
      </c>
      <c r="V102" s="145">
        <v>-4.8969220816748149E-2</v>
      </c>
      <c r="W102" s="145">
        <v>0.14465644723852722</v>
      </c>
      <c r="X102" s="153"/>
      <c r="Y102" s="153"/>
      <c r="Z102" s="153"/>
      <c r="AA102" s="153"/>
      <c r="AB102" s="153"/>
      <c r="AC102" s="153"/>
      <c r="AD102" s="153"/>
      <c r="AE102" s="153"/>
      <c r="AF102" s="153"/>
      <c r="AG102" s="153"/>
      <c r="AH102" s="153"/>
      <c r="AI102" s="153"/>
      <c r="AJ102" s="153"/>
      <c r="AK102" s="153"/>
    </row>
    <row r="103" spans="1:37" x14ac:dyDescent="0.25">
      <c r="A103" s="239"/>
      <c r="B103" s="218" t="s">
        <v>133</v>
      </c>
      <c r="C103" s="170">
        <v>250560785746</v>
      </c>
      <c r="D103" s="170">
        <v>307741306237</v>
      </c>
      <c r="E103" s="170">
        <v>386736809611</v>
      </c>
      <c r="F103" s="170">
        <v>423943265547</v>
      </c>
      <c r="G103" s="170">
        <v>499487328881</v>
      </c>
      <c r="H103" s="170">
        <v>580791937029</v>
      </c>
      <c r="I103" s="170">
        <v>588486552529</v>
      </c>
      <c r="J103" s="170">
        <v>626908347675</v>
      </c>
      <c r="K103" s="170">
        <v>661676984382</v>
      </c>
      <c r="L103" s="170">
        <v>716891515914</v>
      </c>
      <c r="M103" s="151"/>
      <c r="N103" s="161"/>
      <c r="O103" s="161">
        <v>0.22821017391350851</v>
      </c>
      <c r="P103" s="161">
        <v>0.25669450857910969</v>
      </c>
      <c r="Q103" s="161">
        <v>9.6206140743168911E-2</v>
      </c>
      <c r="R103" s="161">
        <v>0.17819380439155696</v>
      </c>
      <c r="S103" s="161">
        <v>0.16277611752463561</v>
      </c>
      <c r="T103" s="161">
        <v>1.3248488846731021E-2</v>
      </c>
      <c r="U103" s="161">
        <v>6.5289164180360126E-2</v>
      </c>
      <c r="V103" s="161">
        <v>5.5460478132003832E-2</v>
      </c>
      <c r="W103" s="161">
        <v>8.3446353485560509E-2</v>
      </c>
      <c r="X103" s="254"/>
      <c r="Y103" s="254"/>
      <c r="Z103" s="254"/>
      <c r="AA103" s="254"/>
      <c r="AB103" s="254"/>
      <c r="AC103" s="254"/>
      <c r="AD103" s="254"/>
      <c r="AE103" s="254"/>
      <c r="AF103" s="254"/>
      <c r="AG103" s="254"/>
      <c r="AH103" s="254"/>
      <c r="AI103" s="254"/>
      <c r="AJ103" s="254"/>
      <c r="AK103" s="254"/>
    </row>
    <row r="104" spans="1:37" x14ac:dyDescent="0.25">
      <c r="A104" s="241"/>
      <c r="B104" s="223" t="s">
        <v>134</v>
      </c>
      <c r="C104" s="171">
        <v>-190297951610</v>
      </c>
      <c r="D104" s="171">
        <v>-231073929116</v>
      </c>
      <c r="E104" s="171">
        <v>-283959437359</v>
      </c>
      <c r="F104" s="171">
        <v>-335346663936</v>
      </c>
      <c r="G104" s="171">
        <v>-375598181058</v>
      </c>
      <c r="H104" s="171">
        <v>-431293415490</v>
      </c>
      <c r="I104" s="171">
        <v>-436949627211</v>
      </c>
      <c r="J104" s="171">
        <v>-484704348585</v>
      </c>
      <c r="K104" s="171">
        <v>-503367039327</v>
      </c>
      <c r="L104" s="171">
        <v>-542885169048</v>
      </c>
      <c r="M104" s="151"/>
      <c r="N104" s="163"/>
      <c r="O104" s="163">
        <v>0.21427439003425008</v>
      </c>
      <c r="P104" s="163">
        <v>0.22886834722255167</v>
      </c>
      <c r="Q104" s="163">
        <v>0.18096678544982781</v>
      </c>
      <c r="R104" s="163">
        <v>0.12002957372398937</v>
      </c>
      <c r="S104" s="163">
        <v>0.14828408986197816</v>
      </c>
      <c r="T104" s="163">
        <v>1.3114532978839577E-2</v>
      </c>
      <c r="U104" s="163">
        <v>0.10929113655231371</v>
      </c>
      <c r="V104" s="163">
        <v>3.8503245940503916E-2</v>
      </c>
      <c r="W104" s="163">
        <v>7.8507583201783637E-2</v>
      </c>
      <c r="X104" s="254"/>
      <c r="Y104" s="254"/>
      <c r="Z104" s="254"/>
      <c r="AA104" s="254"/>
      <c r="AB104" s="254"/>
      <c r="AC104" s="254"/>
      <c r="AD104" s="254"/>
      <c r="AE104" s="254"/>
      <c r="AF104" s="254"/>
      <c r="AG104" s="254"/>
      <c r="AH104" s="254"/>
      <c r="AI104" s="254"/>
      <c r="AJ104" s="254"/>
      <c r="AK104" s="254"/>
    </row>
    <row r="105" spans="1:37" x14ac:dyDescent="0.25">
      <c r="A105" s="242"/>
      <c r="B105" s="224" t="s">
        <v>135</v>
      </c>
      <c r="C105" s="172">
        <v>26892654973</v>
      </c>
      <c r="D105" s="172">
        <v>27558483759</v>
      </c>
      <c r="E105" s="172">
        <v>44133688124</v>
      </c>
      <c r="F105" s="172">
        <v>36984050617</v>
      </c>
      <c r="G105" s="172">
        <v>24396104214</v>
      </c>
      <c r="H105" s="172">
        <v>11414094450</v>
      </c>
      <c r="I105" s="172">
        <v>11703115740</v>
      </c>
      <c r="J105" s="172">
        <v>14931643445</v>
      </c>
      <c r="K105" s="172">
        <v>39270303361</v>
      </c>
      <c r="L105" s="172">
        <v>43434592664</v>
      </c>
      <c r="M105" s="173"/>
      <c r="N105" s="169"/>
      <c r="O105" s="169">
        <v>2.4758759842361755E-2</v>
      </c>
      <c r="P105" s="169">
        <v>0.60145559929750858</v>
      </c>
      <c r="Q105" s="169">
        <v>-0.16199954753185497</v>
      </c>
      <c r="R105" s="169">
        <v>-0.34036148536996258</v>
      </c>
      <c r="S105" s="169">
        <v>-0.53213454288124074</v>
      </c>
      <c r="T105" s="169">
        <v>2.5321438443152156E-2</v>
      </c>
      <c r="U105" s="169">
        <v>0.2758690742470602</v>
      </c>
      <c r="V105" s="169">
        <v>1.630005431461734</v>
      </c>
      <c r="W105" s="169">
        <v>0.1060416891797078</v>
      </c>
      <c r="X105" s="259"/>
      <c r="Y105" s="259"/>
      <c r="Z105" s="259"/>
      <c r="AA105" s="259"/>
      <c r="AB105" s="259"/>
      <c r="AC105" s="259"/>
      <c r="AD105" s="259"/>
      <c r="AE105" s="259"/>
      <c r="AF105" s="259"/>
      <c r="AG105" s="259"/>
      <c r="AH105" s="259"/>
      <c r="AI105" s="259"/>
      <c r="AJ105" s="259"/>
      <c r="AK105" s="259"/>
    </row>
    <row r="106" spans="1:37" x14ac:dyDescent="0.25">
      <c r="A106" s="238" t="s">
        <v>46</v>
      </c>
      <c r="B106" s="217" t="s">
        <v>124</v>
      </c>
      <c r="C106" s="144">
        <v>34435321957</v>
      </c>
      <c r="D106" s="144">
        <v>123833610919</v>
      </c>
      <c r="E106" s="144">
        <v>57776722740</v>
      </c>
      <c r="F106" s="144">
        <v>63407158215</v>
      </c>
      <c r="G106" s="144">
        <v>97760842159</v>
      </c>
      <c r="H106" s="144">
        <v>135512894171</v>
      </c>
      <c r="I106" s="144">
        <v>103770377823</v>
      </c>
      <c r="J106" s="144">
        <v>87276735289</v>
      </c>
      <c r="K106" s="144">
        <v>113271638915</v>
      </c>
      <c r="L106" s="144">
        <v>148104714484</v>
      </c>
      <c r="M106" s="55"/>
      <c r="N106" s="145"/>
      <c r="O106" s="145">
        <v>2.596121769200626</v>
      </c>
      <c r="P106" s="145">
        <v>-0.53343262534925229</v>
      </c>
      <c r="Q106" s="145">
        <v>9.7451624252511193E-2</v>
      </c>
      <c r="R106" s="145">
        <v>0.54179504193381556</v>
      </c>
      <c r="S106" s="145">
        <v>0.38616741814273015</v>
      </c>
      <c r="T106" s="145">
        <v>-0.23423982302337221</v>
      </c>
      <c r="U106" s="145">
        <v>-0.15894364923806126</v>
      </c>
      <c r="V106" s="145">
        <v>0.29784459214615344</v>
      </c>
      <c r="W106" s="145">
        <v>0.30751806809415938</v>
      </c>
      <c r="X106" s="153"/>
      <c r="Y106" s="153"/>
      <c r="Z106" s="153"/>
      <c r="AA106" s="153"/>
      <c r="AB106" s="153"/>
      <c r="AC106" s="153"/>
      <c r="AD106" s="153"/>
      <c r="AE106" s="153"/>
      <c r="AF106" s="153"/>
      <c r="AG106" s="153"/>
      <c r="AH106" s="153"/>
      <c r="AI106" s="153"/>
      <c r="AJ106" s="153"/>
      <c r="AK106" s="153"/>
    </row>
    <row r="107" spans="1:37" x14ac:dyDescent="0.25">
      <c r="A107" s="238" t="s">
        <v>66</v>
      </c>
      <c r="B107" s="217" t="s">
        <v>125</v>
      </c>
      <c r="C107" s="144">
        <v>28189916828</v>
      </c>
      <c r="D107" s="144">
        <v>86357982101</v>
      </c>
      <c r="E107" s="144">
        <v>37816280982</v>
      </c>
      <c r="F107" s="144">
        <v>23044337234</v>
      </c>
      <c r="G107" s="144">
        <v>38680054025</v>
      </c>
      <c r="H107" s="144">
        <v>60186649561</v>
      </c>
      <c r="I107" s="144">
        <v>47171972189</v>
      </c>
      <c r="J107" s="144">
        <v>32229237775</v>
      </c>
      <c r="K107" s="144">
        <v>37409102414</v>
      </c>
      <c r="L107" s="144">
        <v>67634527448</v>
      </c>
      <c r="M107" s="55"/>
      <c r="N107" s="145"/>
      <c r="O107" s="145">
        <v>2.0634351505153719</v>
      </c>
      <c r="P107" s="145">
        <v>-0.56209860325624605</v>
      </c>
      <c r="Q107" s="145">
        <v>-0.39062391553075326</v>
      </c>
      <c r="R107" s="145">
        <v>0.67850581391122855</v>
      </c>
      <c r="S107" s="145">
        <v>0.55601255163965613</v>
      </c>
      <c r="T107" s="145">
        <v>-0.21623860884313628</v>
      </c>
      <c r="U107" s="145">
        <v>-0.31677145814743968</v>
      </c>
      <c r="V107" s="145">
        <v>0.16071942734612188</v>
      </c>
      <c r="W107" s="145">
        <v>0.80796980102597771</v>
      </c>
      <c r="X107" s="153"/>
      <c r="Y107" s="153"/>
      <c r="Z107" s="153"/>
      <c r="AA107" s="153"/>
      <c r="AB107" s="153"/>
      <c r="AC107" s="153"/>
      <c r="AD107" s="153"/>
      <c r="AE107" s="153"/>
      <c r="AF107" s="153"/>
      <c r="AG107" s="153"/>
      <c r="AH107" s="153"/>
      <c r="AI107" s="153"/>
      <c r="AJ107" s="153"/>
      <c r="AK107" s="153"/>
    </row>
    <row r="108" spans="1:37" x14ac:dyDescent="0.25">
      <c r="A108" s="241"/>
      <c r="B108" s="223" t="s">
        <v>136</v>
      </c>
      <c r="C108" s="171">
        <v>6245405129</v>
      </c>
      <c r="D108" s="171">
        <v>37475628818</v>
      </c>
      <c r="E108" s="171">
        <v>19960441758</v>
      </c>
      <c r="F108" s="171">
        <v>40362820981</v>
      </c>
      <c r="G108" s="171">
        <v>59080788134</v>
      </c>
      <c r="H108" s="171">
        <v>75326244610</v>
      </c>
      <c r="I108" s="171">
        <v>56598405634</v>
      </c>
      <c r="J108" s="171">
        <v>55047497514</v>
      </c>
      <c r="K108" s="171">
        <v>75862536501</v>
      </c>
      <c r="L108" s="171">
        <v>80470187036</v>
      </c>
      <c r="M108" s="151"/>
      <c r="N108" s="163"/>
      <c r="O108" s="163">
        <v>5.0005120634985154</v>
      </c>
      <c r="P108" s="163">
        <v>-0.46737540135916922</v>
      </c>
      <c r="Q108" s="163">
        <v>1.0221406655402743</v>
      </c>
      <c r="R108" s="163">
        <v>0.46374278848872108</v>
      </c>
      <c r="S108" s="163">
        <v>0.27497020586715926</v>
      </c>
      <c r="T108" s="163">
        <v>-0.24862302737861131</v>
      </c>
      <c r="U108" s="163">
        <v>-2.7401975420105029E-2</v>
      </c>
      <c r="V108" s="163">
        <v>0.37812870570013102</v>
      </c>
      <c r="W108" s="163">
        <v>6.0736837278559275E-2</v>
      </c>
      <c r="X108" s="254"/>
      <c r="Y108" s="254"/>
      <c r="Z108" s="254"/>
      <c r="AA108" s="254"/>
      <c r="AB108" s="254"/>
      <c r="AC108" s="254"/>
      <c r="AD108" s="254"/>
      <c r="AE108" s="254"/>
      <c r="AF108" s="254"/>
      <c r="AG108" s="254"/>
      <c r="AH108" s="254"/>
      <c r="AI108" s="254"/>
      <c r="AJ108" s="254"/>
      <c r="AK108" s="254"/>
    </row>
    <row r="109" spans="1:37" x14ac:dyDescent="0.25">
      <c r="A109" s="238" t="s">
        <v>48</v>
      </c>
      <c r="B109" s="217" t="s">
        <v>126</v>
      </c>
      <c r="C109" s="144">
        <v>3378448861</v>
      </c>
      <c r="D109" s="144">
        <v>3343371216</v>
      </c>
      <c r="E109" s="144">
        <v>4013720424</v>
      </c>
      <c r="F109" s="144">
        <v>4332683718</v>
      </c>
      <c r="G109" s="144">
        <v>4611430913</v>
      </c>
      <c r="H109" s="144">
        <v>6532835064</v>
      </c>
      <c r="I109" s="144">
        <v>8112555154</v>
      </c>
      <c r="J109" s="144">
        <v>7277006042</v>
      </c>
      <c r="K109" s="144">
        <v>7854121555</v>
      </c>
      <c r="L109" s="144">
        <v>9311415274</v>
      </c>
      <c r="M109" s="55"/>
      <c r="N109" s="145"/>
      <c r="O109" s="145">
        <v>-1.0382766305841673E-2</v>
      </c>
      <c r="P109" s="145">
        <v>0.20050098080404122</v>
      </c>
      <c r="Q109" s="145">
        <v>7.9468239016539988E-2</v>
      </c>
      <c r="R109" s="145">
        <v>6.4335920446247474E-2</v>
      </c>
      <c r="S109" s="145">
        <v>0.41666115946427928</v>
      </c>
      <c r="T109" s="145">
        <v>0.24181233331685403</v>
      </c>
      <c r="U109" s="145">
        <v>-0.10299456781973582</v>
      </c>
      <c r="V109" s="145">
        <v>7.9306724450841193E-2</v>
      </c>
      <c r="W109" s="145">
        <v>0.18554509359130988</v>
      </c>
      <c r="X109" s="153"/>
      <c r="Y109" s="153"/>
      <c r="Z109" s="153"/>
      <c r="AA109" s="153"/>
      <c r="AB109" s="153"/>
      <c r="AC109" s="153"/>
      <c r="AD109" s="153"/>
      <c r="AE109" s="153"/>
      <c r="AF109" s="153"/>
      <c r="AG109" s="153"/>
      <c r="AH109" s="153"/>
      <c r="AI109" s="153"/>
      <c r="AJ109" s="153"/>
      <c r="AK109" s="153"/>
    </row>
    <row r="110" spans="1:37" x14ac:dyDescent="0.25">
      <c r="A110" s="238" t="s">
        <v>68</v>
      </c>
      <c r="B110" s="217" t="s">
        <v>127</v>
      </c>
      <c r="C110" s="144">
        <v>128112695</v>
      </c>
      <c r="D110" s="144">
        <v>151789507</v>
      </c>
      <c r="E110" s="144">
        <v>67116962</v>
      </c>
      <c r="F110" s="144">
        <v>126617351</v>
      </c>
      <c r="G110" s="144">
        <v>75610704</v>
      </c>
      <c r="H110" s="144">
        <v>131829074</v>
      </c>
      <c r="I110" s="144">
        <v>75311028</v>
      </c>
      <c r="J110" s="144">
        <v>408832390</v>
      </c>
      <c r="K110" s="144">
        <v>327021529</v>
      </c>
      <c r="L110" s="144">
        <v>137172495</v>
      </c>
      <c r="M110" s="55"/>
      <c r="N110" s="145"/>
      <c r="O110" s="145">
        <v>0.18481237944451956</v>
      </c>
      <c r="P110" s="145">
        <v>-0.55782871078170115</v>
      </c>
      <c r="Q110" s="145">
        <v>0.88651791182085993</v>
      </c>
      <c r="R110" s="145">
        <v>-0.40284089500498232</v>
      </c>
      <c r="S110" s="145">
        <v>0.7435239592531766</v>
      </c>
      <c r="T110" s="145">
        <v>-0.42872216488450798</v>
      </c>
      <c r="U110" s="145">
        <v>4.4285859701715928</v>
      </c>
      <c r="V110" s="145">
        <v>-0.20010856038094238</v>
      </c>
      <c r="W110" s="145">
        <v>-0.58053986408949854</v>
      </c>
      <c r="X110" s="153"/>
      <c r="Y110" s="153"/>
      <c r="Z110" s="153"/>
      <c r="AA110" s="153"/>
      <c r="AB110" s="153"/>
      <c r="AC110" s="153"/>
      <c r="AD110" s="153"/>
      <c r="AE110" s="153"/>
      <c r="AF110" s="153"/>
      <c r="AG110" s="153"/>
      <c r="AH110" s="153"/>
      <c r="AI110" s="153"/>
      <c r="AJ110" s="153"/>
      <c r="AK110" s="153"/>
    </row>
    <row r="111" spans="1:37" x14ac:dyDescent="0.25">
      <c r="A111" s="241"/>
      <c r="B111" s="223" t="s">
        <v>1372</v>
      </c>
      <c r="C111" s="171">
        <v>3250336166</v>
      </c>
      <c r="D111" s="171">
        <v>3191581709</v>
      </c>
      <c r="E111" s="171">
        <v>3946603462</v>
      </c>
      <c r="F111" s="171">
        <v>4206066367</v>
      </c>
      <c r="G111" s="171">
        <v>4535820209</v>
      </c>
      <c r="H111" s="171">
        <v>6401005990</v>
      </c>
      <c r="I111" s="171">
        <v>8037244126</v>
      </c>
      <c r="J111" s="171">
        <v>6868173652</v>
      </c>
      <c r="K111" s="171">
        <v>7527100026</v>
      </c>
      <c r="L111" s="171">
        <v>9174242779</v>
      </c>
      <c r="M111" s="151"/>
      <c r="N111" s="163"/>
      <c r="O111" s="163">
        <v>-1.8076424714033701E-2</v>
      </c>
      <c r="P111" s="163">
        <v>0.23656663743588346</v>
      </c>
      <c r="Q111" s="163">
        <v>6.5743342977891528E-2</v>
      </c>
      <c r="R111" s="163">
        <v>7.8399581277933672E-2</v>
      </c>
      <c r="S111" s="163">
        <v>0.41121245884020885</v>
      </c>
      <c r="T111" s="163">
        <v>0.25562202856179495</v>
      </c>
      <c r="U111" s="163">
        <v>-0.14545663360132699</v>
      </c>
      <c r="V111" s="163">
        <v>9.5939096386725931E-2</v>
      </c>
      <c r="W111" s="163">
        <v>0.2188283332638683</v>
      </c>
      <c r="X111" s="254"/>
      <c r="Y111" s="254"/>
      <c r="Z111" s="254"/>
      <c r="AA111" s="254"/>
      <c r="AB111" s="254"/>
      <c r="AC111" s="254"/>
      <c r="AD111" s="254"/>
      <c r="AE111" s="254"/>
      <c r="AF111" s="254"/>
      <c r="AG111" s="254"/>
      <c r="AH111" s="254"/>
      <c r="AI111" s="254"/>
      <c r="AJ111" s="254"/>
      <c r="AK111" s="254"/>
    </row>
    <row r="112" spans="1:37" x14ac:dyDescent="0.25">
      <c r="A112" s="242"/>
      <c r="B112" s="224" t="s">
        <v>1373</v>
      </c>
      <c r="C112" s="172">
        <v>36388396268</v>
      </c>
      <c r="D112" s="172">
        <v>68225694286</v>
      </c>
      <c r="E112" s="172">
        <v>68040733344</v>
      </c>
      <c r="F112" s="172">
        <v>81552937965</v>
      </c>
      <c r="G112" s="172">
        <v>88012712557</v>
      </c>
      <c r="H112" s="172">
        <v>93141345050</v>
      </c>
      <c r="I112" s="172">
        <v>76338765500</v>
      </c>
      <c r="J112" s="172">
        <v>76847314611</v>
      </c>
      <c r="K112" s="172">
        <v>122659939888</v>
      </c>
      <c r="L112" s="172">
        <v>133079022479</v>
      </c>
      <c r="M112" s="173"/>
      <c r="N112" s="169"/>
      <c r="O112" s="169">
        <v>0.87492995798767192</v>
      </c>
      <c r="P112" s="169">
        <v>-2.7110159000309775E-3</v>
      </c>
      <c r="Q112" s="169">
        <v>0.1985899321908402</v>
      </c>
      <c r="R112" s="169">
        <v>7.9209587700842077E-2</v>
      </c>
      <c r="S112" s="169">
        <v>5.8271496741775008E-2</v>
      </c>
      <c r="T112" s="169">
        <v>-0.18039872133025414</v>
      </c>
      <c r="U112" s="169">
        <v>6.6617413534149073E-3</v>
      </c>
      <c r="V112" s="169">
        <v>0.59615128399610118</v>
      </c>
      <c r="W112" s="169">
        <v>8.4942831380103279E-2</v>
      </c>
      <c r="X112" s="259"/>
      <c r="Y112" s="259"/>
      <c r="Z112" s="259"/>
      <c r="AA112" s="259"/>
      <c r="AB112" s="259"/>
      <c r="AC112" s="259"/>
      <c r="AD112" s="259"/>
      <c r="AE112" s="259"/>
      <c r="AF112" s="259"/>
      <c r="AG112" s="259"/>
      <c r="AH112" s="259"/>
      <c r="AI112" s="259"/>
      <c r="AJ112" s="259"/>
      <c r="AK112" s="259"/>
    </row>
    <row r="113" spans="1:37" x14ac:dyDescent="0.25">
      <c r="A113" s="238" t="s">
        <v>69</v>
      </c>
      <c r="B113" s="217" t="s">
        <v>1</v>
      </c>
      <c r="C113" s="144">
        <v>2904469468</v>
      </c>
      <c r="D113" s="144">
        <v>4506625183</v>
      </c>
      <c r="E113" s="144">
        <v>4683894600</v>
      </c>
      <c r="F113" s="144">
        <v>5217364094</v>
      </c>
      <c r="G113" s="144">
        <v>5513744882</v>
      </c>
      <c r="H113" s="144">
        <v>5753839131</v>
      </c>
      <c r="I113" s="144">
        <v>4809442465</v>
      </c>
      <c r="J113" s="144">
        <v>5795873479</v>
      </c>
      <c r="K113" s="144">
        <v>10235853692</v>
      </c>
      <c r="L113" s="144">
        <v>10375705378</v>
      </c>
      <c r="M113" s="55"/>
      <c r="N113" s="145"/>
      <c r="O113" s="145">
        <v>0.55161733757292164</v>
      </c>
      <c r="P113" s="145">
        <v>3.9335291887308443E-2</v>
      </c>
      <c r="Q113" s="145">
        <v>0.11389442751337753</v>
      </c>
      <c r="R113" s="145">
        <v>5.6806613964480501E-2</v>
      </c>
      <c r="S113" s="145">
        <v>4.354467864187983E-2</v>
      </c>
      <c r="T113" s="145">
        <v>-0.16413331073367476</v>
      </c>
      <c r="U113" s="145">
        <v>0.20510298671386651</v>
      </c>
      <c r="V113" s="145">
        <v>0.76605885706222465</v>
      </c>
      <c r="W113" s="145">
        <v>1.366292350478826E-2</v>
      </c>
      <c r="X113" s="153"/>
      <c r="Y113" s="153"/>
      <c r="Z113" s="153"/>
      <c r="AA113" s="153"/>
      <c r="AB113" s="153"/>
      <c r="AC113" s="153"/>
      <c r="AD113" s="153"/>
      <c r="AE113" s="153"/>
      <c r="AF113" s="153"/>
      <c r="AG113" s="153"/>
      <c r="AH113" s="153"/>
      <c r="AI113" s="153"/>
      <c r="AJ113" s="153"/>
      <c r="AK113" s="153"/>
    </row>
    <row r="114" spans="1:37" x14ac:dyDescent="0.25">
      <c r="A114" s="243"/>
      <c r="B114" s="225" t="s">
        <v>1374</v>
      </c>
      <c r="C114" s="174">
        <v>33483926800</v>
      </c>
      <c r="D114" s="174">
        <v>63719069103</v>
      </c>
      <c r="E114" s="174">
        <v>63356838744</v>
      </c>
      <c r="F114" s="174">
        <v>76335573871</v>
      </c>
      <c r="G114" s="174">
        <v>82498967675</v>
      </c>
      <c r="H114" s="174">
        <v>87387505919</v>
      </c>
      <c r="I114" s="174">
        <v>71529323035</v>
      </c>
      <c r="J114" s="174">
        <v>71051441132</v>
      </c>
      <c r="K114" s="174">
        <v>112424086196</v>
      </c>
      <c r="L114" s="174">
        <v>122703317101</v>
      </c>
      <c r="M114" s="175"/>
      <c r="N114" s="176"/>
      <c r="O114" s="176">
        <v>0.90297480590000578</v>
      </c>
      <c r="P114" s="176">
        <v>-5.6848030597318466E-3</v>
      </c>
      <c r="Q114" s="176">
        <v>0.2048513686019271</v>
      </c>
      <c r="R114" s="176">
        <v>8.0740780365594178E-2</v>
      </c>
      <c r="S114" s="176">
        <v>5.9255750487183345E-2</v>
      </c>
      <c r="T114" s="176">
        <v>-0.18146968170368705</v>
      </c>
      <c r="U114" s="176">
        <v>-6.6809230497842931E-3</v>
      </c>
      <c r="V114" s="176">
        <v>0.58229142723702854</v>
      </c>
      <c r="W114" s="176">
        <v>9.1432639150646144E-2</v>
      </c>
      <c r="X114" s="260"/>
      <c r="Y114" s="260"/>
      <c r="Z114" s="260"/>
      <c r="AA114" s="260"/>
      <c r="AB114" s="260"/>
      <c r="AC114" s="260"/>
      <c r="AD114" s="260"/>
      <c r="AE114" s="260"/>
      <c r="AF114" s="260"/>
      <c r="AG114" s="260"/>
      <c r="AH114" s="260"/>
      <c r="AI114" s="260"/>
      <c r="AJ114" s="260"/>
      <c r="AK114" s="260"/>
    </row>
    <row r="115" spans="1:37" ht="15.75" x14ac:dyDescent="0.25">
      <c r="A115" s="244" t="s">
        <v>1335</v>
      </c>
      <c r="B115" s="247"/>
      <c r="C115" s="248"/>
      <c r="D115" s="248"/>
      <c r="E115" s="248"/>
      <c r="F115" s="248"/>
      <c r="G115" s="248"/>
      <c r="H115" s="248"/>
      <c r="I115" s="248"/>
      <c r="J115" s="248"/>
      <c r="K115" s="248"/>
      <c r="L115" s="248"/>
      <c r="M115" s="229"/>
      <c r="N115" s="248"/>
      <c r="O115" s="248"/>
      <c r="P115" s="248"/>
      <c r="Q115" s="248"/>
      <c r="R115" s="248"/>
      <c r="S115" s="248"/>
      <c r="T115" s="248"/>
      <c r="U115" s="248"/>
      <c r="V115" s="248"/>
      <c r="W115" s="248"/>
      <c r="X115" s="229"/>
      <c r="Y115" s="229"/>
      <c r="Z115" s="229"/>
      <c r="AA115" s="229"/>
      <c r="AB115" s="229"/>
      <c r="AC115" s="229"/>
      <c r="AD115" s="229"/>
      <c r="AE115" s="229"/>
      <c r="AF115" s="229"/>
      <c r="AG115" s="229"/>
      <c r="AH115" s="229"/>
      <c r="AI115" s="229"/>
      <c r="AJ115" s="229"/>
      <c r="AK115" s="229"/>
    </row>
    <row r="116" spans="1:37" x14ac:dyDescent="0.25">
      <c r="A116" s="233" t="s">
        <v>827</v>
      </c>
      <c r="B116" s="153" t="s">
        <v>1309</v>
      </c>
      <c r="C116" s="155">
        <v>57092742930</v>
      </c>
      <c r="D116" s="155">
        <v>82226307083</v>
      </c>
      <c r="E116" s="155">
        <v>116134977873</v>
      </c>
      <c r="F116" s="155">
        <v>121887084659</v>
      </c>
      <c r="G116" s="155">
        <v>127518961283</v>
      </c>
      <c r="H116" s="155">
        <v>142569475487</v>
      </c>
      <c r="I116" s="155">
        <v>148523431389</v>
      </c>
      <c r="J116" s="155">
        <v>166511451981</v>
      </c>
      <c r="K116" s="155">
        <v>182107482519</v>
      </c>
      <c r="L116" s="155">
        <v>175593995124</v>
      </c>
      <c r="M116" s="156"/>
      <c r="N116" s="154"/>
      <c r="O116" s="154">
        <v>0.44022344808018143</v>
      </c>
      <c r="P116" s="154">
        <v>0.41238226539557798</v>
      </c>
      <c r="Q116" s="154">
        <v>4.9529494828769449E-2</v>
      </c>
      <c r="R116" s="154">
        <v>4.6205688156018665E-2</v>
      </c>
      <c r="S116" s="154">
        <v>0.11802569635584415</v>
      </c>
      <c r="T116" s="154">
        <v>4.1761785835726872E-2</v>
      </c>
      <c r="U116" s="154">
        <v>0.12111234182899588</v>
      </c>
      <c r="V116" s="154">
        <v>9.366341084924068E-2</v>
      </c>
      <c r="W116" s="154">
        <v>-3.576726944385944E-2</v>
      </c>
      <c r="X116" s="155"/>
      <c r="Y116" s="155"/>
      <c r="Z116" s="155"/>
      <c r="AA116" s="155"/>
      <c r="AB116" s="155"/>
      <c r="AC116" s="155"/>
      <c r="AD116" s="155"/>
      <c r="AE116" s="155"/>
      <c r="AF116" s="155"/>
      <c r="AG116" s="155"/>
      <c r="AH116" s="155"/>
      <c r="AI116" s="155"/>
      <c r="AJ116" s="155"/>
      <c r="AK116" s="155"/>
    </row>
    <row r="117" spans="1:37" x14ac:dyDescent="0.25">
      <c r="A117" s="233"/>
      <c r="B117" s="217" t="s">
        <v>1338</v>
      </c>
      <c r="C117" s="155">
        <v>228495981414</v>
      </c>
      <c r="D117" s="155">
        <v>341488896999</v>
      </c>
      <c r="E117" s="155">
        <v>384941847449</v>
      </c>
      <c r="F117" s="155">
        <v>441013944447</v>
      </c>
      <c r="G117" s="155">
        <v>431649741191</v>
      </c>
      <c r="H117" s="155">
        <v>491976075907</v>
      </c>
      <c r="I117" s="155">
        <v>535963379961</v>
      </c>
      <c r="J117" s="155">
        <v>662193671257</v>
      </c>
      <c r="K117" s="155">
        <v>602320471125</v>
      </c>
      <c r="L117" s="155">
        <v>618929413239</v>
      </c>
      <c r="M117" s="156"/>
      <c r="N117" s="154"/>
      <c r="O117" s="154">
        <v>0.4945072332815954</v>
      </c>
      <c r="P117" s="154">
        <v>0.12724557322906827</v>
      </c>
      <c r="Q117" s="154">
        <v>0.145663812260445</v>
      </c>
      <c r="R117" s="154">
        <v>-2.1233349588848149E-2</v>
      </c>
      <c r="S117" s="154">
        <v>0.1397576065945243</v>
      </c>
      <c r="T117" s="154">
        <v>8.9409437182297102E-2</v>
      </c>
      <c r="U117" s="154">
        <v>0.23552036578541102</v>
      </c>
      <c r="V117" s="154">
        <v>-9.0416448738246835E-2</v>
      </c>
      <c r="W117" s="154">
        <v>2.7574925492700242E-2</v>
      </c>
      <c r="X117" s="155"/>
      <c r="Y117" s="155"/>
      <c r="Z117" s="155"/>
      <c r="AA117" s="155"/>
      <c r="AB117" s="155"/>
      <c r="AC117" s="155"/>
      <c r="AD117" s="155"/>
      <c r="AE117" s="155"/>
      <c r="AF117" s="155"/>
      <c r="AG117" s="155"/>
      <c r="AH117" s="155"/>
      <c r="AI117" s="155"/>
      <c r="AJ117" s="155"/>
      <c r="AK117" s="155"/>
    </row>
    <row r="118" spans="1:37" x14ac:dyDescent="0.25">
      <c r="A118" s="233"/>
      <c r="B118" s="217" t="s">
        <v>1358</v>
      </c>
      <c r="C118" s="155">
        <v>140545726295</v>
      </c>
      <c r="D118" s="155">
        <v>161515111679</v>
      </c>
      <c r="E118" s="155">
        <v>180519799802</v>
      </c>
      <c r="F118" s="155">
        <v>228420392312</v>
      </c>
      <c r="G118" s="155">
        <v>270261980753</v>
      </c>
      <c r="H118" s="155">
        <v>311313876308</v>
      </c>
      <c r="I118" s="155">
        <v>325287534946</v>
      </c>
      <c r="J118" s="155">
        <v>354653414224</v>
      </c>
      <c r="K118" s="155">
        <v>369990526466</v>
      </c>
      <c r="L118" s="155">
        <v>420178556780</v>
      </c>
      <c r="M118" s="156"/>
      <c r="N118" s="154"/>
      <c r="O118" s="154">
        <v>0.14919973688837818</v>
      </c>
      <c r="P118" s="154">
        <v>0.11766507743727717</v>
      </c>
      <c r="Q118" s="154">
        <v>0.26534813667275792</v>
      </c>
      <c r="R118" s="154">
        <v>0.18317799044775507</v>
      </c>
      <c r="S118" s="154">
        <v>0.1518966724088302</v>
      </c>
      <c r="T118" s="154">
        <v>4.4886077047767259E-2</v>
      </c>
      <c r="U118" s="154">
        <v>9.0276681775939949E-2</v>
      </c>
      <c r="V118" s="154">
        <v>4.3245353426410338E-2</v>
      </c>
      <c r="W118" s="154">
        <v>0.13564679829339354</v>
      </c>
      <c r="X118" s="155"/>
      <c r="Y118" s="155"/>
      <c r="Z118" s="155"/>
      <c r="AA118" s="155"/>
      <c r="AB118" s="155"/>
      <c r="AC118" s="155"/>
      <c r="AD118" s="155"/>
      <c r="AE118" s="155"/>
      <c r="AF118" s="155"/>
      <c r="AG118" s="155"/>
      <c r="AH118" s="155"/>
      <c r="AI118" s="155"/>
      <c r="AJ118" s="155"/>
      <c r="AK118" s="155"/>
    </row>
    <row r="119" spans="1:37" x14ac:dyDescent="0.25">
      <c r="A119" s="233"/>
      <c r="B119" s="217" t="s">
        <v>1334</v>
      </c>
      <c r="C119" s="155">
        <v>101298081099</v>
      </c>
      <c r="D119" s="155">
        <v>46044980206</v>
      </c>
      <c r="E119" s="155">
        <v>65750733677</v>
      </c>
      <c r="F119" s="155">
        <v>57690348790</v>
      </c>
      <c r="G119" s="155">
        <v>127802307929</v>
      </c>
      <c r="H119" s="155">
        <v>109719061293</v>
      </c>
      <c r="I119" s="155">
        <v>94779966148</v>
      </c>
      <c r="J119" s="155">
        <v>21460778542</v>
      </c>
      <c r="K119" s="155">
        <v>137890595857</v>
      </c>
      <c r="L119" s="155">
        <v>147071347807</v>
      </c>
      <c r="M119" s="156"/>
      <c r="N119" s="154"/>
      <c r="O119" s="154">
        <v>-0.54545061755908675</v>
      </c>
      <c r="P119" s="154">
        <v>0.42796746535319818</v>
      </c>
      <c r="Q119" s="154">
        <v>-0.12259003719405748</v>
      </c>
      <c r="R119" s="154">
        <v>1.2153152235951321</v>
      </c>
      <c r="S119" s="154">
        <v>-0.14149389732496898</v>
      </c>
      <c r="T119" s="154">
        <v>-0.13615770103159919</v>
      </c>
      <c r="U119" s="154">
        <v>-0.77357262917261704</v>
      </c>
      <c r="V119" s="154">
        <v>5.4252373504129885</v>
      </c>
      <c r="W119" s="154">
        <v>6.6579971556007589E-2</v>
      </c>
      <c r="X119" s="155"/>
      <c r="Y119" s="155"/>
      <c r="Z119" s="155"/>
      <c r="AA119" s="155"/>
      <c r="AB119" s="155"/>
      <c r="AC119" s="155"/>
      <c r="AD119" s="155"/>
      <c r="AE119" s="155"/>
      <c r="AF119" s="155"/>
      <c r="AG119" s="155"/>
      <c r="AH119" s="155"/>
      <c r="AI119" s="155"/>
      <c r="AJ119" s="155"/>
      <c r="AK119" s="155"/>
    </row>
    <row r="120" spans="1:37" x14ac:dyDescent="0.25">
      <c r="A120" s="233" t="s">
        <v>31</v>
      </c>
      <c r="B120" s="226" t="s">
        <v>83</v>
      </c>
      <c r="C120" s="177">
        <v>527432531738</v>
      </c>
      <c r="D120" s="177">
        <v>631275295967</v>
      </c>
      <c r="E120" s="177">
        <v>747347358801</v>
      </c>
      <c r="F120" s="177">
        <v>849011770208</v>
      </c>
      <c r="G120" s="177">
        <v>957232991156</v>
      </c>
      <c r="H120" s="177">
        <v>1055578488995</v>
      </c>
      <c r="I120" s="177">
        <v>1104554312444</v>
      </c>
      <c r="J120" s="177">
        <v>1204819316004</v>
      </c>
      <c r="K120" s="177">
        <v>1292309075967</v>
      </c>
      <c r="L120" s="177">
        <v>1361773312950</v>
      </c>
      <c r="M120" s="160"/>
      <c r="N120" s="152"/>
      <c r="O120" s="152">
        <v>0.19688350259096921</v>
      </c>
      <c r="P120" s="152">
        <v>0.18386916702672251</v>
      </c>
      <c r="Q120" s="152">
        <v>0.13603367993446103</v>
      </c>
      <c r="R120" s="152">
        <v>0.12746727989588047</v>
      </c>
      <c r="S120" s="152">
        <v>0.10273935264207035</v>
      </c>
      <c r="T120" s="152">
        <v>4.6397140487041577E-2</v>
      </c>
      <c r="U120" s="152">
        <v>9.0774172379217699E-2</v>
      </c>
      <c r="V120" s="152">
        <v>7.2616498424988407E-2</v>
      </c>
      <c r="W120" s="152">
        <v>5.3752030589912625E-2</v>
      </c>
      <c r="X120" s="256"/>
      <c r="Y120" s="256"/>
      <c r="Z120" s="256"/>
      <c r="AA120" s="256"/>
      <c r="AB120" s="256"/>
      <c r="AC120" s="256"/>
      <c r="AD120" s="256"/>
      <c r="AE120" s="256"/>
      <c r="AF120" s="256"/>
      <c r="AG120" s="256"/>
      <c r="AH120" s="256"/>
      <c r="AI120" s="256"/>
      <c r="AJ120" s="256"/>
      <c r="AK120" s="256"/>
    </row>
    <row r="121" spans="1:37" ht="15.75" x14ac:dyDescent="0.25">
      <c r="A121" s="244" t="s">
        <v>1357</v>
      </c>
      <c r="B121" s="247"/>
      <c r="C121" s="248"/>
      <c r="D121" s="248"/>
      <c r="E121" s="248"/>
      <c r="F121" s="248"/>
      <c r="G121" s="248"/>
      <c r="H121" s="248"/>
      <c r="I121" s="248"/>
      <c r="J121" s="248"/>
      <c r="K121" s="248"/>
      <c r="L121" s="248"/>
      <c r="M121" s="229"/>
      <c r="N121" s="248"/>
      <c r="O121" s="248"/>
      <c r="P121" s="248"/>
      <c r="Q121" s="248"/>
      <c r="R121" s="248"/>
      <c r="S121" s="248"/>
      <c r="T121" s="248"/>
      <c r="U121" s="248"/>
      <c r="V121" s="248"/>
      <c r="W121" s="248"/>
      <c r="X121" s="229"/>
      <c r="Y121" s="229"/>
      <c r="Z121" s="229"/>
      <c r="AA121" s="229"/>
      <c r="AB121" s="229"/>
      <c r="AC121" s="229"/>
      <c r="AD121" s="229"/>
      <c r="AE121" s="229"/>
      <c r="AF121" s="229"/>
      <c r="AG121" s="229"/>
      <c r="AH121" s="229"/>
      <c r="AI121" s="229"/>
      <c r="AJ121" s="229"/>
      <c r="AK121" s="229"/>
    </row>
    <row r="122" spans="1:37" x14ac:dyDescent="0.25">
      <c r="A122" s="233" t="s">
        <v>827</v>
      </c>
      <c r="B122" s="153" t="s">
        <v>1309</v>
      </c>
      <c r="C122" s="155">
        <v>57092742930</v>
      </c>
      <c r="D122" s="155">
        <v>82226307083</v>
      </c>
      <c r="E122" s="155">
        <v>116134977873</v>
      </c>
      <c r="F122" s="155">
        <v>121887084659</v>
      </c>
      <c r="G122" s="155">
        <v>127518961283</v>
      </c>
      <c r="H122" s="155">
        <v>142569475487</v>
      </c>
      <c r="I122" s="155">
        <v>148523431389</v>
      </c>
      <c r="J122" s="155">
        <v>166511451981</v>
      </c>
      <c r="K122" s="155">
        <v>182107482519</v>
      </c>
      <c r="L122" s="155">
        <v>175593995124</v>
      </c>
      <c r="M122" s="156"/>
      <c r="N122" s="154"/>
      <c r="O122" s="154">
        <v>0.44022344808018143</v>
      </c>
      <c r="P122" s="154">
        <v>0.41238226539557798</v>
      </c>
      <c r="Q122" s="154">
        <v>4.9529494828769449E-2</v>
      </c>
      <c r="R122" s="154">
        <v>4.6205688156018665E-2</v>
      </c>
      <c r="S122" s="154">
        <v>0.11802569635584415</v>
      </c>
      <c r="T122" s="154">
        <v>4.1761785835726872E-2</v>
      </c>
      <c r="U122" s="154">
        <v>0.12111234182899588</v>
      </c>
      <c r="V122" s="154">
        <v>9.366341084924068E-2</v>
      </c>
      <c r="W122" s="154">
        <v>-3.576726944385944E-2</v>
      </c>
      <c r="X122" s="155"/>
      <c r="Y122" s="155"/>
      <c r="Z122" s="155"/>
      <c r="AA122" s="155"/>
      <c r="AB122" s="155"/>
      <c r="AC122" s="155"/>
      <c r="AD122" s="155"/>
      <c r="AE122" s="155"/>
      <c r="AF122" s="155"/>
      <c r="AG122" s="155"/>
      <c r="AH122" s="155"/>
      <c r="AI122" s="155"/>
      <c r="AJ122" s="155"/>
      <c r="AK122" s="155"/>
    </row>
    <row r="123" spans="1:37" x14ac:dyDescent="0.25">
      <c r="A123" s="233"/>
      <c r="B123" s="217" t="s">
        <v>1370</v>
      </c>
      <c r="C123" s="155">
        <v>192198391296</v>
      </c>
      <c r="D123" s="155">
        <v>234985602637</v>
      </c>
      <c r="E123" s="155">
        <v>259928686543</v>
      </c>
      <c r="F123" s="155">
        <v>303455881537</v>
      </c>
      <c r="G123" s="155">
        <v>356718815443</v>
      </c>
      <c r="H123" s="155">
        <v>391110609203</v>
      </c>
      <c r="I123" s="155">
        <v>396888599349</v>
      </c>
      <c r="J123" s="155">
        <v>430422295934</v>
      </c>
      <c r="K123" s="155">
        <v>426455237920</v>
      </c>
      <c r="L123" s="155">
        <v>427810596128</v>
      </c>
      <c r="M123" s="156"/>
      <c r="N123" s="154"/>
      <c r="O123" s="154">
        <v>0.22262002846373719</v>
      </c>
      <c r="P123" s="154">
        <v>0.10614728573193255</v>
      </c>
      <c r="Q123" s="154">
        <v>0.16745821930200577</v>
      </c>
      <c r="R123" s="154">
        <v>0.17552117835457315</v>
      </c>
      <c r="S123" s="154">
        <v>9.6411493510062618E-2</v>
      </c>
      <c r="T123" s="154">
        <v>1.4773289218040775E-2</v>
      </c>
      <c r="U123" s="154">
        <v>8.4491458409246212E-2</v>
      </c>
      <c r="V123" s="154">
        <v>-9.2166647766042109E-3</v>
      </c>
      <c r="W123" s="154">
        <v>3.1781957107870351E-3</v>
      </c>
      <c r="X123" s="155"/>
      <c r="Y123" s="155"/>
      <c r="Z123" s="155"/>
      <c r="AA123" s="155"/>
      <c r="AB123" s="155"/>
      <c r="AC123" s="155"/>
      <c r="AD123" s="155"/>
      <c r="AE123" s="155"/>
      <c r="AF123" s="155"/>
      <c r="AG123" s="155"/>
      <c r="AH123" s="155"/>
      <c r="AI123" s="155"/>
      <c r="AJ123" s="155"/>
      <c r="AK123" s="155"/>
    </row>
    <row r="124" spans="1:37" x14ac:dyDescent="0.25">
      <c r="A124" s="233"/>
      <c r="B124" s="217" t="s">
        <v>1358</v>
      </c>
      <c r="C124" s="155">
        <v>133205208680</v>
      </c>
      <c r="D124" s="155">
        <v>148847622033</v>
      </c>
      <c r="E124" s="155">
        <v>167824459486</v>
      </c>
      <c r="F124" s="155">
        <v>213459579277</v>
      </c>
      <c r="G124" s="155">
        <v>248079219775</v>
      </c>
      <c r="H124" s="155">
        <v>288723940003</v>
      </c>
      <c r="I124" s="155">
        <v>288426195822</v>
      </c>
      <c r="J124" s="155">
        <v>318192896604</v>
      </c>
      <c r="K124" s="155">
        <v>321259556808</v>
      </c>
      <c r="L124" s="155">
        <v>367291173924</v>
      </c>
      <c r="M124" s="156"/>
      <c r="N124" s="154"/>
      <c r="O124" s="154">
        <v>0.11743094363958329</v>
      </c>
      <c r="P124" s="154">
        <v>0.12749170724939618</v>
      </c>
      <c r="Q124" s="154">
        <v>0.27192174448687512</v>
      </c>
      <c r="R124" s="154">
        <v>0.16218358817748424</v>
      </c>
      <c r="S124" s="154">
        <v>0.16383766550404122</v>
      </c>
      <c r="T124" s="154">
        <v>-1.0312417494611203E-3</v>
      </c>
      <c r="U124" s="154">
        <v>0.10320387403497255</v>
      </c>
      <c r="V124" s="154">
        <v>9.6377393610282969E-3</v>
      </c>
      <c r="W124" s="154">
        <v>0.14328481796266268</v>
      </c>
      <c r="X124" s="155"/>
      <c r="Y124" s="155"/>
      <c r="Z124" s="155"/>
      <c r="AA124" s="155"/>
      <c r="AB124" s="155"/>
      <c r="AC124" s="155"/>
      <c r="AD124" s="155"/>
      <c r="AE124" s="155"/>
      <c r="AF124" s="155"/>
      <c r="AG124" s="155"/>
      <c r="AH124" s="155"/>
      <c r="AI124" s="155"/>
      <c r="AJ124" s="155"/>
      <c r="AK124" s="155"/>
    </row>
    <row r="125" spans="1:37" x14ac:dyDescent="0.25">
      <c r="A125" s="233"/>
      <c r="B125" s="217" t="s">
        <v>1334</v>
      </c>
      <c r="C125" s="155">
        <v>26892654973</v>
      </c>
      <c r="D125" s="155">
        <v>27558483759</v>
      </c>
      <c r="E125" s="155">
        <v>44133688124</v>
      </c>
      <c r="F125" s="155">
        <v>36984050617</v>
      </c>
      <c r="G125" s="155">
        <v>24396104214</v>
      </c>
      <c r="H125" s="155">
        <v>11414094450</v>
      </c>
      <c r="I125" s="155">
        <v>11703115740</v>
      </c>
      <c r="J125" s="155">
        <v>14931643445</v>
      </c>
      <c r="K125" s="155">
        <v>39270303361</v>
      </c>
      <c r="L125" s="155">
        <v>43434592664</v>
      </c>
      <c r="M125" s="156"/>
      <c r="N125" s="154"/>
      <c r="O125" s="154">
        <v>2.4758759842361755E-2</v>
      </c>
      <c r="P125" s="154">
        <v>0.60145559929750858</v>
      </c>
      <c r="Q125" s="154">
        <v>-0.16199954753185497</v>
      </c>
      <c r="R125" s="154">
        <v>-0.34036148536996258</v>
      </c>
      <c r="S125" s="154">
        <v>-0.53213454288124074</v>
      </c>
      <c r="T125" s="154">
        <v>2.5321438443152156E-2</v>
      </c>
      <c r="U125" s="154">
        <v>0.2758690742470602</v>
      </c>
      <c r="V125" s="154">
        <v>1.630005431461734</v>
      </c>
      <c r="W125" s="154">
        <v>0.1060416891797078</v>
      </c>
      <c r="X125" s="155"/>
      <c r="Y125" s="155"/>
      <c r="Z125" s="155"/>
      <c r="AA125" s="155"/>
      <c r="AB125" s="155"/>
      <c r="AC125" s="155"/>
      <c r="AD125" s="155"/>
      <c r="AE125" s="155"/>
      <c r="AF125" s="155"/>
      <c r="AG125" s="155"/>
      <c r="AH125" s="155"/>
      <c r="AI125" s="155"/>
      <c r="AJ125" s="155"/>
      <c r="AK125" s="155"/>
    </row>
    <row r="126" spans="1:37" x14ac:dyDescent="0.25">
      <c r="A126" s="233"/>
      <c r="B126" s="226" t="s">
        <v>1336</v>
      </c>
      <c r="C126" s="177">
        <v>409388997879</v>
      </c>
      <c r="D126" s="177">
        <v>493618015512</v>
      </c>
      <c r="E126" s="177">
        <v>588021812026</v>
      </c>
      <c r="F126" s="177">
        <v>675786596090</v>
      </c>
      <c r="G126" s="177">
        <v>756713100715</v>
      </c>
      <c r="H126" s="177">
        <v>833818119143</v>
      </c>
      <c r="I126" s="177">
        <v>845541342300</v>
      </c>
      <c r="J126" s="177">
        <v>930058287964</v>
      </c>
      <c r="K126" s="177">
        <v>969092580608</v>
      </c>
      <c r="L126" s="177">
        <v>1014130357840</v>
      </c>
      <c r="M126" s="160"/>
      <c r="N126" s="152"/>
      <c r="O126" s="152">
        <v>0.2057432370419856</v>
      </c>
      <c r="P126" s="152">
        <v>0.19124868531404937</v>
      </c>
      <c r="Q126" s="152">
        <v>0.14925430021313457</v>
      </c>
      <c r="R126" s="152">
        <v>0.11975156816253629</v>
      </c>
      <c r="S126" s="152">
        <v>0.10189465248473351</v>
      </c>
      <c r="T126" s="152">
        <v>1.4059688663337289E-2</v>
      </c>
      <c r="U126" s="152">
        <v>9.9956018039403238E-2</v>
      </c>
      <c r="V126" s="152">
        <v>4.1969727219409503E-2</v>
      </c>
      <c r="W126" s="152">
        <v>4.6474174019311754E-2</v>
      </c>
      <c r="X126" s="256"/>
      <c r="Y126" s="256"/>
      <c r="Z126" s="256"/>
      <c r="AA126" s="256"/>
      <c r="AB126" s="256"/>
      <c r="AC126" s="256"/>
      <c r="AD126" s="256"/>
      <c r="AE126" s="256"/>
      <c r="AF126" s="256"/>
      <c r="AG126" s="256"/>
      <c r="AH126" s="256"/>
      <c r="AI126" s="256"/>
      <c r="AJ126" s="256"/>
      <c r="AK126" s="256"/>
    </row>
    <row r="127" spans="1:37" x14ac:dyDescent="0.25">
      <c r="A127" s="80" t="s">
        <v>1383</v>
      </c>
      <c r="N127" s="217"/>
    </row>
  </sheetData>
  <mergeCells count="9">
    <mergeCell ref="C5:L5"/>
    <mergeCell ref="N5:W5"/>
    <mergeCell ref="C2:H2"/>
    <mergeCell ref="C3:H3"/>
    <mergeCell ref="C4:H4"/>
    <mergeCell ref="I2:N2"/>
    <mergeCell ref="I3:N3"/>
    <mergeCell ref="O2:T2"/>
    <mergeCell ref="O3:T3"/>
  </mergeCells>
  <hyperlinks>
    <hyperlink ref="C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tabColor theme="8" tint="0.39997558519241921"/>
  </sheetPr>
  <dimension ref="A1:AM35"/>
  <sheetViews>
    <sheetView showGridLines="0" zoomScale="85" zoomScaleNormal="85" zoomScalePageLayoutView="55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C7" sqref="C7"/>
    </sheetView>
  </sheetViews>
  <sheetFormatPr baseColWidth="10" defaultRowHeight="13.5" x14ac:dyDescent="0.25"/>
  <cols>
    <col min="1" max="1" width="13.85546875" style="56" customWidth="1" collapsed="1"/>
    <col min="2" max="2" width="35" style="1" customWidth="1" collapsed="1"/>
    <col min="3" max="10" width="21.85546875" style="2" customWidth="1" collapsed="1"/>
    <col min="11" max="38" width="21.85546875" style="1" customWidth="1" collapsed="1"/>
    <col min="39" max="39" width="21.85546875" style="186" customWidth="1" collapsed="1"/>
    <col min="40" max="40" width="13.28515625" style="1" bestFit="1" customWidth="1" collapsed="1"/>
    <col min="41" max="16384" width="11.42578125" style="1" collapsed="1"/>
  </cols>
  <sheetData>
    <row r="1" spans="1:39" s="9" customFormat="1" x14ac:dyDescent="0.25">
      <c r="A1" s="58"/>
      <c r="B1" s="75"/>
      <c r="C1" s="75" t="s">
        <v>75</v>
      </c>
      <c r="D1" s="10"/>
      <c r="E1" s="10"/>
      <c r="F1" s="10"/>
      <c r="G1" s="10"/>
      <c r="H1" s="10"/>
      <c r="I1" s="75" t="s">
        <v>75</v>
      </c>
      <c r="J1" s="10"/>
      <c r="K1" s="10"/>
      <c r="L1" s="10"/>
      <c r="M1" s="10"/>
      <c r="N1" s="10"/>
      <c r="O1" s="75" t="s">
        <v>75</v>
      </c>
      <c r="P1" s="10"/>
      <c r="Q1" s="10"/>
      <c r="R1" s="10"/>
      <c r="S1" s="10"/>
      <c r="T1" s="10"/>
      <c r="U1" s="75" t="s">
        <v>75</v>
      </c>
      <c r="V1" s="10"/>
      <c r="W1" s="10"/>
      <c r="X1" s="10"/>
      <c r="Y1" s="10"/>
      <c r="Z1" s="10"/>
      <c r="AA1" s="75" t="s">
        <v>75</v>
      </c>
      <c r="AB1" s="10"/>
      <c r="AC1" s="10"/>
      <c r="AD1" s="10"/>
      <c r="AE1" s="10"/>
      <c r="AF1" s="10"/>
      <c r="AG1" s="75" t="s">
        <v>75</v>
      </c>
      <c r="AH1" s="10"/>
      <c r="AI1" s="10"/>
      <c r="AJ1" s="10"/>
      <c r="AK1" s="10"/>
      <c r="AL1" s="10"/>
      <c r="AM1" s="211"/>
    </row>
    <row r="2" spans="1:39" s="9" customFormat="1" ht="28.5" x14ac:dyDescent="0.25">
      <c r="A2" s="58"/>
      <c r="B2" s="76"/>
      <c r="C2" s="278" t="s">
        <v>103</v>
      </c>
      <c r="D2" s="278"/>
      <c r="E2" s="278"/>
      <c r="F2" s="278"/>
      <c r="G2" s="278"/>
      <c r="H2" s="278"/>
      <c r="I2" s="278" t="s">
        <v>103</v>
      </c>
      <c r="J2" s="278"/>
      <c r="K2" s="278"/>
      <c r="L2" s="278"/>
      <c r="M2" s="278"/>
      <c r="N2" s="278"/>
      <c r="O2" s="278" t="s">
        <v>103</v>
      </c>
      <c r="P2" s="278"/>
      <c r="Q2" s="278"/>
      <c r="R2" s="278"/>
      <c r="S2" s="278"/>
      <c r="T2" s="278"/>
      <c r="U2" s="278" t="s">
        <v>103</v>
      </c>
      <c r="V2" s="278"/>
      <c r="W2" s="278"/>
      <c r="X2" s="278"/>
      <c r="Y2" s="278"/>
      <c r="Z2" s="278"/>
      <c r="AA2" s="278" t="s">
        <v>103</v>
      </c>
      <c r="AB2" s="278"/>
      <c r="AC2" s="278"/>
      <c r="AD2" s="278"/>
      <c r="AE2" s="278"/>
      <c r="AF2" s="278"/>
      <c r="AG2" s="278" t="s">
        <v>103</v>
      </c>
      <c r="AH2" s="278"/>
      <c r="AI2" s="278"/>
      <c r="AJ2" s="278"/>
      <c r="AK2" s="278"/>
      <c r="AL2" s="278"/>
      <c r="AM2" s="278"/>
    </row>
    <row r="3" spans="1:39" s="9" customFormat="1" ht="18.75" x14ac:dyDescent="0.25">
      <c r="A3" s="58"/>
      <c r="B3" s="77"/>
      <c r="C3" s="279" t="str">
        <f>PROPER(INDICE!$B$5)</f>
        <v>Periodo Julio 2019 - Diciembre 2019</v>
      </c>
      <c r="D3" s="279"/>
      <c r="E3" s="279"/>
      <c r="F3" s="279"/>
      <c r="G3" s="279"/>
      <c r="H3" s="279"/>
      <c r="I3" s="279" t="str">
        <f>PROPER(INDICE!$B$5)</f>
        <v>Periodo Julio 2019 - Diciembre 2019</v>
      </c>
      <c r="J3" s="279"/>
      <c r="K3" s="279"/>
      <c r="L3" s="279"/>
      <c r="M3" s="279"/>
      <c r="N3" s="279"/>
      <c r="O3" s="279" t="str">
        <f>PROPER(INDICE!$B$5)</f>
        <v>Periodo Julio 2019 - Diciembre 2019</v>
      </c>
      <c r="P3" s="279"/>
      <c r="Q3" s="279"/>
      <c r="R3" s="279"/>
      <c r="S3" s="279"/>
      <c r="T3" s="279"/>
      <c r="U3" s="279" t="str">
        <f>PROPER(INDICE!$B$5)</f>
        <v>Periodo Julio 2019 - Diciembre 2019</v>
      </c>
      <c r="V3" s="279"/>
      <c r="W3" s="279"/>
      <c r="X3" s="279"/>
      <c r="Y3" s="279"/>
      <c r="Z3" s="279"/>
      <c r="AA3" s="279" t="str">
        <f>PROPER(INDICE!$B$5)</f>
        <v>Periodo Julio 2019 - Diciembre 2019</v>
      </c>
      <c r="AB3" s="279"/>
      <c r="AC3" s="279"/>
      <c r="AD3" s="279"/>
      <c r="AE3" s="279"/>
      <c r="AF3" s="279"/>
      <c r="AG3" s="279" t="str">
        <f>PROPER(INDICE!$B$5)</f>
        <v>Periodo Julio 2019 - Diciembre 2019</v>
      </c>
      <c r="AH3" s="279"/>
      <c r="AI3" s="279"/>
      <c r="AJ3" s="279"/>
      <c r="AK3" s="279"/>
      <c r="AL3" s="279"/>
      <c r="AM3" s="279"/>
    </row>
    <row r="4" spans="1:39" s="9" customFormat="1" ht="15" x14ac:dyDescent="0.25">
      <c r="A4" s="58"/>
      <c r="B4" s="78"/>
      <c r="C4" s="280" t="s">
        <v>71</v>
      </c>
      <c r="D4" s="280"/>
      <c r="E4" s="280"/>
      <c r="F4" s="280"/>
      <c r="G4" s="280"/>
      <c r="H4" s="280"/>
      <c r="I4" s="280" t="s">
        <v>71</v>
      </c>
      <c r="J4" s="280"/>
      <c r="K4" s="280"/>
      <c r="L4" s="280"/>
      <c r="M4" s="280"/>
      <c r="N4" s="280"/>
      <c r="O4" s="280" t="s">
        <v>71</v>
      </c>
      <c r="P4" s="280"/>
      <c r="Q4" s="280"/>
      <c r="R4" s="280"/>
      <c r="S4" s="280"/>
      <c r="T4" s="280"/>
      <c r="U4" s="280" t="s">
        <v>71</v>
      </c>
      <c r="V4" s="280"/>
      <c r="W4" s="280"/>
      <c r="X4" s="280"/>
      <c r="Y4" s="280"/>
      <c r="Z4" s="280"/>
      <c r="AA4" s="280" t="s">
        <v>71</v>
      </c>
      <c r="AB4" s="280"/>
      <c r="AC4" s="280"/>
      <c r="AD4" s="280"/>
      <c r="AE4" s="280"/>
      <c r="AF4" s="280"/>
      <c r="AG4" s="280" t="s">
        <v>71</v>
      </c>
      <c r="AH4" s="280"/>
      <c r="AI4" s="280"/>
      <c r="AJ4" s="280"/>
      <c r="AK4" s="280"/>
      <c r="AL4" s="280"/>
      <c r="AM4" s="280"/>
    </row>
    <row r="5" spans="1:39" s="9" customFormat="1" ht="6" customHeight="1" x14ac:dyDescent="0.25">
      <c r="A5" s="58"/>
      <c r="C5" s="10"/>
      <c r="D5" s="10"/>
      <c r="E5" s="10"/>
      <c r="F5" s="10"/>
      <c r="G5" s="10"/>
      <c r="H5" s="10"/>
      <c r="I5" s="10"/>
      <c r="J5" s="10"/>
      <c r="AM5" s="213"/>
    </row>
    <row r="6" spans="1:39" s="6" customFormat="1" ht="60" x14ac:dyDescent="0.25">
      <c r="A6" s="35" t="s">
        <v>142</v>
      </c>
      <c r="B6" s="117" t="s">
        <v>0</v>
      </c>
      <c r="C6" s="32" t="s">
        <v>1387</v>
      </c>
      <c r="D6" s="32" t="s">
        <v>1388</v>
      </c>
      <c r="E6" s="32" t="s">
        <v>1389</v>
      </c>
      <c r="F6" s="32" t="s">
        <v>1390</v>
      </c>
      <c r="G6" s="32" t="s">
        <v>1391</v>
      </c>
      <c r="H6" s="32" t="s">
        <v>1392</v>
      </c>
      <c r="I6" s="32" t="s">
        <v>1393</v>
      </c>
      <c r="J6" s="32" t="s">
        <v>1394</v>
      </c>
      <c r="K6" s="32" t="s">
        <v>1395</v>
      </c>
      <c r="L6" s="32" t="s">
        <v>1396</v>
      </c>
      <c r="M6" s="32" t="s">
        <v>1397</v>
      </c>
      <c r="N6" s="32" t="s">
        <v>1398</v>
      </c>
      <c r="O6" s="32" t="s">
        <v>1399</v>
      </c>
      <c r="P6" s="32" t="s">
        <v>1400</v>
      </c>
      <c r="Q6" s="32" t="s">
        <v>1401</v>
      </c>
      <c r="R6" s="32" t="s">
        <v>1402</v>
      </c>
      <c r="S6" s="32" t="s">
        <v>1403</v>
      </c>
      <c r="T6" s="32" t="s">
        <v>1404</v>
      </c>
      <c r="U6" s="32" t="s">
        <v>1405</v>
      </c>
      <c r="V6" s="32" t="s">
        <v>1406</v>
      </c>
      <c r="W6" s="32" t="s">
        <v>1407</v>
      </c>
      <c r="X6" s="32" t="s">
        <v>1408</v>
      </c>
      <c r="Y6" s="32" t="s">
        <v>1409</v>
      </c>
      <c r="Z6" s="32" t="s">
        <v>1410</v>
      </c>
      <c r="AA6" s="32" t="s">
        <v>1411</v>
      </c>
      <c r="AB6" s="32" t="s">
        <v>1412</v>
      </c>
      <c r="AC6" s="32" t="s">
        <v>1413</v>
      </c>
      <c r="AD6" s="32" t="s">
        <v>1414</v>
      </c>
      <c r="AE6" s="32" t="s">
        <v>1415</v>
      </c>
      <c r="AF6" s="32" t="s">
        <v>1416</v>
      </c>
      <c r="AG6" s="32" t="s">
        <v>1417</v>
      </c>
      <c r="AH6" s="32" t="s">
        <v>1418</v>
      </c>
      <c r="AI6" s="32" t="s">
        <v>1419</v>
      </c>
      <c r="AJ6" s="32" t="s">
        <v>1420</v>
      </c>
      <c r="AK6" s="32" t="s">
        <v>1421</v>
      </c>
      <c r="AL6" s="32" t="s">
        <v>1422</v>
      </c>
      <c r="AM6" s="181" t="s">
        <v>1423</v>
      </c>
    </row>
    <row r="7" spans="1:39" s="6" customFormat="1" ht="15" x14ac:dyDescent="0.25">
      <c r="A7" s="57" t="s">
        <v>7</v>
      </c>
      <c r="B7" s="6" t="s">
        <v>1339</v>
      </c>
      <c r="C7" s="12">
        <v>3422719233</v>
      </c>
      <c r="D7" s="12">
        <v>1044425150</v>
      </c>
      <c r="E7" s="12">
        <v>1768485424</v>
      </c>
      <c r="F7" s="12">
        <v>2817697588</v>
      </c>
      <c r="G7" s="12">
        <v>6688455819</v>
      </c>
      <c r="H7" s="12">
        <v>16025495632</v>
      </c>
      <c r="I7" s="12">
        <v>3437480158</v>
      </c>
      <c r="J7" s="12">
        <v>3292378438</v>
      </c>
      <c r="K7" s="12">
        <v>3097803831</v>
      </c>
      <c r="L7" s="12">
        <v>11080804898</v>
      </c>
      <c r="M7" s="12">
        <v>9709416393</v>
      </c>
      <c r="N7" s="12">
        <v>2773711086</v>
      </c>
      <c r="O7" s="12">
        <v>4504232258</v>
      </c>
      <c r="P7" s="12">
        <v>2300159925</v>
      </c>
      <c r="Q7" s="12">
        <v>2814604842</v>
      </c>
      <c r="R7" s="12">
        <v>2983769284</v>
      </c>
      <c r="S7" s="12">
        <v>1228893776</v>
      </c>
      <c r="T7" s="12">
        <v>9777597509</v>
      </c>
      <c r="U7" s="12">
        <v>1110394</v>
      </c>
      <c r="V7" s="12">
        <v>12122027485</v>
      </c>
      <c r="W7" s="12">
        <v>3531865542</v>
      </c>
      <c r="X7" s="12">
        <v>3158424228</v>
      </c>
      <c r="Y7" s="12">
        <v>785586671</v>
      </c>
      <c r="Z7" s="12">
        <v>3177625914</v>
      </c>
      <c r="AA7" s="12">
        <v>485302438</v>
      </c>
      <c r="AB7" s="12">
        <v>9965202694</v>
      </c>
      <c r="AC7" s="12">
        <v>8702649668</v>
      </c>
      <c r="AD7" s="12">
        <v>67418965126</v>
      </c>
      <c r="AE7" s="12">
        <v>15434844900</v>
      </c>
      <c r="AF7" s="12">
        <v>4337229164</v>
      </c>
      <c r="AG7" s="12">
        <v>9400588059</v>
      </c>
      <c r="AH7" s="12">
        <v>15394989991</v>
      </c>
      <c r="AI7" s="12">
        <v>2373307967</v>
      </c>
      <c r="AJ7" s="12">
        <v>965843499</v>
      </c>
      <c r="AK7" s="12">
        <v>685459634</v>
      </c>
      <c r="AL7" s="12">
        <v>1986362852</v>
      </c>
      <c r="AM7" s="182">
        <v>248695517470</v>
      </c>
    </row>
    <row r="8" spans="1:39" s="6" customFormat="1" ht="15" x14ac:dyDescent="0.25">
      <c r="A8" s="57" t="s">
        <v>8</v>
      </c>
      <c r="B8" s="6" t="s">
        <v>1311</v>
      </c>
      <c r="C8" s="12">
        <v>28833256739</v>
      </c>
      <c r="D8" s="12">
        <v>13279143748</v>
      </c>
      <c r="E8" s="12">
        <v>10282243511</v>
      </c>
      <c r="F8" s="12">
        <v>6871537935</v>
      </c>
      <c r="G8" s="12">
        <v>29152791622</v>
      </c>
      <c r="H8" s="12">
        <v>127385034901</v>
      </c>
      <c r="I8" s="12">
        <v>19424533717</v>
      </c>
      <c r="J8" s="12">
        <v>6067231773</v>
      </c>
      <c r="K8" s="12">
        <v>16115202867</v>
      </c>
      <c r="L8" s="12">
        <v>63531159368</v>
      </c>
      <c r="M8" s="12">
        <v>41085845700</v>
      </c>
      <c r="N8" s="12">
        <v>41506968459</v>
      </c>
      <c r="O8" s="12">
        <v>26369498560</v>
      </c>
      <c r="P8" s="12">
        <v>11986262213</v>
      </c>
      <c r="Q8" s="12">
        <v>6758574064</v>
      </c>
      <c r="R8" s="12">
        <v>13581932575</v>
      </c>
      <c r="S8" s="12">
        <v>3026625676</v>
      </c>
      <c r="T8" s="12">
        <v>46616876925</v>
      </c>
      <c r="U8" s="12">
        <v>0</v>
      </c>
      <c r="V8" s="12">
        <v>55852418402</v>
      </c>
      <c r="W8" s="12">
        <v>15642436009</v>
      </c>
      <c r="X8" s="12">
        <v>6163096964</v>
      </c>
      <c r="Y8" s="12">
        <v>5875708279</v>
      </c>
      <c r="Z8" s="12">
        <v>15009484725</v>
      </c>
      <c r="AA8" s="12">
        <v>4376655995</v>
      </c>
      <c r="AB8" s="12">
        <v>81282641753</v>
      </c>
      <c r="AC8" s="12">
        <v>24263775197</v>
      </c>
      <c r="AD8" s="12">
        <v>173514429055</v>
      </c>
      <c r="AE8" s="12">
        <v>55022643316</v>
      </c>
      <c r="AF8" s="12">
        <v>18542375858</v>
      </c>
      <c r="AG8" s="12">
        <v>19253560056</v>
      </c>
      <c r="AH8" s="12">
        <v>63160812463</v>
      </c>
      <c r="AI8" s="12">
        <v>16505437853</v>
      </c>
      <c r="AJ8" s="12">
        <v>8126176949</v>
      </c>
      <c r="AK8" s="12">
        <v>3292340452</v>
      </c>
      <c r="AL8" s="12">
        <v>1288744337</v>
      </c>
      <c r="AM8" s="182">
        <v>1079047458016</v>
      </c>
    </row>
    <row r="9" spans="1:39" s="6" customFormat="1" ht="15" x14ac:dyDescent="0.25">
      <c r="A9" s="57" t="s">
        <v>9</v>
      </c>
      <c r="B9" s="6" t="s">
        <v>1313</v>
      </c>
      <c r="C9" s="12">
        <v>3095243734</v>
      </c>
      <c r="D9" s="12">
        <v>1334908542</v>
      </c>
      <c r="E9" s="12">
        <v>1772284372</v>
      </c>
      <c r="F9" s="12">
        <v>176304047</v>
      </c>
      <c r="G9" s="12">
        <v>5355267641</v>
      </c>
      <c r="H9" s="12">
        <v>5715082985</v>
      </c>
      <c r="I9" s="12">
        <v>2078718579</v>
      </c>
      <c r="J9" s="12">
        <v>119368403</v>
      </c>
      <c r="K9" s="12">
        <v>2044361697</v>
      </c>
      <c r="L9" s="12">
        <v>26469775628</v>
      </c>
      <c r="M9" s="12">
        <v>4160010879</v>
      </c>
      <c r="N9" s="12">
        <v>11790644695</v>
      </c>
      <c r="O9" s="12">
        <v>3082612168</v>
      </c>
      <c r="P9" s="12">
        <v>956842775</v>
      </c>
      <c r="Q9" s="12">
        <v>887203808</v>
      </c>
      <c r="R9" s="12">
        <v>1140843248</v>
      </c>
      <c r="S9" s="12">
        <v>495268899</v>
      </c>
      <c r="T9" s="12">
        <v>2732234411</v>
      </c>
      <c r="U9" s="12">
        <v>0</v>
      </c>
      <c r="V9" s="12">
        <v>10842576863</v>
      </c>
      <c r="W9" s="12">
        <v>618455009</v>
      </c>
      <c r="X9" s="12">
        <v>1223174862</v>
      </c>
      <c r="Y9" s="12">
        <v>3041400482</v>
      </c>
      <c r="Z9" s="12">
        <v>459508040</v>
      </c>
      <c r="AA9" s="12">
        <v>384047051</v>
      </c>
      <c r="AB9" s="12">
        <v>3678817766</v>
      </c>
      <c r="AC9" s="12">
        <v>954171324</v>
      </c>
      <c r="AD9" s="12">
        <v>2603474637</v>
      </c>
      <c r="AE9" s="12">
        <v>3213995229</v>
      </c>
      <c r="AF9" s="12">
        <v>1442628787</v>
      </c>
      <c r="AG9" s="12">
        <v>1305970729</v>
      </c>
      <c r="AH9" s="12">
        <v>3941501254</v>
      </c>
      <c r="AI9" s="12">
        <v>1754634942</v>
      </c>
      <c r="AJ9" s="12">
        <v>1196980503</v>
      </c>
      <c r="AK9" s="12">
        <v>79143780</v>
      </c>
      <c r="AL9" s="12">
        <v>39250096</v>
      </c>
      <c r="AM9" s="182">
        <v>110186707865</v>
      </c>
    </row>
    <row r="10" spans="1:39" s="6" customFormat="1" ht="15" x14ac:dyDescent="0.25">
      <c r="A10" s="57" t="s">
        <v>10</v>
      </c>
      <c r="B10" s="6" t="s">
        <v>194</v>
      </c>
      <c r="C10" s="12">
        <v>2970213562</v>
      </c>
      <c r="D10" s="12">
        <v>1351500346</v>
      </c>
      <c r="E10" s="12">
        <v>138558884</v>
      </c>
      <c r="F10" s="12">
        <v>385760986</v>
      </c>
      <c r="G10" s="12">
        <v>487965251</v>
      </c>
      <c r="H10" s="12">
        <v>3775395375</v>
      </c>
      <c r="I10" s="12">
        <v>431660401</v>
      </c>
      <c r="J10" s="12">
        <v>64981524</v>
      </c>
      <c r="K10" s="12">
        <v>2575588195</v>
      </c>
      <c r="L10" s="12">
        <v>309794935</v>
      </c>
      <c r="M10" s="12">
        <v>433895049</v>
      </c>
      <c r="N10" s="12">
        <v>4090858378</v>
      </c>
      <c r="O10" s="12">
        <v>4416372341</v>
      </c>
      <c r="P10" s="12">
        <v>292124103</v>
      </c>
      <c r="Q10" s="12">
        <v>304430912</v>
      </c>
      <c r="R10" s="12">
        <v>712121065</v>
      </c>
      <c r="S10" s="12">
        <v>98624908</v>
      </c>
      <c r="T10" s="12">
        <v>6543263757</v>
      </c>
      <c r="U10" s="12">
        <v>571833238</v>
      </c>
      <c r="V10" s="12">
        <v>3122711949</v>
      </c>
      <c r="W10" s="12">
        <v>251987402</v>
      </c>
      <c r="X10" s="12">
        <v>1172540027</v>
      </c>
      <c r="Y10" s="12">
        <v>403884273</v>
      </c>
      <c r="Z10" s="12">
        <v>2179330556</v>
      </c>
      <c r="AA10" s="12">
        <v>86135886</v>
      </c>
      <c r="AB10" s="12">
        <v>1229315780</v>
      </c>
      <c r="AC10" s="12">
        <v>790713599</v>
      </c>
      <c r="AD10" s="12">
        <v>6649112492</v>
      </c>
      <c r="AE10" s="12">
        <v>465076538</v>
      </c>
      <c r="AF10" s="12">
        <v>539274392</v>
      </c>
      <c r="AG10" s="12">
        <v>832916457</v>
      </c>
      <c r="AH10" s="12">
        <v>1755837260</v>
      </c>
      <c r="AI10" s="12">
        <v>369799366</v>
      </c>
      <c r="AJ10" s="12">
        <v>248958453</v>
      </c>
      <c r="AK10" s="12">
        <v>41117691</v>
      </c>
      <c r="AL10" s="12">
        <v>33089767</v>
      </c>
      <c r="AM10" s="182">
        <v>50126745098</v>
      </c>
    </row>
    <row r="11" spans="1:39" s="6" customFormat="1" ht="15" x14ac:dyDescent="0.25">
      <c r="A11" s="57" t="s">
        <v>11</v>
      </c>
      <c r="B11" s="6" t="s">
        <v>1340</v>
      </c>
      <c r="C11" s="12">
        <v>1041435</v>
      </c>
      <c r="D11" s="12">
        <v>994975695</v>
      </c>
      <c r="E11" s="12">
        <v>19271621</v>
      </c>
      <c r="F11" s="12">
        <v>21877834</v>
      </c>
      <c r="G11" s="12">
        <v>31386048</v>
      </c>
      <c r="H11" s="12">
        <v>146914035</v>
      </c>
      <c r="I11" s="12">
        <v>57367127</v>
      </c>
      <c r="J11" s="12">
        <v>17085699</v>
      </c>
      <c r="K11" s="12">
        <v>708962037</v>
      </c>
      <c r="L11" s="12">
        <v>107591858</v>
      </c>
      <c r="M11" s="12">
        <v>789201049</v>
      </c>
      <c r="N11" s="12">
        <v>114596834</v>
      </c>
      <c r="O11" s="12">
        <v>9006306042</v>
      </c>
      <c r="P11" s="12">
        <v>118878006</v>
      </c>
      <c r="Q11" s="12">
        <v>0</v>
      </c>
      <c r="R11" s="12">
        <v>523863450</v>
      </c>
      <c r="S11" s="12">
        <v>12397258</v>
      </c>
      <c r="T11" s="12">
        <v>3811423637</v>
      </c>
      <c r="U11" s="12">
        <v>0</v>
      </c>
      <c r="V11" s="12">
        <v>167587121</v>
      </c>
      <c r="W11" s="12">
        <v>166569846</v>
      </c>
      <c r="X11" s="12">
        <v>196378803</v>
      </c>
      <c r="Y11" s="12">
        <v>0</v>
      </c>
      <c r="Z11" s="12">
        <v>70524882</v>
      </c>
      <c r="AA11" s="12">
        <v>43735607</v>
      </c>
      <c r="AB11" s="12">
        <v>2142446909</v>
      </c>
      <c r="AC11" s="12">
        <v>554823657</v>
      </c>
      <c r="AD11" s="12">
        <v>2406941494</v>
      </c>
      <c r="AE11" s="12">
        <v>615218543</v>
      </c>
      <c r="AF11" s="12">
        <v>712394816</v>
      </c>
      <c r="AG11" s="12">
        <v>374635146</v>
      </c>
      <c r="AH11" s="12">
        <v>819579816</v>
      </c>
      <c r="AI11" s="12">
        <v>100257441</v>
      </c>
      <c r="AJ11" s="12">
        <v>187243959</v>
      </c>
      <c r="AK11" s="12">
        <v>126618949</v>
      </c>
      <c r="AL11" s="12">
        <v>0</v>
      </c>
      <c r="AM11" s="182">
        <v>25168096654</v>
      </c>
    </row>
    <row r="12" spans="1:39" s="6" customFormat="1" ht="15" x14ac:dyDescent="0.25">
      <c r="A12" s="57" t="s">
        <v>12</v>
      </c>
      <c r="B12" s="6" t="s">
        <v>193</v>
      </c>
      <c r="C12" s="12">
        <v>0</v>
      </c>
      <c r="D12" s="12">
        <v>17151085</v>
      </c>
      <c r="E12" s="12">
        <v>19300000</v>
      </c>
      <c r="F12" s="12">
        <v>0</v>
      </c>
      <c r="G12" s="12">
        <v>164392190</v>
      </c>
      <c r="H12" s="12">
        <v>71094661</v>
      </c>
      <c r="I12" s="12">
        <v>52800664</v>
      </c>
      <c r="J12" s="12">
        <v>7450400</v>
      </c>
      <c r="K12" s="12">
        <v>50941160</v>
      </c>
      <c r="L12" s="12">
        <v>2245326</v>
      </c>
      <c r="M12" s="12">
        <v>52938800</v>
      </c>
      <c r="N12" s="12">
        <v>1003443975</v>
      </c>
      <c r="O12" s="12">
        <v>282935800</v>
      </c>
      <c r="P12" s="12">
        <v>0</v>
      </c>
      <c r="Q12" s="12">
        <v>0</v>
      </c>
      <c r="R12" s="12">
        <v>10164000</v>
      </c>
      <c r="S12" s="12">
        <v>24000000</v>
      </c>
      <c r="T12" s="12">
        <v>846262326</v>
      </c>
      <c r="U12" s="12">
        <v>500539080</v>
      </c>
      <c r="V12" s="12">
        <v>65323035</v>
      </c>
      <c r="W12" s="12">
        <v>243912067</v>
      </c>
      <c r="X12" s="12">
        <v>11477273</v>
      </c>
      <c r="Y12" s="12">
        <v>5289785</v>
      </c>
      <c r="Z12" s="12">
        <v>26434503</v>
      </c>
      <c r="AA12" s="12">
        <v>6627273</v>
      </c>
      <c r="AB12" s="12">
        <v>190123191</v>
      </c>
      <c r="AC12" s="12">
        <v>620240701</v>
      </c>
      <c r="AD12" s="12">
        <v>7152403</v>
      </c>
      <c r="AE12" s="12">
        <v>323166042</v>
      </c>
      <c r="AF12" s="12">
        <v>81322750</v>
      </c>
      <c r="AG12" s="12">
        <v>107803191</v>
      </c>
      <c r="AH12" s="12">
        <v>34107769</v>
      </c>
      <c r="AI12" s="12">
        <v>15251159</v>
      </c>
      <c r="AJ12" s="12">
        <v>24915622</v>
      </c>
      <c r="AK12" s="12">
        <v>0</v>
      </c>
      <c r="AL12" s="12">
        <v>0</v>
      </c>
      <c r="AM12" s="182">
        <v>4868806231</v>
      </c>
    </row>
    <row r="13" spans="1:39" s="6" customFormat="1" ht="15" x14ac:dyDescent="0.25">
      <c r="A13" s="57" t="s">
        <v>13</v>
      </c>
      <c r="B13" s="6" t="s">
        <v>1333</v>
      </c>
      <c r="C13" s="12">
        <v>34632412319</v>
      </c>
      <c r="D13" s="12">
        <v>11342381873</v>
      </c>
      <c r="E13" s="12">
        <v>20547405781</v>
      </c>
      <c r="F13" s="12">
        <v>8748724373</v>
      </c>
      <c r="G13" s="12">
        <v>61033401798</v>
      </c>
      <c r="H13" s="12">
        <v>114071651852</v>
      </c>
      <c r="I13" s="12">
        <v>23001249607</v>
      </c>
      <c r="J13" s="12">
        <v>17766404312</v>
      </c>
      <c r="K13" s="12">
        <v>14531252433</v>
      </c>
      <c r="L13" s="12">
        <v>237888395514</v>
      </c>
      <c r="M13" s="12">
        <v>18917021674</v>
      </c>
      <c r="N13" s="12">
        <v>28025994612</v>
      </c>
      <c r="O13" s="12">
        <v>17347040626</v>
      </c>
      <c r="P13" s="12">
        <v>16615844857</v>
      </c>
      <c r="Q13" s="12">
        <v>16965954007</v>
      </c>
      <c r="R13" s="12">
        <v>30085930247</v>
      </c>
      <c r="S13" s="12">
        <v>5697313053</v>
      </c>
      <c r="T13" s="12">
        <v>37973348272</v>
      </c>
      <c r="U13" s="12">
        <v>5461952942</v>
      </c>
      <c r="V13" s="12">
        <v>88949184751</v>
      </c>
      <c r="W13" s="12">
        <v>19212857561</v>
      </c>
      <c r="X13" s="12">
        <v>28659468008</v>
      </c>
      <c r="Y13" s="12">
        <v>13144555727</v>
      </c>
      <c r="Z13" s="12">
        <v>51843230935</v>
      </c>
      <c r="AA13" s="12">
        <v>7309657706</v>
      </c>
      <c r="AB13" s="12">
        <v>158514844765</v>
      </c>
      <c r="AC13" s="12">
        <v>41476021376</v>
      </c>
      <c r="AD13" s="12">
        <v>282929836613</v>
      </c>
      <c r="AE13" s="12">
        <v>66563321163</v>
      </c>
      <c r="AF13" s="12">
        <v>16305810402</v>
      </c>
      <c r="AG13" s="12">
        <v>31422314004</v>
      </c>
      <c r="AH13" s="12">
        <v>68191503841</v>
      </c>
      <c r="AI13" s="12">
        <v>20355794415</v>
      </c>
      <c r="AJ13" s="12">
        <v>26845962290</v>
      </c>
      <c r="AK13" s="12">
        <v>5395018406</v>
      </c>
      <c r="AL13" s="12">
        <v>17394449792</v>
      </c>
      <c r="AM13" s="182">
        <v>1665167511907</v>
      </c>
    </row>
    <row r="14" spans="1:39" s="6" customFormat="1" ht="15" x14ac:dyDescent="0.25">
      <c r="A14" s="57" t="s">
        <v>14</v>
      </c>
      <c r="B14" s="6" t="s">
        <v>1341</v>
      </c>
      <c r="C14" s="12">
        <v>8993801864</v>
      </c>
      <c r="D14" s="12">
        <v>33109415451</v>
      </c>
      <c r="E14" s="12">
        <v>6197066447</v>
      </c>
      <c r="F14" s="12">
        <v>1044159736</v>
      </c>
      <c r="G14" s="12">
        <v>13250206054</v>
      </c>
      <c r="H14" s="12">
        <v>9420279855</v>
      </c>
      <c r="I14" s="12">
        <v>10493692564</v>
      </c>
      <c r="J14" s="12">
        <v>1310683356</v>
      </c>
      <c r="K14" s="12">
        <v>7105622693</v>
      </c>
      <c r="L14" s="12">
        <v>1385196514</v>
      </c>
      <c r="M14" s="12">
        <v>11017649601</v>
      </c>
      <c r="N14" s="12">
        <v>1880771473</v>
      </c>
      <c r="O14" s="12">
        <v>1113378778</v>
      </c>
      <c r="P14" s="12">
        <v>373696354</v>
      </c>
      <c r="Q14" s="12">
        <v>193928373</v>
      </c>
      <c r="R14" s="12">
        <v>1644245237</v>
      </c>
      <c r="S14" s="12">
        <v>2138719129</v>
      </c>
      <c r="T14" s="12">
        <v>20654924605</v>
      </c>
      <c r="U14" s="12">
        <v>19546601</v>
      </c>
      <c r="V14" s="12">
        <v>2324895528</v>
      </c>
      <c r="W14" s="12">
        <v>4101609757</v>
      </c>
      <c r="X14" s="12">
        <v>1026868543</v>
      </c>
      <c r="Y14" s="12">
        <v>2551530706</v>
      </c>
      <c r="Z14" s="12">
        <v>11805972440</v>
      </c>
      <c r="AA14" s="12">
        <v>1302052647</v>
      </c>
      <c r="AB14" s="12">
        <v>25181942145</v>
      </c>
      <c r="AC14" s="12">
        <v>12313135601</v>
      </c>
      <c r="AD14" s="12">
        <v>44571146058</v>
      </c>
      <c r="AE14" s="12">
        <v>4116682725</v>
      </c>
      <c r="AF14" s="12">
        <v>1671164475</v>
      </c>
      <c r="AG14" s="12">
        <v>22000883551</v>
      </c>
      <c r="AH14" s="12">
        <v>3873614591</v>
      </c>
      <c r="AI14" s="12">
        <v>8465190774</v>
      </c>
      <c r="AJ14" s="12">
        <v>367309244</v>
      </c>
      <c r="AK14" s="12">
        <v>253414059</v>
      </c>
      <c r="AL14" s="12">
        <v>660847284</v>
      </c>
      <c r="AM14" s="182">
        <v>277935244813</v>
      </c>
    </row>
    <row r="15" spans="1:39" s="6" customFormat="1" ht="15" x14ac:dyDescent="0.25">
      <c r="A15" s="57" t="s">
        <v>15</v>
      </c>
      <c r="B15" s="6" t="s">
        <v>1342</v>
      </c>
      <c r="C15" s="12">
        <v>8173761062</v>
      </c>
      <c r="D15" s="12">
        <v>6649794372</v>
      </c>
      <c r="E15" s="12">
        <v>5795534056</v>
      </c>
      <c r="F15" s="12">
        <v>1754718113</v>
      </c>
      <c r="G15" s="12">
        <v>5858734574</v>
      </c>
      <c r="H15" s="12">
        <v>56850259521</v>
      </c>
      <c r="I15" s="12">
        <v>8219899201</v>
      </c>
      <c r="J15" s="12">
        <v>634473555</v>
      </c>
      <c r="K15" s="12">
        <v>6845876318</v>
      </c>
      <c r="L15" s="12">
        <v>42914556615</v>
      </c>
      <c r="M15" s="12">
        <v>47891880007</v>
      </c>
      <c r="N15" s="12">
        <v>21410620611</v>
      </c>
      <c r="O15" s="12">
        <v>31757590680</v>
      </c>
      <c r="P15" s="12">
        <v>3516996270</v>
      </c>
      <c r="Q15" s="12">
        <v>2087732815</v>
      </c>
      <c r="R15" s="12">
        <v>8173804977</v>
      </c>
      <c r="S15" s="12">
        <v>711182696</v>
      </c>
      <c r="T15" s="12">
        <v>54597940333</v>
      </c>
      <c r="U15" s="12">
        <v>0</v>
      </c>
      <c r="V15" s="12">
        <v>32823180896</v>
      </c>
      <c r="W15" s="12">
        <v>3761486688</v>
      </c>
      <c r="X15" s="12">
        <v>3157617345</v>
      </c>
      <c r="Y15" s="12">
        <v>2290957685</v>
      </c>
      <c r="Z15" s="12">
        <v>13700714361</v>
      </c>
      <c r="AA15" s="12">
        <v>1398833407</v>
      </c>
      <c r="AB15" s="12">
        <v>93809440229</v>
      </c>
      <c r="AC15" s="12">
        <v>19354546422</v>
      </c>
      <c r="AD15" s="12">
        <v>90840806376</v>
      </c>
      <c r="AE15" s="12">
        <v>21282188028</v>
      </c>
      <c r="AF15" s="12">
        <v>11415034010</v>
      </c>
      <c r="AG15" s="12">
        <v>5296256777</v>
      </c>
      <c r="AH15" s="12">
        <v>23373474491</v>
      </c>
      <c r="AI15" s="12">
        <v>11679997108</v>
      </c>
      <c r="AJ15" s="12">
        <v>6059609836</v>
      </c>
      <c r="AK15" s="12">
        <v>1927227586</v>
      </c>
      <c r="AL15" s="12">
        <v>3051715736</v>
      </c>
      <c r="AM15" s="182">
        <v>659068442757</v>
      </c>
    </row>
    <row r="16" spans="1:39" s="6" customFormat="1" ht="18.75" customHeight="1" x14ac:dyDescent="0.25">
      <c r="A16" s="91"/>
      <c r="B16" s="19" t="s">
        <v>81</v>
      </c>
      <c r="C16" s="20">
        <v>90122449948</v>
      </c>
      <c r="D16" s="20">
        <v>69123696262</v>
      </c>
      <c r="E16" s="20">
        <v>46540150096</v>
      </c>
      <c r="F16" s="20">
        <v>21820780612</v>
      </c>
      <c r="G16" s="20">
        <v>122022600997</v>
      </c>
      <c r="H16" s="20">
        <v>333461208817</v>
      </c>
      <c r="I16" s="20">
        <v>67197402018</v>
      </c>
      <c r="J16" s="20">
        <v>29280057460</v>
      </c>
      <c r="K16" s="20">
        <v>53075611231</v>
      </c>
      <c r="L16" s="20">
        <v>383689520656</v>
      </c>
      <c r="M16" s="20">
        <v>134057859152</v>
      </c>
      <c r="N16" s="20">
        <v>112597610123</v>
      </c>
      <c r="O16" s="20">
        <v>97879967253</v>
      </c>
      <c r="P16" s="20">
        <v>36160804503</v>
      </c>
      <c r="Q16" s="20">
        <v>30012428821</v>
      </c>
      <c r="R16" s="20">
        <v>58856674083</v>
      </c>
      <c r="S16" s="20">
        <v>13433025395</v>
      </c>
      <c r="T16" s="20">
        <v>183553871775</v>
      </c>
      <c r="U16" s="20">
        <v>6554982255</v>
      </c>
      <c r="V16" s="20">
        <v>206269906030</v>
      </c>
      <c r="W16" s="20">
        <v>47531179881</v>
      </c>
      <c r="X16" s="20">
        <v>44769046053</v>
      </c>
      <c r="Y16" s="20">
        <v>28098913608</v>
      </c>
      <c r="Z16" s="20">
        <v>98272826356</v>
      </c>
      <c r="AA16" s="20">
        <v>15393048010</v>
      </c>
      <c r="AB16" s="20">
        <v>375994775232</v>
      </c>
      <c r="AC16" s="20">
        <v>109030077545</v>
      </c>
      <c r="AD16" s="20">
        <v>670941864254</v>
      </c>
      <c r="AE16" s="20">
        <v>167037136484</v>
      </c>
      <c r="AF16" s="20">
        <v>55047234654</v>
      </c>
      <c r="AG16" s="20">
        <v>89994927970</v>
      </c>
      <c r="AH16" s="20">
        <v>180545421476</v>
      </c>
      <c r="AI16" s="20">
        <v>61619671025</v>
      </c>
      <c r="AJ16" s="20">
        <v>44023000355</v>
      </c>
      <c r="AK16" s="20">
        <v>11800340557</v>
      </c>
      <c r="AL16" s="20">
        <v>24454459864</v>
      </c>
      <c r="AM16" s="183">
        <v>4120264530811</v>
      </c>
    </row>
    <row r="17" spans="1:39" s="6" customFormat="1" ht="15" x14ac:dyDescent="0.25">
      <c r="A17" s="57" t="s">
        <v>16</v>
      </c>
      <c r="B17" s="6" t="s">
        <v>1343</v>
      </c>
      <c r="C17" s="12">
        <v>0</v>
      </c>
      <c r="D17" s="12">
        <v>15045614</v>
      </c>
      <c r="E17" s="12">
        <v>2314430</v>
      </c>
      <c r="F17" s="12">
        <v>0</v>
      </c>
      <c r="G17" s="12">
        <v>0</v>
      </c>
      <c r="H17" s="12">
        <v>741025682</v>
      </c>
      <c r="I17" s="12">
        <v>0</v>
      </c>
      <c r="J17" s="12">
        <v>102916554</v>
      </c>
      <c r="K17" s="12">
        <v>0</v>
      </c>
      <c r="L17" s="12">
        <v>0</v>
      </c>
      <c r="M17" s="12">
        <v>0</v>
      </c>
      <c r="N17" s="12">
        <v>595995428</v>
      </c>
      <c r="O17" s="12">
        <v>149883</v>
      </c>
      <c r="P17" s="12">
        <v>0</v>
      </c>
      <c r="Q17" s="12">
        <v>0</v>
      </c>
      <c r="R17" s="12">
        <v>117925667</v>
      </c>
      <c r="S17" s="12">
        <v>0</v>
      </c>
      <c r="T17" s="12">
        <v>0</v>
      </c>
      <c r="U17" s="12">
        <v>0</v>
      </c>
      <c r="V17" s="12">
        <v>0</v>
      </c>
      <c r="W17" s="12">
        <v>123027696</v>
      </c>
      <c r="X17" s="12">
        <v>0</v>
      </c>
      <c r="Y17" s="12">
        <v>51727455</v>
      </c>
      <c r="Z17" s="12">
        <v>0</v>
      </c>
      <c r="AA17" s="12">
        <v>0</v>
      </c>
      <c r="AB17" s="12">
        <v>0</v>
      </c>
      <c r="AC17" s="12">
        <v>0</v>
      </c>
      <c r="AD17" s="12">
        <v>0</v>
      </c>
      <c r="AE17" s="12">
        <v>0</v>
      </c>
      <c r="AF17" s="12">
        <v>0</v>
      </c>
      <c r="AG17" s="12">
        <v>607768458</v>
      </c>
      <c r="AH17" s="12">
        <v>0</v>
      </c>
      <c r="AI17" s="12">
        <v>0</v>
      </c>
      <c r="AJ17" s="12">
        <v>17414361</v>
      </c>
      <c r="AK17" s="12">
        <v>4846164</v>
      </c>
      <c r="AL17" s="12">
        <v>140382783</v>
      </c>
      <c r="AM17" s="182">
        <v>2520540175</v>
      </c>
    </row>
    <row r="18" spans="1:39" s="6" customFormat="1" ht="15" x14ac:dyDescent="0.25">
      <c r="A18" s="57" t="s">
        <v>17</v>
      </c>
      <c r="B18" s="6" t="s">
        <v>1344</v>
      </c>
      <c r="C18" s="12">
        <v>1340049582</v>
      </c>
      <c r="D18" s="12">
        <v>204715515</v>
      </c>
      <c r="E18" s="12">
        <v>18375279</v>
      </c>
      <c r="F18" s="12">
        <v>1572215230</v>
      </c>
      <c r="G18" s="12">
        <v>1881690677</v>
      </c>
      <c r="H18" s="12">
        <v>1534254737</v>
      </c>
      <c r="I18" s="12">
        <v>46775686</v>
      </c>
      <c r="J18" s="12">
        <v>17886632</v>
      </c>
      <c r="K18" s="12">
        <v>543295805</v>
      </c>
      <c r="L18" s="12">
        <v>2255383608</v>
      </c>
      <c r="M18" s="12">
        <v>533262720</v>
      </c>
      <c r="N18" s="12">
        <v>3775160429</v>
      </c>
      <c r="O18" s="12">
        <v>300598306</v>
      </c>
      <c r="P18" s="12">
        <v>45668806</v>
      </c>
      <c r="Q18" s="12">
        <v>32022747</v>
      </c>
      <c r="R18" s="12">
        <v>98014389</v>
      </c>
      <c r="S18" s="12">
        <v>21932401</v>
      </c>
      <c r="T18" s="12">
        <v>754755319</v>
      </c>
      <c r="U18" s="12">
        <v>0</v>
      </c>
      <c r="V18" s="12">
        <v>3213204650</v>
      </c>
      <c r="W18" s="12">
        <v>182951366</v>
      </c>
      <c r="X18" s="12">
        <v>583648013</v>
      </c>
      <c r="Y18" s="12">
        <v>251525265</v>
      </c>
      <c r="Z18" s="12">
        <v>66179789</v>
      </c>
      <c r="AA18" s="12">
        <v>38232555</v>
      </c>
      <c r="AB18" s="12">
        <v>3990355658</v>
      </c>
      <c r="AC18" s="12">
        <v>495408730</v>
      </c>
      <c r="AD18" s="12">
        <v>4912866230</v>
      </c>
      <c r="AE18" s="12">
        <v>823055605</v>
      </c>
      <c r="AF18" s="12">
        <v>208322521</v>
      </c>
      <c r="AG18" s="12">
        <v>69634413</v>
      </c>
      <c r="AH18" s="12">
        <v>585607117</v>
      </c>
      <c r="AI18" s="12">
        <v>469616886</v>
      </c>
      <c r="AJ18" s="12">
        <v>138173268</v>
      </c>
      <c r="AK18" s="12">
        <v>3794300</v>
      </c>
      <c r="AL18" s="12">
        <v>1234000</v>
      </c>
      <c r="AM18" s="182">
        <v>31009868234</v>
      </c>
    </row>
    <row r="19" spans="1:39" s="6" customFormat="1" ht="15" x14ac:dyDescent="0.25">
      <c r="A19" s="57" t="s">
        <v>18</v>
      </c>
      <c r="B19" s="6" t="s">
        <v>1345</v>
      </c>
      <c r="C19" s="12">
        <v>829553597</v>
      </c>
      <c r="D19" s="12">
        <v>196774755</v>
      </c>
      <c r="E19" s="12">
        <v>425467435</v>
      </c>
      <c r="F19" s="12">
        <v>410369731</v>
      </c>
      <c r="G19" s="12">
        <v>902716602</v>
      </c>
      <c r="H19" s="12">
        <v>24019028548</v>
      </c>
      <c r="I19" s="12">
        <v>187564999</v>
      </c>
      <c r="J19" s="12">
        <v>126687805</v>
      </c>
      <c r="K19" s="12">
        <v>265732317</v>
      </c>
      <c r="L19" s="12">
        <v>14019547515</v>
      </c>
      <c r="M19" s="12">
        <v>927939207</v>
      </c>
      <c r="N19" s="12">
        <v>10860302717</v>
      </c>
      <c r="O19" s="12">
        <v>368844275</v>
      </c>
      <c r="P19" s="12">
        <v>182295130</v>
      </c>
      <c r="Q19" s="12">
        <v>86352764</v>
      </c>
      <c r="R19" s="12">
        <v>117425029</v>
      </c>
      <c r="S19" s="12">
        <v>126687805</v>
      </c>
      <c r="T19" s="12">
        <v>906374400</v>
      </c>
      <c r="U19" s="12">
        <v>0</v>
      </c>
      <c r="V19" s="12">
        <v>1162682014</v>
      </c>
      <c r="W19" s="12">
        <v>118574908</v>
      </c>
      <c r="X19" s="12">
        <v>149255954</v>
      </c>
      <c r="Y19" s="12">
        <v>83064340</v>
      </c>
      <c r="Z19" s="12">
        <v>286087733</v>
      </c>
      <c r="AA19" s="12">
        <v>292049842</v>
      </c>
      <c r="AB19" s="12">
        <v>0</v>
      </c>
      <c r="AC19" s="12">
        <v>116982725</v>
      </c>
      <c r="AD19" s="12">
        <v>1035994563</v>
      </c>
      <c r="AE19" s="12">
        <v>336753708</v>
      </c>
      <c r="AF19" s="12">
        <v>107210636</v>
      </c>
      <c r="AG19" s="12">
        <v>897192721</v>
      </c>
      <c r="AH19" s="12">
        <v>62569237</v>
      </c>
      <c r="AI19" s="12">
        <v>153325186</v>
      </c>
      <c r="AJ19" s="12">
        <v>74293585</v>
      </c>
      <c r="AK19" s="12">
        <v>82128340</v>
      </c>
      <c r="AL19" s="12">
        <v>0</v>
      </c>
      <c r="AM19" s="182">
        <v>59917830123</v>
      </c>
    </row>
    <row r="20" spans="1:39" s="6" customFormat="1" ht="15" x14ac:dyDescent="0.25">
      <c r="A20" s="57" t="s">
        <v>19</v>
      </c>
      <c r="B20" s="6" t="s">
        <v>1346</v>
      </c>
      <c r="C20" s="12">
        <v>31197225</v>
      </c>
      <c r="D20" s="12">
        <v>56355073</v>
      </c>
      <c r="E20" s="12">
        <v>26083927</v>
      </c>
      <c r="F20" s="12">
        <v>5396112</v>
      </c>
      <c r="G20" s="12">
        <v>112519573</v>
      </c>
      <c r="H20" s="12">
        <v>1946544934</v>
      </c>
      <c r="I20" s="12">
        <v>64015846</v>
      </c>
      <c r="J20" s="12">
        <v>42324094</v>
      </c>
      <c r="K20" s="12">
        <v>61070051</v>
      </c>
      <c r="L20" s="12">
        <v>425134912</v>
      </c>
      <c r="M20" s="12">
        <v>365656281</v>
      </c>
      <c r="N20" s="12">
        <v>372463112</v>
      </c>
      <c r="O20" s="12">
        <v>67425616</v>
      </c>
      <c r="P20" s="12">
        <v>109903125</v>
      </c>
      <c r="Q20" s="12">
        <v>232962636</v>
      </c>
      <c r="R20" s="12">
        <v>11506984</v>
      </c>
      <c r="S20" s="12">
        <v>9971765</v>
      </c>
      <c r="T20" s="12">
        <v>0</v>
      </c>
      <c r="U20" s="12">
        <v>0</v>
      </c>
      <c r="V20" s="12">
        <v>625349086</v>
      </c>
      <c r="W20" s="12">
        <v>63755578</v>
      </c>
      <c r="X20" s="12">
        <v>158001642</v>
      </c>
      <c r="Y20" s="12">
        <v>108241365</v>
      </c>
      <c r="Z20" s="12">
        <v>140457254</v>
      </c>
      <c r="AA20" s="12">
        <v>265261115</v>
      </c>
      <c r="AB20" s="12">
        <v>182940001</v>
      </c>
      <c r="AC20" s="12">
        <v>441425612</v>
      </c>
      <c r="AD20" s="12">
        <v>0</v>
      </c>
      <c r="AE20" s="12">
        <v>18472109</v>
      </c>
      <c r="AF20" s="12">
        <v>29919</v>
      </c>
      <c r="AG20" s="12">
        <v>0</v>
      </c>
      <c r="AH20" s="12">
        <v>0</v>
      </c>
      <c r="AI20" s="12">
        <v>33478146</v>
      </c>
      <c r="AJ20" s="12">
        <v>96881404</v>
      </c>
      <c r="AK20" s="12">
        <v>0</v>
      </c>
      <c r="AL20" s="12">
        <v>0</v>
      </c>
      <c r="AM20" s="182">
        <v>6074824497</v>
      </c>
    </row>
    <row r="21" spans="1:39" s="6" customFormat="1" ht="15" x14ac:dyDescent="0.25">
      <c r="A21" s="57" t="s">
        <v>20</v>
      </c>
      <c r="B21" s="6" t="s">
        <v>1347</v>
      </c>
      <c r="C21" s="12">
        <v>5785587072</v>
      </c>
      <c r="D21" s="12">
        <v>3027772173</v>
      </c>
      <c r="E21" s="12">
        <v>3339919967</v>
      </c>
      <c r="F21" s="12">
        <v>288920834</v>
      </c>
      <c r="G21" s="12">
        <v>1043084773</v>
      </c>
      <c r="H21" s="12">
        <v>30922415712</v>
      </c>
      <c r="I21" s="12">
        <v>3405227723</v>
      </c>
      <c r="J21" s="12">
        <v>72955820</v>
      </c>
      <c r="K21" s="12">
        <v>3773873984</v>
      </c>
      <c r="L21" s="12">
        <v>23311180900</v>
      </c>
      <c r="M21" s="12">
        <v>17907323949</v>
      </c>
      <c r="N21" s="12">
        <v>17363059976</v>
      </c>
      <c r="O21" s="12">
        <v>15451054353</v>
      </c>
      <c r="P21" s="12">
        <v>1215738864</v>
      </c>
      <c r="Q21" s="12">
        <v>865226216</v>
      </c>
      <c r="R21" s="12">
        <v>3232565311</v>
      </c>
      <c r="S21" s="12">
        <v>177306400</v>
      </c>
      <c r="T21" s="12">
        <v>42553862681</v>
      </c>
      <c r="U21" s="12">
        <v>0</v>
      </c>
      <c r="V21" s="12">
        <v>18657862935</v>
      </c>
      <c r="W21" s="12">
        <v>1330548250</v>
      </c>
      <c r="X21" s="12">
        <v>4616203834</v>
      </c>
      <c r="Y21" s="12">
        <v>3577074090</v>
      </c>
      <c r="Z21" s="12">
        <v>1340115107</v>
      </c>
      <c r="AA21" s="12">
        <v>283028274</v>
      </c>
      <c r="AB21" s="12">
        <v>10879882094</v>
      </c>
      <c r="AC21" s="12">
        <v>11677813988</v>
      </c>
      <c r="AD21" s="12">
        <v>32054155635</v>
      </c>
      <c r="AE21" s="12">
        <v>18834648681</v>
      </c>
      <c r="AF21" s="12">
        <v>5678469844</v>
      </c>
      <c r="AG21" s="12">
        <v>3923189321</v>
      </c>
      <c r="AH21" s="12">
        <v>22427485836</v>
      </c>
      <c r="AI21" s="12">
        <v>4872038392</v>
      </c>
      <c r="AJ21" s="12">
        <v>1912482248</v>
      </c>
      <c r="AK21" s="12">
        <v>447774288</v>
      </c>
      <c r="AL21" s="12">
        <v>854217125</v>
      </c>
      <c r="AM21" s="182">
        <v>317104066650</v>
      </c>
    </row>
    <row r="22" spans="1:39" s="6" customFormat="1" ht="15" x14ac:dyDescent="0.25">
      <c r="A22" s="57" t="s">
        <v>21</v>
      </c>
      <c r="B22" s="6" t="s">
        <v>1348</v>
      </c>
      <c r="C22" s="12">
        <v>3039783072</v>
      </c>
      <c r="D22" s="12">
        <v>1004092158</v>
      </c>
      <c r="E22" s="12">
        <v>2144764250</v>
      </c>
      <c r="F22" s="12">
        <v>411072638</v>
      </c>
      <c r="G22" s="12">
        <v>4607764399</v>
      </c>
      <c r="H22" s="12">
        <v>16290123795</v>
      </c>
      <c r="I22" s="12">
        <v>2912495937</v>
      </c>
      <c r="J22" s="12">
        <v>492689638</v>
      </c>
      <c r="K22" s="12">
        <v>2865430251</v>
      </c>
      <c r="L22" s="12">
        <v>3344110345</v>
      </c>
      <c r="M22" s="12">
        <v>7308211664</v>
      </c>
      <c r="N22" s="12">
        <v>5344303334</v>
      </c>
      <c r="O22" s="12">
        <v>4444342243</v>
      </c>
      <c r="P22" s="12">
        <v>2401088616</v>
      </c>
      <c r="Q22" s="12">
        <v>1354282840</v>
      </c>
      <c r="R22" s="12">
        <v>2683135299</v>
      </c>
      <c r="S22" s="12">
        <v>356460843</v>
      </c>
      <c r="T22" s="12">
        <v>7352703028</v>
      </c>
      <c r="U22" s="12">
        <v>0</v>
      </c>
      <c r="V22" s="12">
        <v>9353052016</v>
      </c>
      <c r="W22" s="12">
        <v>2522902573</v>
      </c>
      <c r="X22" s="12">
        <v>1108017710</v>
      </c>
      <c r="Y22" s="12">
        <v>1132894542</v>
      </c>
      <c r="Z22" s="12">
        <v>4348753600</v>
      </c>
      <c r="AA22" s="12">
        <v>472998502</v>
      </c>
      <c r="AB22" s="12">
        <v>17085410976</v>
      </c>
      <c r="AC22" s="12">
        <v>4452316808</v>
      </c>
      <c r="AD22" s="12">
        <v>20932456522</v>
      </c>
      <c r="AE22" s="12">
        <v>6512329794</v>
      </c>
      <c r="AF22" s="12">
        <v>4292497932</v>
      </c>
      <c r="AG22" s="12">
        <v>1434431240</v>
      </c>
      <c r="AH22" s="12">
        <v>8448416873</v>
      </c>
      <c r="AI22" s="12">
        <v>3311990119</v>
      </c>
      <c r="AJ22" s="12">
        <v>661670168</v>
      </c>
      <c r="AK22" s="12">
        <v>287314420</v>
      </c>
      <c r="AL22" s="12">
        <v>0</v>
      </c>
      <c r="AM22" s="182">
        <v>154714308145</v>
      </c>
    </row>
    <row r="23" spans="1:39" s="6" customFormat="1" ht="15" x14ac:dyDescent="0.25">
      <c r="A23" s="57" t="s">
        <v>22</v>
      </c>
      <c r="B23" s="6" t="s">
        <v>1349</v>
      </c>
      <c r="C23" s="12">
        <v>1680033043</v>
      </c>
      <c r="D23" s="12">
        <v>4129556894</v>
      </c>
      <c r="E23" s="12">
        <v>588838619</v>
      </c>
      <c r="F23" s="12">
        <v>72352624</v>
      </c>
      <c r="G23" s="12">
        <v>74584500</v>
      </c>
      <c r="H23" s="12">
        <v>4136760860</v>
      </c>
      <c r="I23" s="12">
        <v>966561327</v>
      </c>
      <c r="J23" s="12">
        <v>312152461</v>
      </c>
      <c r="K23" s="12">
        <v>750735779</v>
      </c>
      <c r="L23" s="12">
        <v>792010054</v>
      </c>
      <c r="M23" s="12">
        <v>1945930604</v>
      </c>
      <c r="N23" s="12">
        <v>4766361521</v>
      </c>
      <c r="O23" s="12">
        <v>1638491525</v>
      </c>
      <c r="P23" s="12">
        <v>874984520</v>
      </c>
      <c r="Q23" s="12">
        <v>132913378</v>
      </c>
      <c r="R23" s="12">
        <v>680287823</v>
      </c>
      <c r="S23" s="12">
        <v>32710000</v>
      </c>
      <c r="T23" s="12">
        <v>7002998998</v>
      </c>
      <c r="U23" s="12">
        <v>885140900</v>
      </c>
      <c r="V23" s="12">
        <v>4208195410</v>
      </c>
      <c r="W23" s="12">
        <v>765400122</v>
      </c>
      <c r="X23" s="12">
        <v>1111889235</v>
      </c>
      <c r="Y23" s="12">
        <v>366440098</v>
      </c>
      <c r="Z23" s="12">
        <v>471114951</v>
      </c>
      <c r="AA23" s="12">
        <v>12721000</v>
      </c>
      <c r="AB23" s="12">
        <v>6144636420</v>
      </c>
      <c r="AC23" s="12">
        <v>545788255</v>
      </c>
      <c r="AD23" s="12">
        <v>0</v>
      </c>
      <c r="AE23" s="12">
        <v>1855026815</v>
      </c>
      <c r="AF23" s="12">
        <v>661431051</v>
      </c>
      <c r="AG23" s="12">
        <v>968336760</v>
      </c>
      <c r="AH23" s="12">
        <v>1287304254</v>
      </c>
      <c r="AI23" s="12">
        <v>691648017</v>
      </c>
      <c r="AJ23" s="12">
        <v>70139178</v>
      </c>
      <c r="AK23" s="12">
        <v>93229602</v>
      </c>
      <c r="AL23" s="12">
        <v>0</v>
      </c>
      <c r="AM23" s="182">
        <v>50716706598</v>
      </c>
    </row>
    <row r="24" spans="1:39" s="6" customFormat="1" ht="15" x14ac:dyDescent="0.25">
      <c r="A24" s="57" t="s">
        <v>23</v>
      </c>
      <c r="B24" s="6" t="s">
        <v>1350</v>
      </c>
      <c r="C24" s="12">
        <v>8362201522</v>
      </c>
      <c r="D24" s="12">
        <v>5650169311</v>
      </c>
      <c r="E24" s="12">
        <v>321200312</v>
      </c>
      <c r="F24" s="12">
        <v>1359597140</v>
      </c>
      <c r="G24" s="12">
        <v>3442019773</v>
      </c>
      <c r="H24" s="12">
        <v>8562817766</v>
      </c>
      <c r="I24" s="12">
        <v>1057368660</v>
      </c>
      <c r="J24" s="12">
        <v>776885777</v>
      </c>
      <c r="K24" s="12">
        <v>2093403492</v>
      </c>
      <c r="L24" s="12">
        <v>8325151720</v>
      </c>
      <c r="M24" s="12">
        <v>1937533410</v>
      </c>
      <c r="N24" s="12">
        <v>3187970697</v>
      </c>
      <c r="O24" s="12">
        <v>4088311733</v>
      </c>
      <c r="P24" s="12">
        <v>544195454</v>
      </c>
      <c r="Q24" s="12">
        <v>497585151</v>
      </c>
      <c r="R24" s="12">
        <v>714442060</v>
      </c>
      <c r="S24" s="12">
        <v>639952546</v>
      </c>
      <c r="T24" s="12">
        <v>6621576941</v>
      </c>
      <c r="U24" s="12">
        <v>575965340</v>
      </c>
      <c r="V24" s="12">
        <v>4226890001</v>
      </c>
      <c r="W24" s="12">
        <v>667289970</v>
      </c>
      <c r="X24" s="12">
        <v>662939587</v>
      </c>
      <c r="Y24" s="12">
        <v>1378409483</v>
      </c>
      <c r="Z24" s="12">
        <v>1047469424</v>
      </c>
      <c r="AA24" s="12">
        <v>496217945</v>
      </c>
      <c r="AB24" s="12">
        <v>2544599297</v>
      </c>
      <c r="AC24" s="12">
        <v>2778629056</v>
      </c>
      <c r="AD24" s="12">
        <v>23068957801</v>
      </c>
      <c r="AE24" s="12">
        <v>4124112366</v>
      </c>
      <c r="AF24" s="12">
        <v>1001179346</v>
      </c>
      <c r="AG24" s="12">
        <v>1541643710</v>
      </c>
      <c r="AH24" s="12">
        <v>1401120860</v>
      </c>
      <c r="AI24" s="12">
        <v>2332669686</v>
      </c>
      <c r="AJ24" s="12">
        <v>1068666944</v>
      </c>
      <c r="AK24" s="12">
        <v>157199555</v>
      </c>
      <c r="AL24" s="12">
        <v>589566196</v>
      </c>
      <c r="AM24" s="182">
        <v>107845910032</v>
      </c>
    </row>
    <row r="25" spans="1:39" s="6" customFormat="1" ht="15" x14ac:dyDescent="0.25">
      <c r="A25" s="57" t="s">
        <v>24</v>
      </c>
      <c r="B25" s="6" t="s">
        <v>1362</v>
      </c>
      <c r="C25" s="12">
        <v>30299420015</v>
      </c>
      <c r="D25" s="12">
        <v>17956582683</v>
      </c>
      <c r="E25" s="12">
        <v>13519864844</v>
      </c>
      <c r="F25" s="12">
        <v>6071476617</v>
      </c>
      <c r="G25" s="12">
        <v>31781529918</v>
      </c>
      <c r="H25" s="12">
        <v>134718098351</v>
      </c>
      <c r="I25" s="12">
        <v>18035262582</v>
      </c>
      <c r="J25" s="12">
        <v>4981488883</v>
      </c>
      <c r="K25" s="12">
        <v>17393353678</v>
      </c>
      <c r="L25" s="12">
        <v>85241942203</v>
      </c>
      <c r="M25" s="12">
        <v>54958525688</v>
      </c>
      <c r="N25" s="12">
        <v>42641210010</v>
      </c>
      <c r="O25" s="12">
        <v>42042986244</v>
      </c>
      <c r="P25" s="12">
        <v>13044134802</v>
      </c>
      <c r="Q25" s="12">
        <v>7910346132</v>
      </c>
      <c r="R25" s="12">
        <v>19308079500</v>
      </c>
      <c r="S25" s="12">
        <v>3019920384</v>
      </c>
      <c r="T25" s="12">
        <v>64815586130</v>
      </c>
      <c r="U25" s="12">
        <v>0</v>
      </c>
      <c r="V25" s="12">
        <v>81253113927</v>
      </c>
      <c r="W25" s="12">
        <v>15547013723</v>
      </c>
      <c r="X25" s="12">
        <v>8514042789</v>
      </c>
      <c r="Y25" s="12">
        <v>8860835020</v>
      </c>
      <c r="Z25" s="12">
        <v>48794466411</v>
      </c>
      <c r="AA25" s="12">
        <v>3849303251</v>
      </c>
      <c r="AB25" s="12">
        <v>164057620572</v>
      </c>
      <c r="AC25" s="12">
        <v>40150307870</v>
      </c>
      <c r="AD25" s="12">
        <v>228781434099</v>
      </c>
      <c r="AE25" s="12">
        <v>67546406492</v>
      </c>
      <c r="AF25" s="12">
        <v>18870576199</v>
      </c>
      <c r="AG25" s="12">
        <v>26719728976</v>
      </c>
      <c r="AH25" s="12">
        <v>54189703319</v>
      </c>
      <c r="AI25" s="12">
        <v>25524844477</v>
      </c>
      <c r="AJ25" s="12">
        <v>12862987325</v>
      </c>
      <c r="AK25" s="12">
        <v>3723147044</v>
      </c>
      <c r="AL25" s="12">
        <v>12316539206</v>
      </c>
      <c r="AM25" s="182">
        <v>1429301879364</v>
      </c>
    </row>
    <row r="26" spans="1:39" s="6" customFormat="1" ht="15" x14ac:dyDescent="0.25">
      <c r="A26" s="57" t="s">
        <v>25</v>
      </c>
      <c r="B26" s="6" t="s">
        <v>1312</v>
      </c>
      <c r="C26" s="12">
        <v>10152509986</v>
      </c>
      <c r="D26" s="12">
        <v>1334382416</v>
      </c>
      <c r="E26" s="12">
        <v>2891848720</v>
      </c>
      <c r="F26" s="12">
        <v>2065952354</v>
      </c>
      <c r="G26" s="12">
        <v>18360297557</v>
      </c>
      <c r="H26" s="12">
        <v>14623598726</v>
      </c>
      <c r="I26" s="12">
        <v>2139404281</v>
      </c>
      <c r="J26" s="12">
        <v>2836170189</v>
      </c>
      <c r="K26" s="12">
        <v>3524000307</v>
      </c>
      <c r="L26" s="12">
        <v>8748360981</v>
      </c>
      <c r="M26" s="12">
        <v>2529058767</v>
      </c>
      <c r="N26" s="12">
        <v>6561273134</v>
      </c>
      <c r="O26" s="12">
        <v>4430482794</v>
      </c>
      <c r="P26" s="12">
        <v>3022105515</v>
      </c>
      <c r="Q26" s="12">
        <v>4205106136</v>
      </c>
      <c r="R26" s="12">
        <v>3992271594</v>
      </c>
      <c r="S26" s="12">
        <v>1516139123</v>
      </c>
      <c r="T26" s="12">
        <v>4269912746</v>
      </c>
      <c r="U26" s="12">
        <v>92880000</v>
      </c>
      <c r="V26" s="12">
        <v>10571933772</v>
      </c>
      <c r="W26" s="12">
        <v>5204836426</v>
      </c>
      <c r="X26" s="12">
        <v>6319422570</v>
      </c>
      <c r="Y26" s="12">
        <v>5631574185</v>
      </c>
      <c r="Z26" s="12">
        <v>9621110295</v>
      </c>
      <c r="AA26" s="12">
        <v>1158496840</v>
      </c>
      <c r="AB26" s="12">
        <v>17785181885</v>
      </c>
      <c r="AC26" s="12">
        <v>8205001997</v>
      </c>
      <c r="AD26" s="12">
        <v>40962557545</v>
      </c>
      <c r="AE26" s="12">
        <v>4703060051</v>
      </c>
      <c r="AF26" s="12">
        <v>2634088291</v>
      </c>
      <c r="AG26" s="12">
        <v>7939817195</v>
      </c>
      <c r="AH26" s="12">
        <v>10330035450</v>
      </c>
      <c r="AI26" s="12">
        <v>1585900604</v>
      </c>
      <c r="AJ26" s="12">
        <v>1359649233</v>
      </c>
      <c r="AK26" s="12">
        <v>1071864899</v>
      </c>
      <c r="AL26" s="12">
        <v>98206153</v>
      </c>
      <c r="AM26" s="182">
        <v>232478492717</v>
      </c>
    </row>
    <row r="27" spans="1:39" s="6" customFormat="1" ht="15" x14ac:dyDescent="0.25">
      <c r="A27" s="57" t="s">
        <v>26</v>
      </c>
      <c r="B27" s="6" t="s">
        <v>1351</v>
      </c>
      <c r="C27" s="12">
        <v>3532764477</v>
      </c>
      <c r="D27" s="12">
        <v>41486583</v>
      </c>
      <c r="E27" s="12">
        <v>3536189</v>
      </c>
      <c r="F27" s="12">
        <v>342697057</v>
      </c>
      <c r="G27" s="12">
        <v>1428195056</v>
      </c>
      <c r="H27" s="12">
        <v>11235040133</v>
      </c>
      <c r="I27" s="12">
        <v>1702591141</v>
      </c>
      <c r="J27" s="12">
        <v>176190490</v>
      </c>
      <c r="K27" s="12">
        <v>792899329</v>
      </c>
      <c r="L27" s="12">
        <v>7140658429</v>
      </c>
      <c r="M27" s="12">
        <v>8369308467</v>
      </c>
      <c r="N27" s="12">
        <v>4429209552</v>
      </c>
      <c r="O27" s="12">
        <v>11581810550</v>
      </c>
      <c r="P27" s="12">
        <v>72158718</v>
      </c>
      <c r="Q27" s="12">
        <v>118367619</v>
      </c>
      <c r="R27" s="12">
        <v>1952533037</v>
      </c>
      <c r="S27" s="12">
        <v>51992690</v>
      </c>
      <c r="T27" s="12">
        <v>4887913288</v>
      </c>
      <c r="U27" s="12">
        <v>0</v>
      </c>
      <c r="V27" s="12">
        <v>6448346680</v>
      </c>
      <c r="W27" s="12">
        <v>668315277</v>
      </c>
      <c r="X27" s="12">
        <v>671956889</v>
      </c>
      <c r="Y27" s="12">
        <v>479365164</v>
      </c>
      <c r="Z27" s="12">
        <v>749364100</v>
      </c>
      <c r="AA27" s="12">
        <v>176656463</v>
      </c>
      <c r="AB27" s="12">
        <v>45626475542</v>
      </c>
      <c r="AC27" s="12">
        <v>5059316683</v>
      </c>
      <c r="AD27" s="12">
        <v>15461401155</v>
      </c>
      <c r="AE27" s="12">
        <v>3995308198</v>
      </c>
      <c r="AF27" s="12">
        <v>3219626142</v>
      </c>
      <c r="AG27" s="12">
        <v>466137666</v>
      </c>
      <c r="AH27" s="12">
        <v>5223104980</v>
      </c>
      <c r="AI27" s="12">
        <v>2754474118</v>
      </c>
      <c r="AJ27" s="12">
        <v>1980465906</v>
      </c>
      <c r="AK27" s="12">
        <v>188022859</v>
      </c>
      <c r="AL27" s="12">
        <v>149210490</v>
      </c>
      <c r="AM27" s="182">
        <v>151176901117</v>
      </c>
    </row>
    <row r="28" spans="1:39" s="6" customFormat="1" ht="18.75" customHeight="1" x14ac:dyDescent="0.25">
      <c r="A28" s="91"/>
      <c r="B28" s="19" t="s">
        <v>80</v>
      </c>
      <c r="C28" s="21">
        <v>65053099591</v>
      </c>
      <c r="D28" s="21">
        <v>33616933175</v>
      </c>
      <c r="E28" s="21">
        <v>23282213972</v>
      </c>
      <c r="F28" s="21">
        <v>12600050337</v>
      </c>
      <c r="G28" s="21">
        <v>63634402828</v>
      </c>
      <c r="H28" s="21">
        <v>248729709244</v>
      </c>
      <c r="I28" s="21">
        <v>30517268182</v>
      </c>
      <c r="J28" s="21">
        <v>9938348343</v>
      </c>
      <c r="K28" s="21">
        <v>32063794993</v>
      </c>
      <c r="L28" s="21">
        <v>153603480667</v>
      </c>
      <c r="M28" s="21">
        <v>96782750757</v>
      </c>
      <c r="N28" s="21">
        <v>99897309910</v>
      </c>
      <c r="O28" s="21">
        <v>84414497522</v>
      </c>
      <c r="P28" s="21">
        <v>21512273550</v>
      </c>
      <c r="Q28" s="21">
        <v>15435165619</v>
      </c>
      <c r="R28" s="21">
        <v>32908186693</v>
      </c>
      <c r="S28" s="21">
        <v>5953073957</v>
      </c>
      <c r="T28" s="21">
        <v>139165683531</v>
      </c>
      <c r="U28" s="21">
        <v>1553986240</v>
      </c>
      <c r="V28" s="21">
        <v>139720630491</v>
      </c>
      <c r="W28" s="21">
        <v>27194615889</v>
      </c>
      <c r="X28" s="21">
        <v>23895378223</v>
      </c>
      <c r="Y28" s="21">
        <v>21921151007</v>
      </c>
      <c r="Z28" s="21">
        <v>66865118664</v>
      </c>
      <c r="AA28" s="21">
        <v>7044965787</v>
      </c>
      <c r="AB28" s="21">
        <v>268297102445</v>
      </c>
      <c r="AC28" s="21">
        <v>73922991724</v>
      </c>
      <c r="AD28" s="21">
        <v>367209823550</v>
      </c>
      <c r="AE28" s="21">
        <v>108749173819</v>
      </c>
      <c r="AF28" s="21">
        <v>36673431881</v>
      </c>
      <c r="AG28" s="21">
        <v>44567880460</v>
      </c>
      <c r="AH28" s="21">
        <v>103955347926</v>
      </c>
      <c r="AI28" s="21">
        <v>41729985631</v>
      </c>
      <c r="AJ28" s="21">
        <v>20242823620</v>
      </c>
      <c r="AK28" s="21">
        <v>6059321471</v>
      </c>
      <c r="AL28" s="21">
        <v>14149355953</v>
      </c>
      <c r="AM28" s="184">
        <v>2542861327652</v>
      </c>
    </row>
    <row r="29" spans="1:39" s="6" customFormat="1" ht="15" x14ac:dyDescent="0.25">
      <c r="A29" s="57" t="s">
        <v>27</v>
      </c>
      <c r="B29" s="6" t="s">
        <v>1352</v>
      </c>
      <c r="C29" s="12">
        <v>5000000000</v>
      </c>
      <c r="D29" s="12">
        <v>23513586832</v>
      </c>
      <c r="E29" s="12">
        <v>11961000000</v>
      </c>
      <c r="F29" s="12">
        <v>6450000000</v>
      </c>
      <c r="G29" s="12">
        <v>41903000000</v>
      </c>
      <c r="H29" s="12">
        <v>58848513930</v>
      </c>
      <c r="I29" s="12">
        <v>20000000000</v>
      </c>
      <c r="J29" s="12">
        <v>15000000000</v>
      </c>
      <c r="K29" s="12">
        <v>20000000000</v>
      </c>
      <c r="L29" s="12">
        <v>125000000000</v>
      </c>
      <c r="M29" s="12">
        <v>24020000000</v>
      </c>
      <c r="N29" s="12">
        <v>39499700000</v>
      </c>
      <c r="O29" s="12">
        <v>8315000000</v>
      </c>
      <c r="P29" s="12">
        <v>9387950000</v>
      </c>
      <c r="Q29" s="12">
        <v>8000000000</v>
      </c>
      <c r="R29" s="12">
        <v>27600000000</v>
      </c>
      <c r="S29" s="12">
        <v>4790000000</v>
      </c>
      <c r="T29" s="12">
        <v>21250000000</v>
      </c>
      <c r="U29" s="12">
        <v>2808562587</v>
      </c>
      <c r="V29" s="12">
        <v>36000000000</v>
      </c>
      <c r="W29" s="12">
        <v>10000000000</v>
      </c>
      <c r="X29" s="12">
        <v>7900000000</v>
      </c>
      <c r="Y29" s="12">
        <v>6661600000</v>
      </c>
      <c r="Z29" s="12">
        <v>20441906707</v>
      </c>
      <c r="AA29" s="12">
        <v>4000000000</v>
      </c>
      <c r="AB29" s="12">
        <v>74999300000</v>
      </c>
      <c r="AC29" s="12">
        <v>19879900000</v>
      </c>
      <c r="AD29" s="12">
        <v>46217900000</v>
      </c>
      <c r="AE29" s="12">
        <v>49529000000</v>
      </c>
      <c r="AF29" s="12">
        <v>15000000000</v>
      </c>
      <c r="AG29" s="12">
        <v>35353000000</v>
      </c>
      <c r="AH29" s="12">
        <v>82000000000</v>
      </c>
      <c r="AI29" s="12">
        <v>10200000000</v>
      </c>
      <c r="AJ29" s="12">
        <v>18915100000</v>
      </c>
      <c r="AK29" s="12">
        <v>8408400000</v>
      </c>
      <c r="AL29" s="12">
        <v>10000000000</v>
      </c>
      <c r="AM29" s="182">
        <v>928853420056</v>
      </c>
    </row>
    <row r="30" spans="1:39" s="6" customFormat="1" ht="15" x14ac:dyDescent="0.25">
      <c r="A30" s="57" t="s">
        <v>28</v>
      </c>
      <c r="B30" s="6" t="s">
        <v>1353</v>
      </c>
      <c r="C30" s="12">
        <v>0</v>
      </c>
      <c r="D30" s="12">
        <v>0</v>
      </c>
      <c r="E30" s="12">
        <v>23601925</v>
      </c>
      <c r="F30" s="12">
        <v>193897574</v>
      </c>
      <c r="G30" s="12">
        <v>0</v>
      </c>
      <c r="H30" s="12">
        <v>0</v>
      </c>
      <c r="I30" s="12">
        <v>0</v>
      </c>
      <c r="J30" s="12">
        <v>0</v>
      </c>
      <c r="K30" s="12">
        <v>358717315</v>
      </c>
      <c r="L30" s="12">
        <v>42500000000</v>
      </c>
      <c r="M30" s="12">
        <v>8366477950</v>
      </c>
      <c r="N30" s="12">
        <v>2651551889</v>
      </c>
      <c r="O30" s="12">
        <v>0</v>
      </c>
      <c r="P30" s="12">
        <v>417514987</v>
      </c>
      <c r="Q30" s="12">
        <v>0</v>
      </c>
      <c r="R30" s="12">
        <v>372360000</v>
      </c>
      <c r="S30" s="12">
        <v>0</v>
      </c>
      <c r="T30" s="12">
        <v>1750000000</v>
      </c>
      <c r="U30" s="12">
        <v>5329174335</v>
      </c>
      <c r="V30" s="12">
        <v>29252193</v>
      </c>
      <c r="W30" s="12">
        <v>1000000000</v>
      </c>
      <c r="X30" s="12">
        <v>1598702418</v>
      </c>
      <c r="Y30" s="12">
        <v>0</v>
      </c>
      <c r="Z30" s="12">
        <v>0</v>
      </c>
      <c r="AA30" s="12">
        <v>271209</v>
      </c>
      <c r="AB30" s="12">
        <v>700000</v>
      </c>
      <c r="AC30" s="12">
        <v>100000</v>
      </c>
      <c r="AD30" s="12">
        <v>0</v>
      </c>
      <c r="AE30" s="12">
        <v>299053104</v>
      </c>
      <c r="AF30" s="12">
        <v>700281641</v>
      </c>
      <c r="AG30" s="12">
        <v>535353</v>
      </c>
      <c r="AH30" s="12">
        <v>17312366211</v>
      </c>
      <c r="AI30" s="12">
        <v>4488886403</v>
      </c>
      <c r="AJ30" s="12">
        <v>73270</v>
      </c>
      <c r="AK30" s="12">
        <v>154136000</v>
      </c>
      <c r="AL30" s="12">
        <v>0</v>
      </c>
      <c r="AM30" s="182">
        <v>87547653777</v>
      </c>
    </row>
    <row r="31" spans="1:39" s="6" customFormat="1" ht="15" x14ac:dyDescent="0.25">
      <c r="A31" s="57" t="s">
        <v>29</v>
      </c>
      <c r="B31" s="6" t="s">
        <v>1354</v>
      </c>
      <c r="C31" s="12">
        <v>11176035645</v>
      </c>
      <c r="D31" s="12">
        <v>14797026164</v>
      </c>
      <c r="E31" s="12">
        <v>6519258493</v>
      </c>
      <c r="F31" s="12">
        <v>2512152755</v>
      </c>
      <c r="G31" s="12">
        <v>14136253532</v>
      </c>
      <c r="H31" s="12">
        <v>20609471201</v>
      </c>
      <c r="I31" s="12">
        <v>6283859721</v>
      </c>
      <c r="J31" s="12">
        <v>3257666406</v>
      </c>
      <c r="K31" s="12">
        <v>1775695856</v>
      </c>
      <c r="L31" s="12">
        <v>36445947933</v>
      </c>
      <c r="M31" s="12">
        <v>2774296756</v>
      </c>
      <c r="N31" s="12">
        <v>926321538</v>
      </c>
      <c r="O31" s="12">
        <v>4975638536</v>
      </c>
      <c r="P31" s="12">
        <v>4566020282</v>
      </c>
      <c r="Q31" s="12">
        <v>3951129699</v>
      </c>
      <c r="R31" s="12">
        <v>3366327834</v>
      </c>
      <c r="S31" s="12">
        <v>1570969303</v>
      </c>
      <c r="T31" s="12">
        <v>7136184816</v>
      </c>
      <c r="U31" s="12">
        <v>6429130299</v>
      </c>
      <c r="V31" s="12">
        <v>5757388257</v>
      </c>
      <c r="W31" s="12">
        <v>7188187947</v>
      </c>
      <c r="X31" s="12">
        <v>9021706209</v>
      </c>
      <c r="Y31" s="12">
        <v>2179100684</v>
      </c>
      <c r="Z31" s="12">
        <v>4574537255</v>
      </c>
      <c r="AA31" s="12">
        <v>3281472954</v>
      </c>
      <c r="AB31" s="12">
        <v>19504643746</v>
      </c>
      <c r="AC31" s="12">
        <v>8881779696</v>
      </c>
      <c r="AD31" s="12">
        <v>141254068090</v>
      </c>
      <c r="AE31" s="12">
        <v>5581745114</v>
      </c>
      <c r="AF31" s="12">
        <v>1896137960</v>
      </c>
      <c r="AG31" s="12">
        <v>6564900457</v>
      </c>
      <c r="AH31" s="12">
        <v>1203498359</v>
      </c>
      <c r="AI31" s="12">
        <v>1714565684</v>
      </c>
      <c r="AJ31" s="12">
        <v>743386448</v>
      </c>
      <c r="AK31" s="12">
        <v>107749151</v>
      </c>
      <c r="AL31" s="12">
        <v>0</v>
      </c>
      <c r="AM31" s="182">
        <v>372664254780</v>
      </c>
    </row>
    <row r="32" spans="1:39" s="6" customFormat="1" ht="15" x14ac:dyDescent="0.25">
      <c r="A32" s="57" t="s">
        <v>30</v>
      </c>
      <c r="B32" s="6" t="s">
        <v>1355</v>
      </c>
      <c r="C32" s="12">
        <v>5650264692</v>
      </c>
      <c r="D32" s="12">
        <v>0</v>
      </c>
      <c r="E32" s="12">
        <v>0</v>
      </c>
      <c r="F32" s="12">
        <v>0</v>
      </c>
      <c r="G32" s="12">
        <v>0</v>
      </c>
      <c r="H32" s="12">
        <v>4000000000</v>
      </c>
      <c r="I32" s="12">
        <v>9389017113</v>
      </c>
      <c r="J32" s="12">
        <v>0</v>
      </c>
      <c r="K32" s="12">
        <v>51360055</v>
      </c>
      <c r="L32" s="12">
        <v>0</v>
      </c>
      <c r="M32" s="12">
        <v>0</v>
      </c>
      <c r="N32" s="12">
        <v>-27427321051</v>
      </c>
      <c r="O32" s="12">
        <v>40283603</v>
      </c>
      <c r="P32" s="12">
        <v>0</v>
      </c>
      <c r="Q32" s="12">
        <v>0</v>
      </c>
      <c r="R32" s="12">
        <v>-5848548244</v>
      </c>
      <c r="S32" s="12">
        <v>0</v>
      </c>
      <c r="T32" s="12">
        <v>11350000000</v>
      </c>
      <c r="U32" s="12">
        <v>-10082338028</v>
      </c>
      <c r="V32" s="12">
        <v>19086034871</v>
      </c>
      <c r="W32" s="12">
        <v>0</v>
      </c>
      <c r="X32" s="12">
        <v>0</v>
      </c>
      <c r="Y32" s="12">
        <v>0</v>
      </c>
      <c r="Z32" s="12">
        <v>0</v>
      </c>
      <c r="AA32" s="12">
        <v>0</v>
      </c>
      <c r="AB32" s="12">
        <v>0</v>
      </c>
      <c r="AC32" s="12">
        <v>0</v>
      </c>
      <c r="AD32" s="12">
        <v>92157829136</v>
      </c>
      <c r="AE32" s="12">
        <v>0</v>
      </c>
      <c r="AF32" s="12">
        <v>0</v>
      </c>
      <c r="AG32" s="12">
        <v>0</v>
      </c>
      <c r="AH32" s="12">
        <v>-29140226863</v>
      </c>
      <c r="AI32" s="12">
        <v>97092638</v>
      </c>
      <c r="AJ32" s="12">
        <v>0</v>
      </c>
      <c r="AK32" s="12">
        <v>-2720784136</v>
      </c>
      <c r="AL32" s="12">
        <v>-968106341</v>
      </c>
      <c r="AM32" s="182">
        <v>65634557445</v>
      </c>
    </row>
    <row r="33" spans="1:39" s="6" customFormat="1" ht="15" x14ac:dyDescent="0.25">
      <c r="A33" s="110"/>
      <c r="B33" s="6" t="s">
        <v>114</v>
      </c>
      <c r="C33" s="55">
        <v>3243050020</v>
      </c>
      <c r="D33" s="55">
        <v>-2803849909</v>
      </c>
      <c r="E33" s="55">
        <v>4754075706</v>
      </c>
      <c r="F33" s="55">
        <v>64679946</v>
      </c>
      <c r="G33" s="55">
        <v>2348944637</v>
      </c>
      <c r="H33" s="55">
        <v>1273514442</v>
      </c>
      <c r="I33" s="55">
        <v>1007257002</v>
      </c>
      <c r="J33" s="55">
        <v>1084042711</v>
      </c>
      <c r="K33" s="55">
        <v>-1173956988</v>
      </c>
      <c r="L33" s="55">
        <v>26140092056</v>
      </c>
      <c r="M33" s="55">
        <v>2114333689</v>
      </c>
      <c r="N33" s="55">
        <v>-2949952163</v>
      </c>
      <c r="O33" s="55">
        <v>134547592</v>
      </c>
      <c r="P33" s="55">
        <v>277045684</v>
      </c>
      <c r="Q33" s="55">
        <v>2626133503</v>
      </c>
      <c r="R33" s="55">
        <v>458347800</v>
      </c>
      <c r="S33" s="55">
        <v>1118982135</v>
      </c>
      <c r="T33" s="55">
        <v>2902003428</v>
      </c>
      <c r="U33" s="55">
        <v>516466822</v>
      </c>
      <c r="V33" s="55">
        <v>5676600218</v>
      </c>
      <c r="W33" s="55">
        <v>2148376045</v>
      </c>
      <c r="X33" s="55">
        <v>2353259203</v>
      </c>
      <c r="Y33" s="55">
        <v>-2662938083</v>
      </c>
      <c r="Z33" s="55">
        <v>6391263730</v>
      </c>
      <c r="AA33" s="55">
        <v>1066338060</v>
      </c>
      <c r="AB33" s="55">
        <v>13193029041</v>
      </c>
      <c r="AC33" s="55">
        <v>6345306125</v>
      </c>
      <c r="AD33" s="55">
        <v>24102243478</v>
      </c>
      <c r="AE33" s="55">
        <v>2878164447</v>
      </c>
      <c r="AF33" s="55">
        <v>777383172</v>
      </c>
      <c r="AG33" s="55">
        <v>3508611700</v>
      </c>
      <c r="AH33" s="55">
        <v>5214435843</v>
      </c>
      <c r="AI33" s="55">
        <v>3389140669</v>
      </c>
      <c r="AJ33" s="55">
        <v>4121617017</v>
      </c>
      <c r="AK33" s="55">
        <v>-208481929</v>
      </c>
      <c r="AL33" s="55">
        <v>1273210252</v>
      </c>
      <c r="AM33" s="185">
        <v>122703317101</v>
      </c>
    </row>
    <row r="34" spans="1:39" s="6" customFormat="1" ht="18.75" customHeight="1" x14ac:dyDescent="0.25">
      <c r="A34" s="91"/>
      <c r="B34" s="19" t="s">
        <v>82</v>
      </c>
      <c r="C34" s="21">
        <v>25069350357</v>
      </c>
      <c r="D34" s="21">
        <v>35506763087</v>
      </c>
      <c r="E34" s="21">
        <v>23257936124</v>
      </c>
      <c r="F34" s="21">
        <v>9220730275</v>
      </c>
      <c r="G34" s="21">
        <v>58388198169</v>
      </c>
      <c r="H34" s="21">
        <v>84731499573</v>
      </c>
      <c r="I34" s="21">
        <v>36680133836</v>
      </c>
      <c r="J34" s="21">
        <v>19341709117</v>
      </c>
      <c r="K34" s="21">
        <v>21011816238</v>
      </c>
      <c r="L34" s="21">
        <v>230086039989</v>
      </c>
      <c r="M34" s="21">
        <v>37275108395</v>
      </c>
      <c r="N34" s="21">
        <v>12700300213</v>
      </c>
      <c r="O34" s="21">
        <v>13465469731</v>
      </c>
      <c r="P34" s="21">
        <v>14648530953</v>
      </c>
      <c r="Q34" s="21">
        <v>14577263202</v>
      </c>
      <c r="R34" s="21">
        <v>25948487390</v>
      </c>
      <c r="S34" s="21">
        <v>7479951438</v>
      </c>
      <c r="T34" s="21">
        <v>44388188244</v>
      </c>
      <c r="U34" s="21">
        <v>5000996015</v>
      </c>
      <c r="V34" s="21">
        <v>66549275539</v>
      </c>
      <c r="W34" s="21">
        <v>20336563992</v>
      </c>
      <c r="X34" s="21">
        <v>20873667830</v>
      </c>
      <c r="Y34" s="21">
        <v>6177762601</v>
      </c>
      <c r="Z34" s="21">
        <v>31407707692</v>
      </c>
      <c r="AA34" s="21">
        <v>8348082223</v>
      </c>
      <c r="AB34" s="21">
        <v>107697672787</v>
      </c>
      <c r="AC34" s="21">
        <v>35107085821</v>
      </c>
      <c r="AD34" s="21">
        <v>303732040704</v>
      </c>
      <c r="AE34" s="21">
        <v>58287962665</v>
      </c>
      <c r="AF34" s="21">
        <v>18373802773</v>
      </c>
      <c r="AG34" s="21">
        <v>45427047510</v>
      </c>
      <c r="AH34" s="21">
        <v>76590073550</v>
      </c>
      <c r="AI34" s="21">
        <v>19889685394</v>
      </c>
      <c r="AJ34" s="21">
        <v>23780176735</v>
      </c>
      <c r="AK34" s="21">
        <v>5741019086</v>
      </c>
      <c r="AL34" s="21">
        <v>10305103911</v>
      </c>
      <c r="AM34" s="184">
        <v>1577403203159</v>
      </c>
    </row>
    <row r="35" spans="1:39" s="9" customFormat="1" x14ac:dyDescent="0.25">
      <c r="A35" s="58"/>
      <c r="C35" s="10"/>
      <c r="D35" s="10"/>
      <c r="E35" s="10"/>
      <c r="F35" s="10"/>
      <c r="G35" s="10"/>
      <c r="H35" s="10"/>
      <c r="I35" s="10"/>
      <c r="J35" s="10"/>
      <c r="AM35" s="180"/>
    </row>
  </sheetData>
  <mergeCells count="18">
    <mergeCell ref="C2:H2"/>
    <mergeCell ref="C3:H3"/>
    <mergeCell ref="C4:H4"/>
    <mergeCell ref="I2:N2"/>
    <mergeCell ref="I3:N3"/>
    <mergeCell ref="I4:N4"/>
    <mergeCell ref="O2:T2"/>
    <mergeCell ref="O3:T3"/>
    <mergeCell ref="O4:T4"/>
    <mergeCell ref="U2:Z2"/>
    <mergeCell ref="U3:Z3"/>
    <mergeCell ref="U4:Z4"/>
    <mergeCell ref="AA2:AF2"/>
    <mergeCell ref="AA3:AF3"/>
    <mergeCell ref="AA4:AF4"/>
    <mergeCell ref="AG2:AM2"/>
    <mergeCell ref="AG3:AM3"/>
    <mergeCell ref="AG4:AM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tabColor theme="8" tint="0.39997558519241921"/>
  </sheetPr>
  <dimension ref="A1:AM60"/>
  <sheetViews>
    <sheetView showGridLines="0" zoomScale="85" zoomScaleNormal="85" zoomScalePageLayoutView="55" workbookViewId="0">
      <pane xSplit="2" ySplit="6" topLeftCell="C7" activePane="bottomRight" state="frozen"/>
      <selection activeCell="AM7" sqref="AM7"/>
      <selection pane="topRight" activeCell="AM7" sqref="AM7"/>
      <selection pane="bottomLeft" activeCell="AM7" sqref="AM7"/>
      <selection pane="bottomRight" activeCell="C7" sqref="C7"/>
    </sheetView>
  </sheetViews>
  <sheetFormatPr baseColWidth="10" defaultRowHeight="13.5" x14ac:dyDescent="0.25"/>
  <cols>
    <col min="1" max="1" width="12.5703125" style="63" customWidth="1" collapsed="1"/>
    <col min="2" max="2" width="58.28515625" style="1" customWidth="1" collapsed="1"/>
    <col min="3" max="10" width="20.28515625" style="2" customWidth="1" collapsed="1"/>
    <col min="11" max="38" width="20.28515625" style="1" customWidth="1" collapsed="1"/>
    <col min="39" max="39" width="20.28515625" style="186" customWidth="1" collapsed="1"/>
    <col min="40" max="16384" width="11.42578125" style="1" collapsed="1"/>
  </cols>
  <sheetData>
    <row r="1" spans="1:39" s="9" customFormat="1" x14ac:dyDescent="0.25">
      <c r="A1" s="74"/>
      <c r="B1" s="75"/>
      <c r="C1" s="75" t="s">
        <v>75</v>
      </c>
      <c r="D1" s="10"/>
      <c r="E1" s="10"/>
      <c r="F1" s="10"/>
      <c r="G1" s="10"/>
      <c r="H1" s="10"/>
      <c r="I1" s="75" t="s">
        <v>75</v>
      </c>
      <c r="J1" s="10"/>
      <c r="K1" s="10"/>
      <c r="L1" s="10"/>
      <c r="M1" s="10"/>
      <c r="N1" s="10"/>
      <c r="O1" s="75" t="s">
        <v>75</v>
      </c>
      <c r="P1" s="10"/>
      <c r="Q1" s="10"/>
      <c r="R1" s="10"/>
      <c r="S1" s="10"/>
      <c r="T1" s="10"/>
      <c r="U1" s="75" t="s">
        <v>75</v>
      </c>
      <c r="V1" s="10"/>
      <c r="W1" s="10"/>
      <c r="X1" s="10"/>
      <c r="Y1" s="10"/>
      <c r="Z1" s="10"/>
      <c r="AA1" s="75" t="s">
        <v>75</v>
      </c>
      <c r="AB1" s="10"/>
      <c r="AC1" s="10"/>
      <c r="AD1" s="10"/>
      <c r="AE1" s="10"/>
      <c r="AF1" s="10"/>
      <c r="AG1" s="75" t="s">
        <v>75</v>
      </c>
      <c r="AH1" s="10"/>
      <c r="AI1" s="10"/>
      <c r="AJ1" s="10"/>
      <c r="AK1" s="10"/>
      <c r="AL1" s="10"/>
      <c r="AM1" s="211"/>
    </row>
    <row r="2" spans="1:39" s="9" customFormat="1" ht="28.5" x14ac:dyDescent="0.25">
      <c r="B2" s="76"/>
      <c r="C2" s="278" t="s">
        <v>141</v>
      </c>
      <c r="D2" s="278"/>
      <c r="E2" s="278"/>
      <c r="F2" s="278"/>
      <c r="G2" s="278"/>
      <c r="H2" s="278"/>
      <c r="I2" s="278" t="s">
        <v>141</v>
      </c>
      <c r="J2" s="278"/>
      <c r="K2" s="278"/>
      <c r="L2" s="278"/>
      <c r="M2" s="278"/>
      <c r="N2" s="278"/>
      <c r="O2" s="278" t="s">
        <v>141</v>
      </c>
      <c r="P2" s="278"/>
      <c r="Q2" s="278"/>
      <c r="R2" s="278"/>
      <c r="S2" s="278"/>
      <c r="T2" s="278"/>
      <c r="U2" s="278" t="s">
        <v>141</v>
      </c>
      <c r="V2" s="278"/>
      <c r="W2" s="278"/>
      <c r="X2" s="278"/>
      <c r="Y2" s="278"/>
      <c r="Z2" s="278"/>
      <c r="AA2" s="278" t="s">
        <v>141</v>
      </c>
      <c r="AB2" s="278"/>
      <c r="AC2" s="278"/>
      <c r="AD2" s="278"/>
      <c r="AE2" s="278"/>
      <c r="AF2" s="278"/>
      <c r="AG2" s="278" t="s">
        <v>141</v>
      </c>
      <c r="AH2" s="278"/>
      <c r="AI2" s="278"/>
      <c r="AJ2" s="278"/>
      <c r="AK2" s="278"/>
      <c r="AL2" s="278"/>
      <c r="AM2" s="278"/>
    </row>
    <row r="3" spans="1:39" s="9" customFormat="1" ht="18.75" x14ac:dyDescent="0.25">
      <c r="B3" s="77"/>
      <c r="C3" s="279" t="str">
        <f>PROPER(INDICE!$B$5)</f>
        <v>Periodo Julio 2019 - Diciembre 2019</v>
      </c>
      <c r="D3" s="279"/>
      <c r="E3" s="279"/>
      <c r="F3" s="279"/>
      <c r="G3" s="279"/>
      <c r="H3" s="279"/>
      <c r="I3" s="279" t="str">
        <f>PROPER(INDICE!$B$5)</f>
        <v>Periodo Julio 2019 - Diciembre 2019</v>
      </c>
      <c r="J3" s="279"/>
      <c r="K3" s="279"/>
      <c r="L3" s="279"/>
      <c r="M3" s="279"/>
      <c r="N3" s="279"/>
      <c r="O3" s="279" t="str">
        <f>PROPER(INDICE!$B$5)</f>
        <v>Periodo Julio 2019 - Diciembre 2019</v>
      </c>
      <c r="P3" s="279"/>
      <c r="Q3" s="279"/>
      <c r="R3" s="279"/>
      <c r="S3" s="279"/>
      <c r="T3" s="279"/>
      <c r="U3" s="279" t="str">
        <f>PROPER(INDICE!$B$5)</f>
        <v>Periodo Julio 2019 - Diciembre 2019</v>
      </c>
      <c r="V3" s="279"/>
      <c r="W3" s="279"/>
      <c r="X3" s="279"/>
      <c r="Y3" s="279"/>
      <c r="Z3" s="279"/>
      <c r="AA3" s="279" t="str">
        <f>PROPER(INDICE!$B$5)</f>
        <v>Periodo Julio 2019 - Diciembre 2019</v>
      </c>
      <c r="AB3" s="279"/>
      <c r="AC3" s="279"/>
      <c r="AD3" s="279"/>
      <c r="AE3" s="279"/>
      <c r="AF3" s="279"/>
      <c r="AG3" s="279" t="str">
        <f>PROPER(INDICE!$B$5)</f>
        <v>Periodo Julio 2019 - Diciembre 2019</v>
      </c>
      <c r="AH3" s="279"/>
      <c r="AI3" s="279"/>
      <c r="AJ3" s="279"/>
      <c r="AK3" s="279"/>
      <c r="AL3" s="279"/>
      <c r="AM3" s="279"/>
    </row>
    <row r="4" spans="1:39" s="9" customFormat="1" ht="15" x14ac:dyDescent="0.25">
      <c r="B4" s="78"/>
      <c r="C4" s="280" t="s">
        <v>71</v>
      </c>
      <c r="D4" s="280"/>
      <c r="E4" s="280"/>
      <c r="F4" s="280"/>
      <c r="G4" s="280"/>
      <c r="H4" s="280"/>
      <c r="I4" s="280" t="s">
        <v>71</v>
      </c>
      <c r="J4" s="280"/>
      <c r="K4" s="280"/>
      <c r="L4" s="280"/>
      <c r="M4" s="280"/>
      <c r="N4" s="280"/>
      <c r="O4" s="280" t="s">
        <v>71</v>
      </c>
      <c r="P4" s="280"/>
      <c r="Q4" s="280"/>
      <c r="R4" s="280"/>
      <c r="S4" s="280"/>
      <c r="T4" s="280"/>
      <c r="U4" s="280" t="s">
        <v>71</v>
      </c>
      <c r="V4" s="280"/>
      <c r="W4" s="280"/>
      <c r="X4" s="280"/>
      <c r="Y4" s="280"/>
      <c r="Z4" s="280"/>
      <c r="AA4" s="280" t="s">
        <v>71</v>
      </c>
      <c r="AB4" s="280"/>
      <c r="AC4" s="280"/>
      <c r="AD4" s="280"/>
      <c r="AE4" s="280"/>
      <c r="AF4" s="280"/>
      <c r="AG4" s="280" t="s">
        <v>71</v>
      </c>
      <c r="AH4" s="280"/>
      <c r="AI4" s="280"/>
      <c r="AJ4" s="280"/>
      <c r="AK4" s="280"/>
      <c r="AL4" s="280"/>
      <c r="AM4" s="280"/>
    </row>
    <row r="5" spans="1:39" ht="6" customHeight="1" x14ac:dyDescent="0.25">
      <c r="A5" s="61"/>
      <c r="AM5" s="214"/>
    </row>
    <row r="6" spans="1:39" s="52" customFormat="1" ht="60" x14ac:dyDescent="0.25">
      <c r="A6" s="32" t="s">
        <v>142</v>
      </c>
      <c r="B6" s="127" t="s">
        <v>0</v>
      </c>
      <c r="C6" s="32" t="s">
        <v>1387</v>
      </c>
      <c r="D6" s="32" t="s">
        <v>1388</v>
      </c>
      <c r="E6" s="32" t="s">
        <v>1389</v>
      </c>
      <c r="F6" s="32" t="s">
        <v>1390</v>
      </c>
      <c r="G6" s="32" t="s">
        <v>1391</v>
      </c>
      <c r="H6" s="32" t="s">
        <v>1392</v>
      </c>
      <c r="I6" s="32" t="s">
        <v>1393</v>
      </c>
      <c r="J6" s="32" t="s">
        <v>1394</v>
      </c>
      <c r="K6" s="32" t="s">
        <v>1395</v>
      </c>
      <c r="L6" s="32" t="s">
        <v>1396</v>
      </c>
      <c r="M6" s="32" t="s">
        <v>1397</v>
      </c>
      <c r="N6" s="32" t="s">
        <v>1398</v>
      </c>
      <c r="O6" s="32" t="s">
        <v>1399</v>
      </c>
      <c r="P6" s="32" t="s">
        <v>1400</v>
      </c>
      <c r="Q6" s="32" t="s">
        <v>1401</v>
      </c>
      <c r="R6" s="32" t="s">
        <v>1402</v>
      </c>
      <c r="S6" s="32" t="s">
        <v>1403</v>
      </c>
      <c r="T6" s="32" t="s">
        <v>1404</v>
      </c>
      <c r="U6" s="32" t="s">
        <v>1405</v>
      </c>
      <c r="V6" s="32" t="s">
        <v>1406</v>
      </c>
      <c r="W6" s="32" t="s">
        <v>1407</v>
      </c>
      <c r="X6" s="32" t="s">
        <v>1408</v>
      </c>
      <c r="Y6" s="32" t="s">
        <v>1409</v>
      </c>
      <c r="Z6" s="32" t="s">
        <v>1410</v>
      </c>
      <c r="AA6" s="32" t="s">
        <v>1411</v>
      </c>
      <c r="AB6" s="32" t="s">
        <v>1412</v>
      </c>
      <c r="AC6" s="32" t="s">
        <v>1413</v>
      </c>
      <c r="AD6" s="32" t="s">
        <v>1414</v>
      </c>
      <c r="AE6" s="32" t="s">
        <v>1415</v>
      </c>
      <c r="AF6" s="32" t="s">
        <v>1416</v>
      </c>
      <c r="AG6" s="32" t="s">
        <v>1417</v>
      </c>
      <c r="AH6" s="32" t="s">
        <v>1418</v>
      </c>
      <c r="AI6" s="32" t="s">
        <v>1419</v>
      </c>
      <c r="AJ6" s="32" t="s">
        <v>1420</v>
      </c>
      <c r="AK6" s="32" t="s">
        <v>1421</v>
      </c>
      <c r="AL6" s="32" t="s">
        <v>1422</v>
      </c>
      <c r="AM6" s="181" t="s">
        <v>1423</v>
      </c>
    </row>
    <row r="7" spans="1:39" s="6" customFormat="1" ht="15" x14ac:dyDescent="0.25">
      <c r="A7" s="57" t="s">
        <v>31</v>
      </c>
      <c r="B7" s="7" t="s">
        <v>83</v>
      </c>
      <c r="C7" s="12">
        <v>30092668876</v>
      </c>
      <c r="D7" s="12">
        <v>17861550504</v>
      </c>
      <c r="E7" s="12">
        <v>14985972043</v>
      </c>
      <c r="F7" s="12">
        <v>6036090179</v>
      </c>
      <c r="G7" s="12">
        <v>27480236912</v>
      </c>
      <c r="H7" s="12">
        <v>121066053712</v>
      </c>
      <c r="I7" s="12">
        <v>17309478752</v>
      </c>
      <c r="J7" s="12">
        <v>4592318521</v>
      </c>
      <c r="K7" s="12">
        <v>25862175823</v>
      </c>
      <c r="L7" s="12">
        <v>67918862568</v>
      </c>
      <c r="M7" s="12">
        <v>42163163658</v>
      </c>
      <c r="N7" s="12">
        <v>40363636979</v>
      </c>
      <c r="O7" s="12">
        <v>28768218380</v>
      </c>
      <c r="P7" s="12">
        <v>12594668318</v>
      </c>
      <c r="Q7" s="12">
        <v>8181862526</v>
      </c>
      <c r="R7" s="12">
        <v>16420760057</v>
      </c>
      <c r="S7" s="12">
        <v>3168902886</v>
      </c>
      <c r="T7" s="12">
        <v>60994732222</v>
      </c>
      <c r="U7" s="12">
        <v>0</v>
      </c>
      <c r="V7" s="12">
        <v>68950373805</v>
      </c>
      <c r="W7" s="12">
        <v>15417567519</v>
      </c>
      <c r="X7" s="12">
        <v>22610698030</v>
      </c>
      <c r="Y7" s="12">
        <v>7660817175</v>
      </c>
      <c r="Z7" s="12">
        <v>40578707933</v>
      </c>
      <c r="AA7" s="12">
        <v>4424567788</v>
      </c>
      <c r="AB7" s="12">
        <v>161901186933</v>
      </c>
      <c r="AC7" s="12">
        <v>36014480493</v>
      </c>
      <c r="AD7" s="12">
        <v>243010943455</v>
      </c>
      <c r="AE7" s="12">
        <v>63742981083</v>
      </c>
      <c r="AF7" s="12">
        <v>19656854917</v>
      </c>
      <c r="AG7" s="12">
        <v>30448455413</v>
      </c>
      <c r="AH7" s="12">
        <v>52479943458</v>
      </c>
      <c r="AI7" s="12">
        <v>23537703666</v>
      </c>
      <c r="AJ7" s="12">
        <v>12223333054</v>
      </c>
      <c r="AK7" s="12">
        <v>3099797944</v>
      </c>
      <c r="AL7" s="12">
        <v>10153547368</v>
      </c>
      <c r="AM7" s="182">
        <v>1361773312950</v>
      </c>
    </row>
    <row r="8" spans="1:39" s="6" customFormat="1" ht="15" x14ac:dyDescent="0.25">
      <c r="A8" s="57" t="s">
        <v>32</v>
      </c>
      <c r="B8" s="5" t="s">
        <v>84</v>
      </c>
      <c r="C8" s="12">
        <v>31491550</v>
      </c>
      <c r="D8" s="12">
        <v>57866771</v>
      </c>
      <c r="E8" s="12">
        <v>214503102</v>
      </c>
      <c r="F8" s="12">
        <v>72008172</v>
      </c>
      <c r="G8" s="12">
        <v>317847815</v>
      </c>
      <c r="H8" s="12">
        <v>33400065</v>
      </c>
      <c r="I8" s="12">
        <v>516951050</v>
      </c>
      <c r="J8" s="12">
        <v>74893720</v>
      </c>
      <c r="K8" s="12">
        <v>83752901</v>
      </c>
      <c r="L8" s="12">
        <v>144614281</v>
      </c>
      <c r="M8" s="12">
        <v>716783040</v>
      </c>
      <c r="N8" s="12">
        <v>92296113</v>
      </c>
      <c r="O8" s="12">
        <v>76712511</v>
      </c>
      <c r="P8" s="12">
        <v>223924660</v>
      </c>
      <c r="Q8" s="12">
        <v>252708547</v>
      </c>
      <c r="R8" s="12">
        <v>4373118</v>
      </c>
      <c r="S8" s="12">
        <v>46928027</v>
      </c>
      <c r="T8" s="12">
        <v>0</v>
      </c>
      <c r="U8" s="12">
        <v>0</v>
      </c>
      <c r="V8" s="12">
        <v>0</v>
      </c>
      <c r="W8" s="12">
        <v>116058104</v>
      </c>
      <c r="X8" s="12">
        <v>158199890</v>
      </c>
      <c r="Y8" s="12">
        <v>50950319</v>
      </c>
      <c r="Z8" s="12">
        <v>190985440</v>
      </c>
      <c r="AA8" s="12">
        <v>108696482</v>
      </c>
      <c r="AB8" s="12">
        <v>434826119</v>
      </c>
      <c r="AC8" s="12">
        <v>321005606</v>
      </c>
      <c r="AD8" s="12">
        <v>0</v>
      </c>
      <c r="AE8" s="12">
        <v>183334491</v>
      </c>
      <c r="AF8" s="12">
        <v>3673218</v>
      </c>
      <c r="AG8" s="12">
        <v>22026274</v>
      </c>
      <c r="AH8" s="12">
        <v>0</v>
      </c>
      <c r="AI8" s="12">
        <v>151976923</v>
      </c>
      <c r="AJ8" s="12">
        <v>8528383</v>
      </c>
      <c r="AK8" s="12">
        <v>13160017</v>
      </c>
      <c r="AL8" s="12">
        <v>0</v>
      </c>
      <c r="AM8" s="182">
        <v>4724476709</v>
      </c>
    </row>
    <row r="9" spans="1:39" s="6" customFormat="1" ht="15" x14ac:dyDescent="0.25">
      <c r="A9" s="59" t="s">
        <v>33</v>
      </c>
      <c r="B9" s="6" t="s">
        <v>85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0</v>
      </c>
      <c r="AA9" s="12">
        <v>0</v>
      </c>
      <c r="AB9" s="12">
        <v>0</v>
      </c>
      <c r="AC9" s="12">
        <v>0</v>
      </c>
      <c r="AD9" s="12">
        <v>0</v>
      </c>
      <c r="AE9" s="12">
        <v>0</v>
      </c>
      <c r="AF9" s="12">
        <v>0</v>
      </c>
      <c r="AG9" s="12">
        <v>0</v>
      </c>
      <c r="AH9" s="12">
        <v>0</v>
      </c>
      <c r="AI9" s="12">
        <v>0</v>
      </c>
      <c r="AJ9" s="12">
        <v>0</v>
      </c>
      <c r="AK9" s="12">
        <v>0</v>
      </c>
      <c r="AL9" s="12">
        <v>0</v>
      </c>
      <c r="AM9" s="182">
        <v>0</v>
      </c>
    </row>
    <row r="10" spans="1:39" s="6" customFormat="1" ht="15" x14ac:dyDescent="0.25">
      <c r="A10" s="59" t="s">
        <v>34</v>
      </c>
      <c r="B10" s="6" t="s">
        <v>86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961608961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548615817</v>
      </c>
      <c r="U10" s="12">
        <v>0</v>
      </c>
      <c r="V10" s="12">
        <v>0</v>
      </c>
      <c r="W10" s="12">
        <v>0</v>
      </c>
      <c r="X10" s="12">
        <v>0</v>
      </c>
      <c r="Y10" s="12">
        <v>0</v>
      </c>
      <c r="Z10" s="12">
        <v>8433143840</v>
      </c>
      <c r="AA10" s="12">
        <v>0</v>
      </c>
      <c r="AB10" s="12">
        <v>252139597</v>
      </c>
      <c r="AC10" s="12">
        <v>0</v>
      </c>
      <c r="AD10" s="12">
        <v>503656978</v>
      </c>
      <c r="AE10" s="12">
        <v>0</v>
      </c>
      <c r="AF10" s="12">
        <v>0</v>
      </c>
      <c r="AG10" s="12">
        <v>0</v>
      </c>
      <c r="AH10" s="12">
        <v>0</v>
      </c>
      <c r="AI10" s="12">
        <v>0</v>
      </c>
      <c r="AJ10" s="12">
        <v>16969471046</v>
      </c>
      <c r="AK10" s="12">
        <v>0</v>
      </c>
      <c r="AL10" s="12">
        <v>0</v>
      </c>
      <c r="AM10" s="182">
        <v>27668636239</v>
      </c>
    </row>
    <row r="11" spans="1:39" s="6" customFormat="1" ht="15" x14ac:dyDescent="0.25">
      <c r="A11" s="97"/>
      <c r="B11" s="98" t="s">
        <v>128</v>
      </c>
      <c r="C11" s="99">
        <v>30124160426</v>
      </c>
      <c r="D11" s="99">
        <v>17919417275</v>
      </c>
      <c r="E11" s="99">
        <v>15200475145</v>
      </c>
      <c r="F11" s="99">
        <v>6108098351</v>
      </c>
      <c r="G11" s="99">
        <v>27798084727</v>
      </c>
      <c r="H11" s="99">
        <v>122061062738</v>
      </c>
      <c r="I11" s="99">
        <v>17826429802</v>
      </c>
      <c r="J11" s="99">
        <v>4667212241</v>
      </c>
      <c r="K11" s="99">
        <v>25945928724</v>
      </c>
      <c r="L11" s="99">
        <v>68063476849</v>
      </c>
      <c r="M11" s="99">
        <v>42879946698</v>
      </c>
      <c r="N11" s="99">
        <v>40455933092</v>
      </c>
      <c r="O11" s="99">
        <v>28844930891</v>
      </c>
      <c r="P11" s="99">
        <v>12818592978</v>
      </c>
      <c r="Q11" s="99">
        <v>8434571073</v>
      </c>
      <c r="R11" s="99">
        <v>16425133175</v>
      </c>
      <c r="S11" s="99">
        <v>3215830913</v>
      </c>
      <c r="T11" s="99">
        <v>61543348039</v>
      </c>
      <c r="U11" s="99">
        <v>0</v>
      </c>
      <c r="V11" s="99">
        <v>68950373805</v>
      </c>
      <c r="W11" s="99">
        <v>15533625623</v>
      </c>
      <c r="X11" s="99">
        <v>22768897920</v>
      </c>
      <c r="Y11" s="99">
        <v>7711767494</v>
      </c>
      <c r="Z11" s="99">
        <v>49202837213</v>
      </c>
      <c r="AA11" s="99">
        <v>4533264270</v>
      </c>
      <c r="AB11" s="99">
        <v>162588152649</v>
      </c>
      <c r="AC11" s="99">
        <v>36335486099</v>
      </c>
      <c r="AD11" s="99">
        <v>243514600433</v>
      </c>
      <c r="AE11" s="99">
        <v>63926315574</v>
      </c>
      <c r="AF11" s="99">
        <v>19660528135</v>
      </c>
      <c r="AG11" s="99">
        <v>30470481687</v>
      </c>
      <c r="AH11" s="99">
        <v>52479943458</v>
      </c>
      <c r="AI11" s="99">
        <v>23689680589</v>
      </c>
      <c r="AJ11" s="99">
        <v>29201332483</v>
      </c>
      <c r="AK11" s="99">
        <v>3112957961</v>
      </c>
      <c r="AL11" s="99">
        <v>10153547368</v>
      </c>
      <c r="AM11" s="205">
        <v>1394166425898</v>
      </c>
    </row>
    <row r="12" spans="1:39" s="6" customFormat="1" ht="15" x14ac:dyDescent="0.25">
      <c r="A12" s="59" t="s">
        <v>49</v>
      </c>
      <c r="B12" s="6" t="s">
        <v>87</v>
      </c>
      <c r="C12" s="12">
        <v>17324148</v>
      </c>
      <c r="D12" s="12">
        <v>83781210</v>
      </c>
      <c r="E12" s="12">
        <v>268101436</v>
      </c>
      <c r="F12" s="12">
        <v>18240701</v>
      </c>
      <c r="G12" s="12">
        <v>214777608</v>
      </c>
      <c r="H12" s="12">
        <v>638025296</v>
      </c>
      <c r="I12" s="12">
        <v>65400754</v>
      </c>
      <c r="J12" s="12">
        <v>43282619</v>
      </c>
      <c r="K12" s="12">
        <v>5793417</v>
      </c>
      <c r="L12" s="12">
        <v>518364851</v>
      </c>
      <c r="M12" s="12">
        <v>189977781</v>
      </c>
      <c r="N12" s="12">
        <v>126898077</v>
      </c>
      <c r="O12" s="12">
        <v>72912760</v>
      </c>
      <c r="P12" s="12">
        <v>97171006</v>
      </c>
      <c r="Q12" s="12">
        <v>286716920</v>
      </c>
      <c r="R12" s="12">
        <v>2921148</v>
      </c>
      <c r="S12" s="12">
        <v>59847490</v>
      </c>
      <c r="T12" s="12">
        <v>0</v>
      </c>
      <c r="U12" s="12">
        <v>0</v>
      </c>
      <c r="V12" s="12">
        <v>0</v>
      </c>
      <c r="W12" s="12">
        <v>90228916</v>
      </c>
      <c r="X12" s="12">
        <v>85854857</v>
      </c>
      <c r="Y12" s="12">
        <v>67382207</v>
      </c>
      <c r="Z12" s="12">
        <v>105947452</v>
      </c>
      <c r="AA12" s="12">
        <v>238068524</v>
      </c>
      <c r="AB12" s="12">
        <v>46060835</v>
      </c>
      <c r="AC12" s="12">
        <v>702663201</v>
      </c>
      <c r="AD12" s="12">
        <v>0</v>
      </c>
      <c r="AE12" s="12">
        <v>67400345</v>
      </c>
      <c r="AF12" s="12">
        <v>1674557</v>
      </c>
      <c r="AG12" s="12">
        <v>41500158</v>
      </c>
      <c r="AH12" s="12">
        <v>0</v>
      </c>
      <c r="AI12" s="12">
        <v>50116575</v>
      </c>
      <c r="AJ12" s="12">
        <v>122378139</v>
      </c>
      <c r="AK12" s="12">
        <v>70997076</v>
      </c>
      <c r="AL12" s="12">
        <v>0</v>
      </c>
      <c r="AM12" s="182">
        <v>4399810064</v>
      </c>
    </row>
    <row r="13" spans="1:39" s="6" customFormat="1" ht="15" x14ac:dyDescent="0.25">
      <c r="A13" s="59" t="s">
        <v>50</v>
      </c>
      <c r="B13" s="6" t="s">
        <v>88</v>
      </c>
      <c r="C13" s="12">
        <v>7006251998</v>
      </c>
      <c r="D13" s="12">
        <v>1263180041</v>
      </c>
      <c r="E13" s="12">
        <v>1355447646</v>
      </c>
      <c r="F13" s="12">
        <v>1099423969</v>
      </c>
      <c r="G13" s="12">
        <v>1863966173</v>
      </c>
      <c r="H13" s="12">
        <v>25698152986</v>
      </c>
      <c r="I13" s="12">
        <v>5748389251</v>
      </c>
      <c r="J13" s="12">
        <v>57169564</v>
      </c>
      <c r="K13" s="12">
        <v>10342956309</v>
      </c>
      <c r="L13" s="12">
        <v>33088031129</v>
      </c>
      <c r="M13" s="12">
        <v>30356579501</v>
      </c>
      <c r="N13" s="12">
        <v>17496194879</v>
      </c>
      <c r="O13" s="12">
        <v>14302622413</v>
      </c>
      <c r="P13" s="12">
        <v>720247300</v>
      </c>
      <c r="Q13" s="12">
        <v>86922195</v>
      </c>
      <c r="R13" s="12">
        <v>2593889734</v>
      </c>
      <c r="S13" s="12">
        <v>15255382</v>
      </c>
      <c r="T13" s="12">
        <v>21648289115</v>
      </c>
      <c r="U13" s="12">
        <v>0</v>
      </c>
      <c r="V13" s="12">
        <v>19172681291</v>
      </c>
      <c r="W13" s="12">
        <v>930145853</v>
      </c>
      <c r="X13" s="12">
        <v>1554364401</v>
      </c>
      <c r="Y13" s="12">
        <v>730126929</v>
      </c>
      <c r="Z13" s="12">
        <v>1098823107</v>
      </c>
      <c r="AA13" s="12">
        <v>959130810</v>
      </c>
      <c r="AB13" s="12">
        <v>23862014149</v>
      </c>
      <c r="AC13" s="12">
        <v>9340422660</v>
      </c>
      <c r="AD13" s="12">
        <v>67488115823</v>
      </c>
      <c r="AE13" s="12">
        <v>12231775336</v>
      </c>
      <c r="AF13" s="12">
        <v>7868939915</v>
      </c>
      <c r="AG13" s="12">
        <v>3037935114</v>
      </c>
      <c r="AH13" s="12">
        <v>13224211205</v>
      </c>
      <c r="AI13" s="12">
        <v>7039063512</v>
      </c>
      <c r="AJ13" s="12">
        <v>4140647697</v>
      </c>
      <c r="AK13" s="12">
        <v>490359107</v>
      </c>
      <c r="AL13" s="12">
        <v>437653177</v>
      </c>
      <c r="AM13" s="182">
        <v>348349379671</v>
      </c>
    </row>
    <row r="14" spans="1:39" s="6" customFormat="1" ht="15" x14ac:dyDescent="0.25">
      <c r="A14" s="59" t="s">
        <v>51</v>
      </c>
      <c r="B14" s="6" t="s">
        <v>89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1121323625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2">
        <v>0</v>
      </c>
      <c r="P14" s="12">
        <v>0</v>
      </c>
      <c r="Q14" s="12">
        <v>0</v>
      </c>
      <c r="R14" s="12">
        <v>73452270</v>
      </c>
      <c r="S14" s="12">
        <v>0</v>
      </c>
      <c r="T14" s="12">
        <v>395058135</v>
      </c>
      <c r="U14" s="12">
        <v>0</v>
      </c>
      <c r="V14" s="12">
        <v>0</v>
      </c>
      <c r="W14" s="12">
        <v>0</v>
      </c>
      <c r="X14" s="12">
        <v>0</v>
      </c>
      <c r="Y14" s="12">
        <v>0</v>
      </c>
      <c r="Z14" s="12">
        <v>7642502028</v>
      </c>
      <c r="AA14" s="12">
        <v>0</v>
      </c>
      <c r="AB14" s="12">
        <v>41647216</v>
      </c>
      <c r="AC14" s="12">
        <v>0</v>
      </c>
      <c r="AD14" s="12">
        <v>233076872</v>
      </c>
      <c r="AE14" s="12">
        <v>0</v>
      </c>
      <c r="AF14" s="12">
        <v>0</v>
      </c>
      <c r="AG14" s="12">
        <v>0</v>
      </c>
      <c r="AH14" s="12">
        <v>0</v>
      </c>
      <c r="AI14" s="12">
        <v>0</v>
      </c>
      <c r="AJ14" s="12">
        <v>17779818177</v>
      </c>
      <c r="AK14" s="12">
        <v>0</v>
      </c>
      <c r="AL14" s="12">
        <v>0</v>
      </c>
      <c r="AM14" s="182">
        <v>27286878323</v>
      </c>
    </row>
    <row r="15" spans="1:39" s="6" customFormat="1" ht="15" x14ac:dyDescent="0.25">
      <c r="A15" s="100"/>
      <c r="B15" s="98" t="s">
        <v>129</v>
      </c>
      <c r="C15" s="99">
        <v>7023576146</v>
      </c>
      <c r="D15" s="99">
        <v>1346961251</v>
      </c>
      <c r="E15" s="99">
        <v>1623549082</v>
      </c>
      <c r="F15" s="99">
        <v>1117664670</v>
      </c>
      <c r="G15" s="99">
        <v>2078743781</v>
      </c>
      <c r="H15" s="99">
        <v>27457501907</v>
      </c>
      <c r="I15" s="99">
        <v>5813790005</v>
      </c>
      <c r="J15" s="99">
        <v>100452183</v>
      </c>
      <c r="K15" s="99">
        <v>10348749726</v>
      </c>
      <c r="L15" s="99">
        <v>33606395980</v>
      </c>
      <c r="M15" s="99">
        <v>30546557282</v>
      </c>
      <c r="N15" s="99">
        <v>17623092956</v>
      </c>
      <c r="O15" s="99">
        <v>14375535173</v>
      </c>
      <c r="P15" s="99">
        <v>817418306</v>
      </c>
      <c r="Q15" s="99">
        <v>373639115</v>
      </c>
      <c r="R15" s="99">
        <v>2670263152</v>
      </c>
      <c r="S15" s="99">
        <v>75102872</v>
      </c>
      <c r="T15" s="99">
        <v>22043347250</v>
      </c>
      <c r="U15" s="99">
        <v>0</v>
      </c>
      <c r="V15" s="99">
        <v>19172681291</v>
      </c>
      <c r="W15" s="99">
        <v>1020374769</v>
      </c>
      <c r="X15" s="99">
        <v>1640219258</v>
      </c>
      <c r="Y15" s="99">
        <v>797509136</v>
      </c>
      <c r="Z15" s="99">
        <v>8847272587</v>
      </c>
      <c r="AA15" s="99">
        <v>1197199334</v>
      </c>
      <c r="AB15" s="99">
        <v>23949722200</v>
      </c>
      <c r="AC15" s="99">
        <v>10043085861</v>
      </c>
      <c r="AD15" s="99">
        <v>67721192695</v>
      </c>
      <c r="AE15" s="99">
        <v>12299175681</v>
      </c>
      <c r="AF15" s="99">
        <v>7870614472</v>
      </c>
      <c r="AG15" s="99">
        <v>3079435272</v>
      </c>
      <c r="AH15" s="99">
        <v>13224211205</v>
      </c>
      <c r="AI15" s="99">
        <v>7089180087</v>
      </c>
      <c r="AJ15" s="99">
        <v>22042844013</v>
      </c>
      <c r="AK15" s="99">
        <v>561356183</v>
      </c>
      <c r="AL15" s="99">
        <v>437653177</v>
      </c>
      <c r="AM15" s="205">
        <v>380036068058</v>
      </c>
    </row>
    <row r="16" spans="1:39" s="6" customFormat="1" ht="15" x14ac:dyDescent="0.25">
      <c r="A16" s="62"/>
      <c r="B16" s="17" t="s">
        <v>130</v>
      </c>
      <c r="C16" s="14">
        <v>23100584280</v>
      </c>
      <c r="D16" s="14">
        <v>16572456024</v>
      </c>
      <c r="E16" s="14">
        <v>13576926063</v>
      </c>
      <c r="F16" s="14">
        <v>4990433681</v>
      </c>
      <c r="G16" s="14">
        <v>25719340946</v>
      </c>
      <c r="H16" s="14">
        <v>94603560831</v>
      </c>
      <c r="I16" s="14">
        <v>12012639797</v>
      </c>
      <c r="J16" s="14">
        <v>4566760058</v>
      </c>
      <c r="K16" s="14">
        <v>15597178998</v>
      </c>
      <c r="L16" s="14">
        <v>34457080869</v>
      </c>
      <c r="M16" s="14">
        <v>12333389416</v>
      </c>
      <c r="N16" s="14">
        <v>22832840136</v>
      </c>
      <c r="O16" s="14">
        <v>14469395718</v>
      </c>
      <c r="P16" s="14">
        <v>12001174672</v>
      </c>
      <c r="Q16" s="14">
        <v>8060931958</v>
      </c>
      <c r="R16" s="14">
        <v>13754870023</v>
      </c>
      <c r="S16" s="14">
        <v>3140728041</v>
      </c>
      <c r="T16" s="14">
        <v>39500000789</v>
      </c>
      <c r="U16" s="14">
        <v>0</v>
      </c>
      <c r="V16" s="14">
        <v>49777692514</v>
      </c>
      <c r="W16" s="14">
        <v>14513250854</v>
      </c>
      <c r="X16" s="14">
        <v>21128678662</v>
      </c>
      <c r="Y16" s="14">
        <v>6914258358</v>
      </c>
      <c r="Z16" s="14">
        <v>40355564626</v>
      </c>
      <c r="AA16" s="14">
        <v>3336064936</v>
      </c>
      <c r="AB16" s="14">
        <v>138638430449</v>
      </c>
      <c r="AC16" s="14">
        <v>26292400238</v>
      </c>
      <c r="AD16" s="14">
        <v>175793407738</v>
      </c>
      <c r="AE16" s="14">
        <v>51627139893</v>
      </c>
      <c r="AF16" s="14">
        <v>11789913663</v>
      </c>
      <c r="AG16" s="14">
        <v>27391046415</v>
      </c>
      <c r="AH16" s="14">
        <v>39255732253</v>
      </c>
      <c r="AI16" s="14">
        <v>16600500502</v>
      </c>
      <c r="AJ16" s="14">
        <v>7158488470</v>
      </c>
      <c r="AK16" s="14">
        <v>2551601778</v>
      </c>
      <c r="AL16" s="14">
        <v>9715894191</v>
      </c>
      <c r="AM16" s="206">
        <v>1014130357840</v>
      </c>
    </row>
    <row r="17" spans="1:39" s="6" customFormat="1" ht="15" x14ac:dyDescent="0.25">
      <c r="A17" s="59" t="s">
        <v>53</v>
      </c>
      <c r="B17" s="7" t="s">
        <v>90</v>
      </c>
      <c r="C17" s="12">
        <v>1094375013</v>
      </c>
      <c r="D17" s="12">
        <v>583846096</v>
      </c>
      <c r="E17" s="12">
        <v>1671574489</v>
      </c>
      <c r="F17" s="12">
        <v>613322855</v>
      </c>
      <c r="G17" s="12">
        <v>2588452057</v>
      </c>
      <c r="H17" s="12">
        <v>4790657680</v>
      </c>
      <c r="I17" s="12">
        <v>596125054</v>
      </c>
      <c r="J17" s="12">
        <v>558019963</v>
      </c>
      <c r="K17" s="12">
        <v>1697530867</v>
      </c>
      <c r="L17" s="12">
        <v>4498963015</v>
      </c>
      <c r="M17" s="12">
        <v>882091050</v>
      </c>
      <c r="N17" s="12">
        <v>2679755210</v>
      </c>
      <c r="O17" s="12">
        <v>1400802812</v>
      </c>
      <c r="P17" s="12">
        <v>677449841</v>
      </c>
      <c r="Q17" s="12">
        <v>663855755</v>
      </c>
      <c r="R17" s="12">
        <v>1948543971</v>
      </c>
      <c r="S17" s="12">
        <v>213303222</v>
      </c>
      <c r="T17" s="12">
        <v>10079599805</v>
      </c>
      <c r="U17" s="12">
        <v>0</v>
      </c>
      <c r="V17" s="12">
        <v>2441302051</v>
      </c>
      <c r="W17" s="12">
        <v>1670059729</v>
      </c>
      <c r="X17" s="12">
        <v>1107791003</v>
      </c>
      <c r="Y17" s="12">
        <v>1087022502</v>
      </c>
      <c r="Z17" s="12">
        <v>2340619384</v>
      </c>
      <c r="AA17" s="12">
        <v>361048716</v>
      </c>
      <c r="AB17" s="12">
        <v>5901616059</v>
      </c>
      <c r="AC17" s="12">
        <v>3929373144</v>
      </c>
      <c r="AD17" s="12">
        <v>3634768186</v>
      </c>
      <c r="AE17" s="12">
        <v>2240238242</v>
      </c>
      <c r="AF17" s="12">
        <v>856526942</v>
      </c>
      <c r="AG17" s="12">
        <v>2386875112</v>
      </c>
      <c r="AH17" s="12">
        <v>3483319117</v>
      </c>
      <c r="AI17" s="12">
        <v>385789150</v>
      </c>
      <c r="AJ17" s="12">
        <v>502414281</v>
      </c>
      <c r="AK17" s="12">
        <v>377634637</v>
      </c>
      <c r="AL17" s="12">
        <v>166842717</v>
      </c>
      <c r="AM17" s="182">
        <v>70111509727</v>
      </c>
    </row>
    <row r="18" spans="1:39" s="6" customFormat="1" ht="15" x14ac:dyDescent="0.25">
      <c r="A18" s="59" t="s">
        <v>54</v>
      </c>
      <c r="B18" s="7" t="s">
        <v>206</v>
      </c>
      <c r="C18" s="12">
        <v>17792691980</v>
      </c>
      <c r="D18" s="12">
        <v>6743719240</v>
      </c>
      <c r="E18" s="12">
        <v>15348712472</v>
      </c>
      <c r="F18" s="12">
        <v>3347073371</v>
      </c>
      <c r="G18" s="12">
        <v>10073433043</v>
      </c>
      <c r="H18" s="12">
        <v>53559186522</v>
      </c>
      <c r="I18" s="12">
        <v>6732679400</v>
      </c>
      <c r="J18" s="12">
        <v>1387328707</v>
      </c>
      <c r="K18" s="12">
        <v>12746043534</v>
      </c>
      <c r="L18" s="12">
        <v>28635722408</v>
      </c>
      <c r="M18" s="12">
        <v>17151762081</v>
      </c>
      <c r="N18" s="12">
        <v>24462267233</v>
      </c>
      <c r="O18" s="12">
        <v>13343232041</v>
      </c>
      <c r="P18" s="12">
        <v>5274630374</v>
      </c>
      <c r="Q18" s="12">
        <v>2663415049</v>
      </c>
      <c r="R18" s="12">
        <v>8269829277</v>
      </c>
      <c r="S18" s="12">
        <v>592711039</v>
      </c>
      <c r="T18" s="12">
        <v>35606766246</v>
      </c>
      <c r="U18" s="12">
        <v>0</v>
      </c>
      <c r="V18" s="12">
        <v>45289202188</v>
      </c>
      <c r="W18" s="12">
        <v>6698808981</v>
      </c>
      <c r="X18" s="12">
        <v>14911262638</v>
      </c>
      <c r="Y18" s="12">
        <v>2337119494</v>
      </c>
      <c r="Z18" s="12">
        <v>13504412163</v>
      </c>
      <c r="AA18" s="12">
        <v>810782664</v>
      </c>
      <c r="AB18" s="12">
        <v>48156579657</v>
      </c>
      <c r="AC18" s="12">
        <v>12215413642</v>
      </c>
      <c r="AD18" s="12">
        <v>116874959748</v>
      </c>
      <c r="AE18" s="12">
        <v>46454590201</v>
      </c>
      <c r="AF18" s="12">
        <v>9132850601</v>
      </c>
      <c r="AG18" s="12">
        <v>10919778686</v>
      </c>
      <c r="AH18" s="12">
        <v>25981144003</v>
      </c>
      <c r="AI18" s="12">
        <v>6227408061</v>
      </c>
      <c r="AJ18" s="12">
        <v>2819496326</v>
      </c>
      <c r="AK18" s="12">
        <v>656251139</v>
      </c>
      <c r="AL18" s="12">
        <v>489808649</v>
      </c>
      <c r="AM18" s="182">
        <v>627211072858</v>
      </c>
    </row>
    <row r="19" spans="1:39" s="6" customFormat="1" ht="15" x14ac:dyDescent="0.25">
      <c r="A19" s="59" t="s">
        <v>55</v>
      </c>
      <c r="B19" s="7" t="s">
        <v>92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v>0</v>
      </c>
      <c r="S19" s="12">
        <v>0</v>
      </c>
      <c r="T19" s="12">
        <v>0</v>
      </c>
      <c r="U19" s="12">
        <v>0</v>
      </c>
      <c r="V19" s="12">
        <v>0</v>
      </c>
      <c r="W19" s="12">
        <v>0</v>
      </c>
      <c r="X19" s="12">
        <v>0</v>
      </c>
      <c r="Y19" s="12">
        <v>0</v>
      </c>
      <c r="Z19" s="12">
        <v>1700883339</v>
      </c>
      <c r="AA19" s="12">
        <v>0</v>
      </c>
      <c r="AB19" s="12">
        <v>50150829</v>
      </c>
      <c r="AC19" s="12">
        <v>0</v>
      </c>
      <c r="AD19" s="12">
        <v>0</v>
      </c>
      <c r="AE19" s="12">
        <v>0</v>
      </c>
      <c r="AF19" s="12">
        <v>0</v>
      </c>
      <c r="AG19" s="12">
        <v>0</v>
      </c>
      <c r="AH19" s="12">
        <v>0</v>
      </c>
      <c r="AI19" s="12">
        <v>0</v>
      </c>
      <c r="AJ19" s="12">
        <v>0</v>
      </c>
      <c r="AK19" s="12">
        <v>0</v>
      </c>
      <c r="AL19" s="12">
        <v>0</v>
      </c>
      <c r="AM19" s="182">
        <v>1751034168</v>
      </c>
    </row>
    <row r="20" spans="1:39" s="6" customFormat="1" ht="15" x14ac:dyDescent="0.25">
      <c r="A20" s="59" t="s">
        <v>56</v>
      </c>
      <c r="B20" s="7" t="s">
        <v>93</v>
      </c>
      <c r="C20" s="12">
        <v>458946245</v>
      </c>
      <c r="D20" s="12">
        <v>22805246</v>
      </c>
      <c r="E20" s="12">
        <v>134810330</v>
      </c>
      <c r="F20" s="12">
        <v>50095617</v>
      </c>
      <c r="G20" s="12">
        <v>10722430</v>
      </c>
      <c r="H20" s="12">
        <v>163893181</v>
      </c>
      <c r="I20" s="12">
        <v>253718302</v>
      </c>
      <c r="J20" s="12">
        <v>27359200</v>
      </c>
      <c r="K20" s="12">
        <v>139813012</v>
      </c>
      <c r="L20" s="12">
        <v>280474434</v>
      </c>
      <c r="M20" s="12">
        <v>197329096</v>
      </c>
      <c r="N20" s="12">
        <v>2304076468</v>
      </c>
      <c r="O20" s="12">
        <v>466298263</v>
      </c>
      <c r="P20" s="12">
        <v>31393317</v>
      </c>
      <c r="Q20" s="12">
        <v>71241311</v>
      </c>
      <c r="R20" s="12">
        <v>107091663</v>
      </c>
      <c r="S20" s="12">
        <v>19660372</v>
      </c>
      <c r="T20" s="12">
        <v>2081685148</v>
      </c>
      <c r="U20" s="12">
        <v>0</v>
      </c>
      <c r="V20" s="12">
        <v>343004893</v>
      </c>
      <c r="W20" s="12">
        <v>25529374</v>
      </c>
      <c r="X20" s="12">
        <v>722299220</v>
      </c>
      <c r="Y20" s="12">
        <v>31764498</v>
      </c>
      <c r="Z20" s="12">
        <v>104546046</v>
      </c>
      <c r="AA20" s="12">
        <v>15354379</v>
      </c>
      <c r="AB20" s="12">
        <v>441152029</v>
      </c>
      <c r="AC20" s="12">
        <v>158011002</v>
      </c>
      <c r="AD20" s="12">
        <v>1042913587</v>
      </c>
      <c r="AE20" s="12">
        <v>338978951</v>
      </c>
      <c r="AF20" s="12">
        <v>186499699</v>
      </c>
      <c r="AG20" s="12">
        <v>75766755</v>
      </c>
      <c r="AH20" s="12">
        <v>1054669915</v>
      </c>
      <c r="AI20" s="12">
        <v>89421238</v>
      </c>
      <c r="AJ20" s="12">
        <v>67465996</v>
      </c>
      <c r="AK20" s="12">
        <v>8870678</v>
      </c>
      <c r="AL20" s="12">
        <v>0</v>
      </c>
      <c r="AM20" s="182">
        <v>11527661895</v>
      </c>
    </row>
    <row r="21" spans="1:39" s="6" customFormat="1" ht="15" x14ac:dyDescent="0.25">
      <c r="A21" s="59" t="s">
        <v>57</v>
      </c>
      <c r="B21" s="7" t="s">
        <v>94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0</v>
      </c>
      <c r="AF21" s="12">
        <v>0</v>
      </c>
      <c r="AG21" s="12">
        <v>0</v>
      </c>
      <c r="AH21" s="12">
        <v>0</v>
      </c>
      <c r="AI21" s="12">
        <v>0</v>
      </c>
      <c r="AJ21" s="12">
        <v>0</v>
      </c>
      <c r="AK21" s="12">
        <v>0</v>
      </c>
      <c r="AL21" s="12">
        <v>0</v>
      </c>
      <c r="AM21" s="182">
        <v>0</v>
      </c>
    </row>
    <row r="22" spans="1:39" s="6" customFormat="1" ht="15" x14ac:dyDescent="0.25">
      <c r="A22" s="59" t="s">
        <v>59</v>
      </c>
      <c r="B22" s="7" t="s">
        <v>95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  <c r="Q22" s="12">
        <v>0</v>
      </c>
      <c r="R22" s="12">
        <v>0</v>
      </c>
      <c r="S22" s="12">
        <v>0</v>
      </c>
      <c r="T22" s="12">
        <v>0</v>
      </c>
      <c r="U22" s="12">
        <v>0</v>
      </c>
      <c r="V22" s="12">
        <v>0</v>
      </c>
      <c r="W22" s="12">
        <v>0</v>
      </c>
      <c r="X22" s="12">
        <v>0</v>
      </c>
      <c r="Y22" s="12">
        <v>0</v>
      </c>
      <c r="Z22" s="12">
        <v>0</v>
      </c>
      <c r="AA22" s="12">
        <v>0</v>
      </c>
      <c r="AB22" s="12">
        <v>0</v>
      </c>
      <c r="AC22" s="12">
        <v>0</v>
      </c>
      <c r="AD22" s="12">
        <v>0</v>
      </c>
      <c r="AE22" s="12">
        <v>0</v>
      </c>
      <c r="AF22" s="12">
        <v>0</v>
      </c>
      <c r="AG22" s="12">
        <v>0</v>
      </c>
      <c r="AH22" s="12">
        <v>0</v>
      </c>
      <c r="AI22" s="12">
        <v>0</v>
      </c>
      <c r="AJ22" s="12">
        <v>0</v>
      </c>
      <c r="AK22" s="12">
        <v>0</v>
      </c>
      <c r="AL22" s="12">
        <v>0</v>
      </c>
      <c r="AM22" s="182">
        <v>0</v>
      </c>
    </row>
    <row r="23" spans="1:39" s="6" customFormat="1" ht="15" x14ac:dyDescent="0.25">
      <c r="A23" s="59" t="s">
        <v>61</v>
      </c>
      <c r="B23" s="7" t="s">
        <v>96</v>
      </c>
      <c r="C23" s="12">
        <v>0</v>
      </c>
      <c r="D23" s="12">
        <v>0</v>
      </c>
      <c r="E23" s="12">
        <v>18337178</v>
      </c>
      <c r="F23" s="12">
        <v>0</v>
      </c>
      <c r="G23" s="12">
        <v>46073329</v>
      </c>
      <c r="H23" s="12">
        <v>464877050</v>
      </c>
      <c r="I23" s="12">
        <v>54899111</v>
      </c>
      <c r="J23" s="12">
        <v>1231145</v>
      </c>
      <c r="K23" s="12">
        <v>263431</v>
      </c>
      <c r="L23" s="12">
        <v>518727422</v>
      </c>
      <c r="M23" s="12">
        <v>8436196320</v>
      </c>
      <c r="N23" s="12">
        <v>20128320</v>
      </c>
      <c r="O23" s="12">
        <v>8934262</v>
      </c>
      <c r="P23" s="12">
        <v>282283537</v>
      </c>
      <c r="Q23" s="12">
        <v>295689522</v>
      </c>
      <c r="R23" s="12">
        <v>476722</v>
      </c>
      <c r="S23" s="12">
        <v>42844176</v>
      </c>
      <c r="T23" s="12">
        <v>0</v>
      </c>
      <c r="U23" s="12">
        <v>0</v>
      </c>
      <c r="V23" s="12">
        <v>0</v>
      </c>
      <c r="W23" s="12">
        <v>111685707</v>
      </c>
      <c r="X23" s="12">
        <v>1677878994</v>
      </c>
      <c r="Y23" s="12">
        <v>1484478</v>
      </c>
      <c r="Z23" s="12">
        <v>1366040760</v>
      </c>
      <c r="AA23" s="12">
        <v>153108</v>
      </c>
      <c r="AB23" s="12">
        <v>309686210</v>
      </c>
      <c r="AC23" s="12">
        <v>1602034986</v>
      </c>
      <c r="AD23" s="12">
        <v>0</v>
      </c>
      <c r="AE23" s="12">
        <v>26439524</v>
      </c>
      <c r="AF23" s="12">
        <v>0</v>
      </c>
      <c r="AG23" s="12">
        <v>0</v>
      </c>
      <c r="AH23" s="12">
        <v>0</v>
      </c>
      <c r="AI23" s="12">
        <v>42185618</v>
      </c>
      <c r="AJ23" s="12">
        <v>193243732</v>
      </c>
      <c r="AK23" s="12">
        <v>329368274</v>
      </c>
      <c r="AL23" s="12">
        <v>0</v>
      </c>
      <c r="AM23" s="182">
        <v>15851162916</v>
      </c>
    </row>
    <row r="24" spans="1:39" s="6" customFormat="1" ht="15" x14ac:dyDescent="0.25">
      <c r="A24" s="59" t="s">
        <v>63</v>
      </c>
      <c r="B24" s="7" t="s">
        <v>97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12">
        <v>0</v>
      </c>
      <c r="Q24" s="12">
        <v>0</v>
      </c>
      <c r="R24" s="12">
        <v>0</v>
      </c>
      <c r="S24" s="12">
        <v>0</v>
      </c>
      <c r="T24" s="12">
        <v>0</v>
      </c>
      <c r="U24" s="12">
        <v>0</v>
      </c>
      <c r="V24" s="12">
        <v>0</v>
      </c>
      <c r="W24" s="12">
        <v>0</v>
      </c>
      <c r="X24" s="12">
        <v>0</v>
      </c>
      <c r="Y24" s="12">
        <v>0</v>
      </c>
      <c r="Z24" s="12">
        <v>0</v>
      </c>
      <c r="AA24" s="12">
        <v>0</v>
      </c>
      <c r="AB24" s="12">
        <v>0</v>
      </c>
      <c r="AC24" s="12">
        <v>0</v>
      </c>
      <c r="AD24" s="12">
        <v>0</v>
      </c>
      <c r="AE24" s="12">
        <v>0</v>
      </c>
      <c r="AF24" s="12">
        <v>0</v>
      </c>
      <c r="AG24" s="12">
        <v>0</v>
      </c>
      <c r="AH24" s="12">
        <v>0</v>
      </c>
      <c r="AI24" s="12">
        <v>0</v>
      </c>
      <c r="AJ24" s="12">
        <v>0</v>
      </c>
      <c r="AK24" s="12">
        <v>0</v>
      </c>
      <c r="AL24" s="12">
        <v>0</v>
      </c>
      <c r="AM24" s="182">
        <v>0</v>
      </c>
    </row>
    <row r="25" spans="1:39" s="6" customFormat="1" ht="15" x14ac:dyDescent="0.25">
      <c r="A25" s="97"/>
      <c r="B25" s="98" t="s">
        <v>1359</v>
      </c>
      <c r="C25" s="99">
        <v>19346013238</v>
      </c>
      <c r="D25" s="99">
        <v>7350370582</v>
      </c>
      <c r="E25" s="99">
        <v>17173434469</v>
      </c>
      <c r="F25" s="99">
        <v>4010491843</v>
      </c>
      <c r="G25" s="99">
        <v>12718680859</v>
      </c>
      <c r="H25" s="99">
        <v>58978614433</v>
      </c>
      <c r="I25" s="99">
        <v>7637421867</v>
      </c>
      <c r="J25" s="99">
        <v>1973939015</v>
      </c>
      <c r="K25" s="99">
        <v>14583650844</v>
      </c>
      <c r="L25" s="99">
        <v>33933887279</v>
      </c>
      <c r="M25" s="99">
        <v>26667378547</v>
      </c>
      <c r="N25" s="99">
        <v>29466227231</v>
      </c>
      <c r="O25" s="99">
        <v>15219267378</v>
      </c>
      <c r="P25" s="99">
        <v>6265757069</v>
      </c>
      <c r="Q25" s="99">
        <v>3694201637</v>
      </c>
      <c r="R25" s="99">
        <v>10325941633</v>
      </c>
      <c r="S25" s="99">
        <v>868518809</v>
      </c>
      <c r="T25" s="99">
        <v>47768051199</v>
      </c>
      <c r="U25" s="99">
        <v>0</v>
      </c>
      <c r="V25" s="99">
        <v>48073509132</v>
      </c>
      <c r="W25" s="99">
        <v>8506083791</v>
      </c>
      <c r="X25" s="99">
        <v>18419231855</v>
      </c>
      <c r="Y25" s="99">
        <v>3457390972</v>
      </c>
      <c r="Z25" s="99">
        <v>19016501692</v>
      </c>
      <c r="AA25" s="99">
        <v>1187338867</v>
      </c>
      <c r="AB25" s="99">
        <v>54859184784</v>
      </c>
      <c r="AC25" s="99">
        <v>17904832774</v>
      </c>
      <c r="AD25" s="99">
        <v>121552641521</v>
      </c>
      <c r="AE25" s="99">
        <v>49060246918</v>
      </c>
      <c r="AF25" s="99">
        <v>10175877242</v>
      </c>
      <c r="AG25" s="99">
        <v>13382420553</v>
      </c>
      <c r="AH25" s="99">
        <v>30519133035</v>
      </c>
      <c r="AI25" s="99">
        <v>6744804067</v>
      </c>
      <c r="AJ25" s="99">
        <v>3582620335</v>
      </c>
      <c r="AK25" s="99">
        <v>1372124728</v>
      </c>
      <c r="AL25" s="99">
        <v>656651366</v>
      </c>
      <c r="AM25" s="205">
        <v>726452441564</v>
      </c>
    </row>
    <row r="26" spans="1:39" s="6" customFormat="1" ht="15" x14ac:dyDescent="0.25">
      <c r="A26" s="59" t="s">
        <v>36</v>
      </c>
      <c r="B26" s="5" t="s">
        <v>98</v>
      </c>
      <c r="C26" s="12">
        <v>2851194819</v>
      </c>
      <c r="D26" s="12">
        <v>2085640165</v>
      </c>
      <c r="E26" s="12">
        <v>2710834160</v>
      </c>
      <c r="F26" s="12">
        <v>231140111</v>
      </c>
      <c r="G26" s="12">
        <v>790394650</v>
      </c>
      <c r="H26" s="12">
        <v>4338017387</v>
      </c>
      <c r="I26" s="12">
        <v>466662778</v>
      </c>
      <c r="J26" s="12">
        <v>480024573</v>
      </c>
      <c r="K26" s="12">
        <v>364549619</v>
      </c>
      <c r="L26" s="12">
        <v>2913379209</v>
      </c>
      <c r="M26" s="12">
        <v>548272994</v>
      </c>
      <c r="N26" s="12">
        <v>2908636472</v>
      </c>
      <c r="O26" s="12">
        <v>2663841629</v>
      </c>
      <c r="P26" s="12">
        <v>900143282</v>
      </c>
      <c r="Q26" s="12">
        <v>593169878</v>
      </c>
      <c r="R26" s="12">
        <v>3049247721</v>
      </c>
      <c r="S26" s="12">
        <v>230240424</v>
      </c>
      <c r="T26" s="12">
        <v>10240477315</v>
      </c>
      <c r="U26" s="12">
        <v>0</v>
      </c>
      <c r="V26" s="12">
        <v>3283678839</v>
      </c>
      <c r="W26" s="12">
        <v>1811956849</v>
      </c>
      <c r="X26" s="12">
        <v>1972850192</v>
      </c>
      <c r="Y26" s="12">
        <v>1200763846</v>
      </c>
      <c r="Z26" s="12">
        <v>2550769110</v>
      </c>
      <c r="AA26" s="12">
        <v>303333383</v>
      </c>
      <c r="AB26" s="12">
        <v>6344229428</v>
      </c>
      <c r="AC26" s="12">
        <v>4453655068</v>
      </c>
      <c r="AD26" s="12">
        <v>10034977630</v>
      </c>
      <c r="AE26" s="12">
        <v>2530088429</v>
      </c>
      <c r="AF26" s="12">
        <v>891386759</v>
      </c>
      <c r="AG26" s="12">
        <v>1332062931</v>
      </c>
      <c r="AH26" s="12">
        <v>3450878972</v>
      </c>
      <c r="AI26" s="12">
        <v>223302496</v>
      </c>
      <c r="AJ26" s="12">
        <v>285437874</v>
      </c>
      <c r="AK26" s="12">
        <v>260150209</v>
      </c>
      <c r="AL26" s="12">
        <v>169225725</v>
      </c>
      <c r="AM26" s="182">
        <v>79464614926</v>
      </c>
    </row>
    <row r="27" spans="1:39" s="6" customFormat="1" ht="15" x14ac:dyDescent="0.25">
      <c r="A27" s="59" t="s">
        <v>37</v>
      </c>
      <c r="B27" s="7" t="s">
        <v>1360</v>
      </c>
      <c r="C27" s="12">
        <v>251323973</v>
      </c>
      <c r="D27" s="12">
        <v>75065039</v>
      </c>
      <c r="E27" s="12">
        <v>87838607</v>
      </c>
      <c r="F27" s="12">
        <v>20882233</v>
      </c>
      <c r="G27" s="12">
        <v>401729791</v>
      </c>
      <c r="H27" s="12">
        <v>953763901</v>
      </c>
      <c r="I27" s="12">
        <v>209432141</v>
      </c>
      <c r="J27" s="12">
        <v>10022727</v>
      </c>
      <c r="K27" s="12">
        <v>107994915</v>
      </c>
      <c r="L27" s="12">
        <v>87573126</v>
      </c>
      <c r="M27" s="12">
        <v>417353665</v>
      </c>
      <c r="N27" s="12">
        <v>1303301107</v>
      </c>
      <c r="O27" s="12">
        <v>461029578</v>
      </c>
      <c r="P27" s="12">
        <v>15959565</v>
      </c>
      <c r="Q27" s="12">
        <v>86807307</v>
      </c>
      <c r="R27" s="12">
        <v>225189432</v>
      </c>
      <c r="S27" s="12">
        <v>109172151</v>
      </c>
      <c r="T27" s="12">
        <v>1175716055</v>
      </c>
      <c r="U27" s="12">
        <v>0</v>
      </c>
      <c r="V27" s="12">
        <v>211441683</v>
      </c>
      <c r="W27" s="12">
        <v>318275664</v>
      </c>
      <c r="X27" s="12">
        <v>0</v>
      </c>
      <c r="Y27" s="12">
        <v>50970455</v>
      </c>
      <c r="Z27" s="12">
        <v>102378134</v>
      </c>
      <c r="AA27" s="12">
        <v>13244183</v>
      </c>
      <c r="AB27" s="12">
        <v>1512322440</v>
      </c>
      <c r="AC27" s="12">
        <v>1110629818</v>
      </c>
      <c r="AD27" s="12">
        <v>984782388</v>
      </c>
      <c r="AE27" s="12">
        <v>816049702</v>
      </c>
      <c r="AF27" s="12">
        <v>204033548</v>
      </c>
      <c r="AG27" s="12">
        <v>145491041</v>
      </c>
      <c r="AH27" s="12">
        <v>460778355</v>
      </c>
      <c r="AI27" s="12">
        <v>190766365</v>
      </c>
      <c r="AJ27" s="12">
        <v>79885939</v>
      </c>
      <c r="AK27" s="12">
        <v>6045455</v>
      </c>
      <c r="AL27" s="12">
        <v>0</v>
      </c>
      <c r="AM27" s="182">
        <v>12207250483</v>
      </c>
    </row>
    <row r="28" spans="1:39" s="6" customFormat="1" ht="18.75" customHeight="1" x14ac:dyDescent="0.25">
      <c r="A28" s="59" t="s">
        <v>38</v>
      </c>
      <c r="B28" s="7" t="s">
        <v>99</v>
      </c>
      <c r="C28" s="12">
        <v>0</v>
      </c>
      <c r="D28" s="12">
        <v>0</v>
      </c>
      <c r="E28" s="12">
        <v>3321868038</v>
      </c>
      <c r="F28" s="12">
        <v>0</v>
      </c>
      <c r="G28" s="12">
        <v>65198488</v>
      </c>
      <c r="H28" s="12">
        <v>35526094</v>
      </c>
      <c r="I28" s="12">
        <v>0</v>
      </c>
      <c r="J28" s="12">
        <v>0</v>
      </c>
      <c r="K28" s="12">
        <v>0</v>
      </c>
      <c r="L28" s="12">
        <v>305062532</v>
      </c>
      <c r="M28" s="12">
        <v>808882</v>
      </c>
      <c r="N28" s="12">
        <v>70760242</v>
      </c>
      <c r="O28" s="12">
        <v>0</v>
      </c>
      <c r="P28" s="12">
        <v>0</v>
      </c>
      <c r="Q28" s="12">
        <v>1933421</v>
      </c>
      <c r="R28" s="12">
        <v>0</v>
      </c>
      <c r="S28" s="12">
        <v>0</v>
      </c>
      <c r="T28" s="12">
        <v>0</v>
      </c>
      <c r="U28" s="12">
        <v>0</v>
      </c>
      <c r="V28" s="12">
        <v>0</v>
      </c>
      <c r="W28" s="12">
        <v>16421929</v>
      </c>
      <c r="X28" s="12">
        <v>1651321004</v>
      </c>
      <c r="Y28" s="12">
        <v>0</v>
      </c>
      <c r="Z28" s="12">
        <v>70643707</v>
      </c>
      <c r="AA28" s="12">
        <v>869322</v>
      </c>
      <c r="AB28" s="12">
        <v>46766272</v>
      </c>
      <c r="AC28" s="12">
        <v>348715782</v>
      </c>
      <c r="AD28" s="12">
        <v>0</v>
      </c>
      <c r="AE28" s="12">
        <v>9523245240</v>
      </c>
      <c r="AF28" s="12">
        <v>0</v>
      </c>
      <c r="AG28" s="12">
        <v>0</v>
      </c>
      <c r="AH28" s="12">
        <v>0</v>
      </c>
      <c r="AI28" s="12">
        <v>0</v>
      </c>
      <c r="AJ28" s="12">
        <v>502855613</v>
      </c>
      <c r="AK28" s="12">
        <v>0</v>
      </c>
      <c r="AL28" s="12">
        <v>0</v>
      </c>
      <c r="AM28" s="182">
        <v>15961996566</v>
      </c>
    </row>
    <row r="29" spans="1:39" s="6" customFormat="1" ht="15" x14ac:dyDescent="0.25">
      <c r="A29" s="59" t="s">
        <v>39</v>
      </c>
      <c r="B29" s="7" t="s">
        <v>100</v>
      </c>
      <c r="C29" s="12">
        <v>5900073179</v>
      </c>
      <c r="D29" s="12">
        <v>283752606</v>
      </c>
      <c r="E29" s="12">
        <v>6846143104</v>
      </c>
      <c r="F29" s="12">
        <v>1550383219</v>
      </c>
      <c r="G29" s="12">
        <v>341361255</v>
      </c>
      <c r="H29" s="12">
        <v>9150244835</v>
      </c>
      <c r="I29" s="12">
        <v>2424230453</v>
      </c>
      <c r="J29" s="12">
        <v>0</v>
      </c>
      <c r="K29" s="12">
        <v>7590920939</v>
      </c>
      <c r="L29" s="12">
        <v>19220351977</v>
      </c>
      <c r="M29" s="12">
        <v>22134360500</v>
      </c>
      <c r="N29" s="12">
        <v>14159308965</v>
      </c>
      <c r="O29" s="12">
        <v>6124202515</v>
      </c>
      <c r="P29" s="12">
        <v>0</v>
      </c>
      <c r="Q29" s="12">
        <v>493822359</v>
      </c>
      <c r="R29" s="12">
        <v>594779945</v>
      </c>
      <c r="S29" s="12">
        <v>0</v>
      </c>
      <c r="T29" s="12">
        <v>17048116710</v>
      </c>
      <c r="U29" s="12">
        <v>0</v>
      </c>
      <c r="V29" s="12">
        <v>18766152059</v>
      </c>
      <c r="W29" s="12">
        <v>0</v>
      </c>
      <c r="X29" s="12">
        <v>5552507948</v>
      </c>
      <c r="Y29" s="12">
        <v>0</v>
      </c>
      <c r="Z29" s="12">
        <v>4662660081</v>
      </c>
      <c r="AA29" s="12">
        <v>59249435</v>
      </c>
      <c r="AB29" s="12">
        <v>605842659</v>
      </c>
      <c r="AC29" s="12">
        <v>2367105653</v>
      </c>
      <c r="AD29" s="12">
        <v>14314050822</v>
      </c>
      <c r="AE29" s="12">
        <v>14922270891</v>
      </c>
      <c r="AF29" s="12">
        <v>4253925561</v>
      </c>
      <c r="AG29" s="12">
        <v>2026220674</v>
      </c>
      <c r="AH29" s="12">
        <v>7860029389</v>
      </c>
      <c r="AI29" s="12">
        <v>0</v>
      </c>
      <c r="AJ29" s="12">
        <v>1575801177</v>
      </c>
      <c r="AK29" s="12">
        <v>58023805</v>
      </c>
      <c r="AL29" s="12">
        <v>122090746</v>
      </c>
      <c r="AM29" s="182">
        <v>191007983461</v>
      </c>
    </row>
    <row r="30" spans="1:39" s="6" customFormat="1" ht="15" x14ac:dyDescent="0.25">
      <c r="A30" s="59" t="s">
        <v>42</v>
      </c>
      <c r="B30" s="7" t="s">
        <v>101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 s="12">
        <v>0</v>
      </c>
      <c r="Q30" s="12">
        <v>0</v>
      </c>
      <c r="R30" s="12">
        <v>0</v>
      </c>
      <c r="S30" s="12">
        <v>0</v>
      </c>
      <c r="T30" s="12">
        <v>0</v>
      </c>
      <c r="U30" s="12">
        <v>0</v>
      </c>
      <c r="V30" s="12">
        <v>0</v>
      </c>
      <c r="W30" s="12">
        <v>0</v>
      </c>
      <c r="X30" s="12">
        <v>0</v>
      </c>
      <c r="Y30" s="12">
        <v>0</v>
      </c>
      <c r="Z30" s="12">
        <v>0</v>
      </c>
      <c r="AA30" s="12">
        <v>0</v>
      </c>
      <c r="AB30" s="12">
        <v>0</v>
      </c>
      <c r="AC30" s="12">
        <v>0</v>
      </c>
      <c r="AD30" s="12">
        <v>0</v>
      </c>
      <c r="AE30" s="12">
        <v>0</v>
      </c>
      <c r="AF30" s="12">
        <v>0</v>
      </c>
      <c r="AG30" s="12">
        <v>0</v>
      </c>
      <c r="AH30" s="12">
        <v>0</v>
      </c>
      <c r="AI30" s="12">
        <v>0</v>
      </c>
      <c r="AJ30" s="12">
        <v>0</v>
      </c>
      <c r="AK30" s="12">
        <v>0</v>
      </c>
      <c r="AL30" s="12">
        <v>0</v>
      </c>
      <c r="AM30" s="182">
        <v>0</v>
      </c>
    </row>
    <row r="31" spans="1:39" s="6" customFormat="1" ht="15" x14ac:dyDescent="0.25">
      <c r="A31" s="59" t="s">
        <v>44</v>
      </c>
      <c r="B31" s="7" t="s">
        <v>102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  <c r="Q31" s="12">
        <v>0</v>
      </c>
      <c r="R31" s="12">
        <v>0</v>
      </c>
      <c r="S31" s="12">
        <v>0</v>
      </c>
      <c r="T31" s="12">
        <v>0</v>
      </c>
      <c r="U31" s="12">
        <v>0</v>
      </c>
      <c r="V31" s="12">
        <v>0</v>
      </c>
      <c r="W31" s="12">
        <v>0</v>
      </c>
      <c r="X31" s="12">
        <v>0</v>
      </c>
      <c r="Y31" s="12">
        <v>0</v>
      </c>
      <c r="Z31" s="12">
        <v>0</v>
      </c>
      <c r="AA31" s="12">
        <v>0</v>
      </c>
      <c r="AB31" s="12">
        <v>0</v>
      </c>
      <c r="AC31" s="12">
        <v>0</v>
      </c>
      <c r="AD31" s="12">
        <v>0</v>
      </c>
      <c r="AE31" s="12">
        <v>0</v>
      </c>
      <c r="AF31" s="12">
        <v>0</v>
      </c>
      <c r="AG31" s="12">
        <v>0</v>
      </c>
      <c r="AH31" s="12">
        <v>0</v>
      </c>
      <c r="AI31" s="12">
        <v>0</v>
      </c>
      <c r="AJ31" s="12">
        <v>0</v>
      </c>
      <c r="AK31" s="12">
        <v>0</v>
      </c>
      <c r="AL31" s="12">
        <v>0</v>
      </c>
      <c r="AM31" s="182">
        <v>0</v>
      </c>
    </row>
    <row r="32" spans="1:39" s="6" customFormat="1" ht="15" x14ac:dyDescent="0.25">
      <c r="A32" s="97"/>
      <c r="B32" s="98" t="s">
        <v>1361</v>
      </c>
      <c r="C32" s="99">
        <v>9002591971</v>
      </c>
      <c r="D32" s="99">
        <v>2444457810</v>
      </c>
      <c r="E32" s="99">
        <v>12966683909</v>
      </c>
      <c r="F32" s="99">
        <v>1802405563</v>
      </c>
      <c r="G32" s="99">
        <v>1598684184</v>
      </c>
      <c r="H32" s="99">
        <v>14477552217</v>
      </c>
      <c r="I32" s="99">
        <v>3100325372</v>
      </c>
      <c r="J32" s="99">
        <v>490047300</v>
      </c>
      <c r="K32" s="99">
        <v>8063465473</v>
      </c>
      <c r="L32" s="99">
        <v>22526366844</v>
      </c>
      <c r="M32" s="99">
        <v>23100796041</v>
      </c>
      <c r="N32" s="99">
        <v>18442006786</v>
      </c>
      <c r="O32" s="99">
        <v>9249073722</v>
      </c>
      <c r="P32" s="99">
        <v>916102847</v>
      </c>
      <c r="Q32" s="99">
        <v>1175732965</v>
      </c>
      <c r="R32" s="99">
        <v>3869217098</v>
      </c>
      <c r="S32" s="99">
        <v>339412575</v>
      </c>
      <c r="T32" s="99">
        <v>28464310080</v>
      </c>
      <c r="U32" s="99">
        <v>0</v>
      </c>
      <c r="V32" s="99">
        <v>22261272581</v>
      </c>
      <c r="W32" s="99">
        <v>2146654442</v>
      </c>
      <c r="X32" s="99">
        <v>9176679144</v>
      </c>
      <c r="Y32" s="99">
        <v>1251734301</v>
      </c>
      <c r="Z32" s="99">
        <v>7386451032</v>
      </c>
      <c r="AA32" s="99">
        <v>376696323</v>
      </c>
      <c r="AB32" s="99">
        <v>8509160799</v>
      </c>
      <c r="AC32" s="99">
        <v>8280106321</v>
      </c>
      <c r="AD32" s="99">
        <v>25333810840</v>
      </c>
      <c r="AE32" s="99">
        <v>27791654262</v>
      </c>
      <c r="AF32" s="99">
        <v>5349345868</v>
      </c>
      <c r="AG32" s="99">
        <v>3503774646</v>
      </c>
      <c r="AH32" s="99">
        <v>11771686716</v>
      </c>
      <c r="AI32" s="99">
        <v>414068861</v>
      </c>
      <c r="AJ32" s="99">
        <v>2443980603</v>
      </c>
      <c r="AK32" s="99">
        <v>324219469</v>
      </c>
      <c r="AL32" s="99">
        <v>291316471</v>
      </c>
      <c r="AM32" s="205">
        <v>298641845436</v>
      </c>
    </row>
    <row r="33" spans="1:39" s="6" customFormat="1" ht="15" x14ac:dyDescent="0.25">
      <c r="A33" s="62"/>
      <c r="B33" s="17" t="s">
        <v>1371</v>
      </c>
      <c r="C33" s="14">
        <v>10343421267</v>
      </c>
      <c r="D33" s="14">
        <v>4905912772</v>
      </c>
      <c r="E33" s="14">
        <v>4206750560</v>
      </c>
      <c r="F33" s="14">
        <v>2208086280</v>
      </c>
      <c r="G33" s="14">
        <v>11119996675</v>
      </c>
      <c r="H33" s="14">
        <v>44501062216</v>
      </c>
      <c r="I33" s="14">
        <v>4537096495</v>
      </c>
      <c r="J33" s="14">
        <v>1483891715</v>
      </c>
      <c r="K33" s="14">
        <v>6520185371</v>
      </c>
      <c r="L33" s="14">
        <v>11407520435</v>
      </c>
      <c r="M33" s="14">
        <v>3566582506</v>
      </c>
      <c r="N33" s="14">
        <v>11024220445</v>
      </c>
      <c r="O33" s="14">
        <v>5970193656</v>
      </c>
      <c r="P33" s="14">
        <v>5349654222</v>
      </c>
      <c r="Q33" s="14">
        <v>2518468672</v>
      </c>
      <c r="R33" s="14">
        <v>6456724535</v>
      </c>
      <c r="S33" s="14">
        <v>529106234</v>
      </c>
      <c r="T33" s="14">
        <v>19303741119</v>
      </c>
      <c r="U33" s="14">
        <v>0</v>
      </c>
      <c r="V33" s="14">
        <v>25812236551</v>
      </c>
      <c r="W33" s="14">
        <v>6359429349</v>
      </c>
      <c r="X33" s="14">
        <v>9242552711</v>
      </c>
      <c r="Y33" s="14">
        <v>2205656671</v>
      </c>
      <c r="Z33" s="14">
        <v>11630050660</v>
      </c>
      <c r="AA33" s="14">
        <v>810642544</v>
      </c>
      <c r="AB33" s="14">
        <v>46350023985</v>
      </c>
      <c r="AC33" s="14">
        <v>9624726453</v>
      </c>
      <c r="AD33" s="14">
        <v>96218830681</v>
      </c>
      <c r="AE33" s="14">
        <v>21268592656</v>
      </c>
      <c r="AF33" s="14">
        <v>4826531374</v>
      </c>
      <c r="AG33" s="14">
        <v>9878645907</v>
      </c>
      <c r="AH33" s="14">
        <v>18747446319</v>
      </c>
      <c r="AI33" s="14">
        <v>6330735206</v>
      </c>
      <c r="AJ33" s="14">
        <v>1138639732</v>
      </c>
      <c r="AK33" s="14">
        <v>1047905259</v>
      </c>
      <c r="AL33" s="14">
        <v>365334895</v>
      </c>
      <c r="AM33" s="206">
        <v>427810596128</v>
      </c>
    </row>
    <row r="34" spans="1:39" s="6" customFormat="1" ht="15" x14ac:dyDescent="0.25">
      <c r="A34" s="92"/>
      <c r="B34" s="18" t="s">
        <v>131</v>
      </c>
      <c r="C34" s="15">
        <v>12757163013</v>
      </c>
      <c r="D34" s="15">
        <v>11666543252</v>
      </c>
      <c r="E34" s="15">
        <v>9370175503</v>
      </c>
      <c r="F34" s="15">
        <v>2782347401</v>
      </c>
      <c r="G34" s="15">
        <v>14599344271</v>
      </c>
      <c r="H34" s="15">
        <v>50102498615</v>
      </c>
      <c r="I34" s="15">
        <v>7475543302</v>
      </c>
      <c r="J34" s="15">
        <v>3082868343</v>
      </c>
      <c r="K34" s="15">
        <v>9076993627</v>
      </c>
      <c r="L34" s="15">
        <v>23049560434</v>
      </c>
      <c r="M34" s="15">
        <v>8766806910</v>
      </c>
      <c r="N34" s="15">
        <v>11808619691</v>
      </c>
      <c r="O34" s="15">
        <v>8499202062</v>
      </c>
      <c r="P34" s="15">
        <v>6651520450</v>
      </c>
      <c r="Q34" s="15">
        <v>5542463286</v>
      </c>
      <c r="R34" s="15">
        <v>7298145488</v>
      </c>
      <c r="S34" s="15">
        <v>2611621807</v>
      </c>
      <c r="T34" s="15">
        <v>20196259670</v>
      </c>
      <c r="U34" s="15">
        <v>0</v>
      </c>
      <c r="V34" s="15">
        <v>23965455963</v>
      </c>
      <c r="W34" s="15">
        <v>8153821505</v>
      </c>
      <c r="X34" s="15">
        <v>11886125951</v>
      </c>
      <c r="Y34" s="15">
        <v>4708601687</v>
      </c>
      <c r="Z34" s="15">
        <v>28725513966</v>
      </c>
      <c r="AA34" s="15">
        <v>2525422392</v>
      </c>
      <c r="AB34" s="15">
        <v>92288406464</v>
      </c>
      <c r="AC34" s="15">
        <v>16667673785</v>
      </c>
      <c r="AD34" s="15">
        <v>79574577057</v>
      </c>
      <c r="AE34" s="15">
        <v>30358547237</v>
      </c>
      <c r="AF34" s="15">
        <v>6963382289</v>
      </c>
      <c r="AG34" s="15">
        <v>17512400508</v>
      </c>
      <c r="AH34" s="15">
        <v>20508285934</v>
      </c>
      <c r="AI34" s="15">
        <v>10269765296</v>
      </c>
      <c r="AJ34" s="15">
        <v>6019848738</v>
      </c>
      <c r="AK34" s="15">
        <v>1503696519</v>
      </c>
      <c r="AL34" s="15">
        <v>9350559296</v>
      </c>
      <c r="AM34" s="207">
        <v>586319761712</v>
      </c>
    </row>
    <row r="35" spans="1:39" s="6" customFormat="1" ht="15" x14ac:dyDescent="0.25">
      <c r="A35" s="59" t="s">
        <v>35</v>
      </c>
      <c r="B35" s="6" t="s">
        <v>115</v>
      </c>
      <c r="C35" s="12">
        <v>2818033318</v>
      </c>
      <c r="D35" s="12">
        <v>644477</v>
      </c>
      <c r="E35" s="12">
        <v>6214023</v>
      </c>
      <c r="F35" s="12">
        <v>178123894</v>
      </c>
      <c r="G35" s="12">
        <v>1071752063</v>
      </c>
      <c r="H35" s="12">
        <v>3109197236</v>
      </c>
      <c r="I35" s="12">
        <v>37002071</v>
      </c>
      <c r="J35" s="12">
        <v>189799220</v>
      </c>
      <c r="K35" s="12">
        <v>476296213</v>
      </c>
      <c r="L35" s="12">
        <v>34287021</v>
      </c>
      <c r="M35" s="12">
        <v>1059644836</v>
      </c>
      <c r="N35" s="12">
        <v>1998677634</v>
      </c>
      <c r="O35" s="12">
        <v>1020502666</v>
      </c>
      <c r="P35" s="12">
        <v>14488140</v>
      </c>
      <c r="Q35" s="12">
        <v>186159955</v>
      </c>
      <c r="R35" s="12">
        <v>785440292</v>
      </c>
      <c r="S35" s="12">
        <v>53873505</v>
      </c>
      <c r="T35" s="12">
        <v>1069171911</v>
      </c>
      <c r="U35" s="12">
        <v>0</v>
      </c>
      <c r="V35" s="12">
        <v>1296350160</v>
      </c>
      <c r="W35" s="12">
        <v>694277665</v>
      </c>
      <c r="X35" s="12">
        <v>1164012169</v>
      </c>
      <c r="Y35" s="12">
        <v>231364331</v>
      </c>
      <c r="Z35" s="12">
        <v>682234968</v>
      </c>
      <c r="AA35" s="12">
        <v>644477</v>
      </c>
      <c r="AB35" s="12">
        <v>5694901264</v>
      </c>
      <c r="AC35" s="12">
        <v>1083901206</v>
      </c>
      <c r="AD35" s="12">
        <v>5937781279</v>
      </c>
      <c r="AE35" s="12">
        <v>1443742804</v>
      </c>
      <c r="AF35" s="12">
        <v>1020171447</v>
      </c>
      <c r="AG35" s="12">
        <v>534613837</v>
      </c>
      <c r="AH35" s="12">
        <v>2424670971</v>
      </c>
      <c r="AI35" s="12">
        <v>1220467458</v>
      </c>
      <c r="AJ35" s="12">
        <v>430277217</v>
      </c>
      <c r="AK35" s="12">
        <v>96025168</v>
      </c>
      <c r="AL35" s="12">
        <v>5857185</v>
      </c>
      <c r="AM35" s="182">
        <v>38070602081</v>
      </c>
    </row>
    <row r="36" spans="1:39" s="6" customFormat="1" ht="15" x14ac:dyDescent="0.25">
      <c r="A36" s="59" t="s">
        <v>40</v>
      </c>
      <c r="B36" s="6" t="s">
        <v>116</v>
      </c>
      <c r="C36" s="12">
        <v>0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346223933</v>
      </c>
      <c r="L36" s="12">
        <v>0</v>
      </c>
      <c r="M36" s="12">
        <v>0</v>
      </c>
      <c r="N36" s="12">
        <v>0</v>
      </c>
      <c r="O36" s="12">
        <v>0</v>
      </c>
      <c r="P36" s="12">
        <v>0</v>
      </c>
      <c r="Q36" s="12">
        <v>0</v>
      </c>
      <c r="R36" s="12">
        <v>0</v>
      </c>
      <c r="S36" s="12">
        <v>0</v>
      </c>
      <c r="T36" s="12">
        <v>0</v>
      </c>
      <c r="U36" s="12">
        <v>0</v>
      </c>
      <c r="V36" s="12">
        <v>0</v>
      </c>
      <c r="W36" s="12">
        <v>601232</v>
      </c>
      <c r="X36" s="12">
        <v>0</v>
      </c>
      <c r="Y36" s="12">
        <v>0</v>
      </c>
      <c r="Z36" s="12">
        <v>0</v>
      </c>
      <c r="AA36" s="12">
        <v>0</v>
      </c>
      <c r="AB36" s="12">
        <v>0</v>
      </c>
      <c r="AC36" s="12">
        <v>0</v>
      </c>
      <c r="AD36" s="12">
        <v>0</v>
      </c>
      <c r="AE36" s="12">
        <v>0</v>
      </c>
      <c r="AF36" s="12">
        <v>0</v>
      </c>
      <c r="AG36" s="12">
        <v>0</v>
      </c>
      <c r="AH36" s="12">
        <v>0</v>
      </c>
      <c r="AI36" s="12">
        <v>0</v>
      </c>
      <c r="AJ36" s="12">
        <v>0</v>
      </c>
      <c r="AK36" s="12">
        <v>0</v>
      </c>
      <c r="AL36" s="12">
        <v>0</v>
      </c>
      <c r="AM36" s="182">
        <v>346825165</v>
      </c>
    </row>
    <row r="37" spans="1:39" s="6" customFormat="1" ht="15" x14ac:dyDescent="0.25">
      <c r="A37" s="59" t="s">
        <v>41</v>
      </c>
      <c r="B37" s="6" t="s">
        <v>137</v>
      </c>
      <c r="C37" s="12">
        <v>1833230245</v>
      </c>
      <c r="D37" s="12">
        <v>224523564</v>
      </c>
      <c r="E37" s="12">
        <v>0</v>
      </c>
      <c r="F37" s="12">
        <v>182334028</v>
      </c>
      <c r="G37" s="12">
        <v>384495463</v>
      </c>
      <c r="H37" s="12">
        <v>6384214724</v>
      </c>
      <c r="I37" s="12">
        <v>1485554562</v>
      </c>
      <c r="J37" s="12">
        <v>0</v>
      </c>
      <c r="K37" s="12">
        <v>965447139</v>
      </c>
      <c r="L37" s="12">
        <v>6254919361</v>
      </c>
      <c r="M37" s="12">
        <v>7052070421</v>
      </c>
      <c r="N37" s="12">
        <v>2646234140</v>
      </c>
      <c r="O37" s="12">
        <v>6017752505</v>
      </c>
      <c r="P37" s="12">
        <v>70708207</v>
      </c>
      <c r="Q37" s="12">
        <v>0</v>
      </c>
      <c r="R37" s="12">
        <v>756359118</v>
      </c>
      <c r="S37" s="12">
        <v>0</v>
      </c>
      <c r="T37" s="12">
        <v>5522331956</v>
      </c>
      <c r="U37" s="12">
        <v>0</v>
      </c>
      <c r="V37" s="12">
        <v>4020119372</v>
      </c>
      <c r="W37" s="12">
        <v>17381735</v>
      </c>
      <c r="X37" s="12">
        <v>489540244</v>
      </c>
      <c r="Y37" s="12">
        <v>185927354</v>
      </c>
      <c r="Z37" s="12">
        <v>127698562</v>
      </c>
      <c r="AA37" s="12">
        <v>204775067</v>
      </c>
      <c r="AB37" s="12">
        <v>17995219642</v>
      </c>
      <c r="AC37" s="12">
        <v>3854072098</v>
      </c>
      <c r="AD37" s="12">
        <v>10607282048</v>
      </c>
      <c r="AE37" s="12">
        <v>2357946578</v>
      </c>
      <c r="AF37" s="12">
        <v>2381287695</v>
      </c>
      <c r="AG37" s="12">
        <v>10786265</v>
      </c>
      <c r="AH37" s="12">
        <v>2803740669</v>
      </c>
      <c r="AI37" s="12">
        <v>1127262637</v>
      </c>
      <c r="AJ37" s="12">
        <v>1206825399</v>
      </c>
      <c r="AK37" s="12">
        <v>80812043</v>
      </c>
      <c r="AL37" s="12">
        <v>18289749</v>
      </c>
      <c r="AM37" s="182">
        <v>87269142590</v>
      </c>
    </row>
    <row r="38" spans="1:39" s="6" customFormat="1" ht="15" x14ac:dyDescent="0.25">
      <c r="A38" s="59" t="s">
        <v>43</v>
      </c>
      <c r="B38" s="6" t="s">
        <v>117</v>
      </c>
      <c r="C38" s="12">
        <v>0</v>
      </c>
      <c r="D38" s="12">
        <v>0</v>
      </c>
      <c r="E38" s="12">
        <v>0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 s="12">
        <v>0</v>
      </c>
      <c r="Q38" s="12">
        <v>0</v>
      </c>
      <c r="R38" s="12">
        <v>0</v>
      </c>
      <c r="S38" s="12">
        <v>0</v>
      </c>
      <c r="T38" s="12">
        <v>0</v>
      </c>
      <c r="U38" s="12">
        <v>0</v>
      </c>
      <c r="V38" s="12">
        <v>0</v>
      </c>
      <c r="W38" s="12">
        <v>0</v>
      </c>
      <c r="X38" s="12">
        <v>0</v>
      </c>
      <c r="Y38" s="12">
        <v>0</v>
      </c>
      <c r="Z38" s="12">
        <v>0</v>
      </c>
      <c r="AA38" s="12">
        <v>0</v>
      </c>
      <c r="AB38" s="12">
        <v>0</v>
      </c>
      <c r="AC38" s="12">
        <v>0</v>
      </c>
      <c r="AD38" s="12">
        <v>0</v>
      </c>
      <c r="AE38" s="12">
        <v>0</v>
      </c>
      <c r="AF38" s="12">
        <v>0</v>
      </c>
      <c r="AG38" s="12">
        <v>0</v>
      </c>
      <c r="AH38" s="12">
        <v>0</v>
      </c>
      <c r="AI38" s="12">
        <v>0</v>
      </c>
      <c r="AJ38" s="12">
        <v>0</v>
      </c>
      <c r="AK38" s="12">
        <v>0</v>
      </c>
      <c r="AL38" s="12">
        <v>0</v>
      </c>
      <c r="AM38" s="182">
        <v>0</v>
      </c>
    </row>
    <row r="39" spans="1:39" s="6" customFormat="1" ht="15" x14ac:dyDescent="0.25">
      <c r="A39" s="59" t="s">
        <v>45</v>
      </c>
      <c r="B39" s="6" t="s">
        <v>138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0</v>
      </c>
      <c r="Q39" s="12">
        <v>0</v>
      </c>
      <c r="R39" s="12">
        <v>0</v>
      </c>
      <c r="S39" s="12">
        <v>0</v>
      </c>
      <c r="T39" s="12">
        <v>0</v>
      </c>
      <c r="U39" s="12">
        <v>0</v>
      </c>
      <c r="V39" s="12">
        <v>0</v>
      </c>
      <c r="W39" s="12">
        <v>0</v>
      </c>
      <c r="X39" s="12">
        <v>0</v>
      </c>
      <c r="Y39" s="12">
        <v>0</v>
      </c>
      <c r="Z39" s="12">
        <v>0</v>
      </c>
      <c r="AA39" s="12">
        <v>0</v>
      </c>
      <c r="AB39" s="12">
        <v>0</v>
      </c>
      <c r="AC39" s="12">
        <v>0</v>
      </c>
      <c r="AD39" s="12">
        <v>0</v>
      </c>
      <c r="AE39" s="12">
        <v>0</v>
      </c>
      <c r="AF39" s="12">
        <v>0</v>
      </c>
      <c r="AG39" s="12">
        <v>0</v>
      </c>
      <c r="AH39" s="12">
        <v>0</v>
      </c>
      <c r="AI39" s="12">
        <v>0</v>
      </c>
      <c r="AJ39" s="12">
        <v>0</v>
      </c>
      <c r="AK39" s="12">
        <v>0</v>
      </c>
      <c r="AL39" s="12">
        <v>0</v>
      </c>
      <c r="AM39" s="182">
        <v>0</v>
      </c>
    </row>
    <row r="40" spans="1:39" s="6" customFormat="1" ht="15" x14ac:dyDescent="0.25">
      <c r="A40" s="59" t="s">
        <v>47</v>
      </c>
      <c r="B40" s="6" t="s">
        <v>118</v>
      </c>
      <c r="C40" s="12">
        <v>155932079</v>
      </c>
      <c r="D40" s="12">
        <v>94973655</v>
      </c>
      <c r="E40" s="12">
        <v>154824863</v>
      </c>
      <c r="F40" s="12">
        <v>219155065</v>
      </c>
      <c r="G40" s="12">
        <v>828322486</v>
      </c>
      <c r="H40" s="12">
        <v>1507090801</v>
      </c>
      <c r="I40" s="12">
        <v>129857417</v>
      </c>
      <c r="J40" s="12">
        <v>190347609</v>
      </c>
      <c r="K40" s="12">
        <v>25991794</v>
      </c>
      <c r="L40" s="12">
        <v>2044692881</v>
      </c>
      <c r="M40" s="12">
        <v>914489734</v>
      </c>
      <c r="N40" s="12">
        <v>654609627</v>
      </c>
      <c r="O40" s="12">
        <v>371017182</v>
      </c>
      <c r="P40" s="12">
        <v>68141785</v>
      </c>
      <c r="Q40" s="12">
        <v>97449892</v>
      </c>
      <c r="R40" s="12">
        <v>78425574</v>
      </c>
      <c r="S40" s="12">
        <v>63902727</v>
      </c>
      <c r="T40" s="12">
        <v>28047179753</v>
      </c>
      <c r="U40" s="12">
        <v>500539080</v>
      </c>
      <c r="V40" s="12">
        <v>478383398</v>
      </c>
      <c r="W40" s="12">
        <v>148346336</v>
      </c>
      <c r="X40" s="12">
        <v>385670662</v>
      </c>
      <c r="Y40" s="12">
        <v>158420002</v>
      </c>
      <c r="Z40" s="12">
        <v>75305855</v>
      </c>
      <c r="AA40" s="12">
        <v>34821149</v>
      </c>
      <c r="AB40" s="12">
        <v>674458651</v>
      </c>
      <c r="AC40" s="12">
        <v>206108828</v>
      </c>
      <c r="AD40" s="12">
        <v>1459219792</v>
      </c>
      <c r="AE40" s="12">
        <v>2730197147</v>
      </c>
      <c r="AF40" s="12">
        <v>73379502</v>
      </c>
      <c r="AG40" s="12">
        <v>130054622</v>
      </c>
      <c r="AH40" s="12">
        <v>5359196103</v>
      </c>
      <c r="AI40" s="12">
        <v>192722931</v>
      </c>
      <c r="AJ40" s="12">
        <v>62636306</v>
      </c>
      <c r="AK40" s="12">
        <v>3911742</v>
      </c>
      <c r="AL40" s="12">
        <v>0</v>
      </c>
      <c r="AM40" s="182">
        <v>48319777030</v>
      </c>
    </row>
    <row r="41" spans="1:39" s="6" customFormat="1" ht="18.75" customHeight="1" x14ac:dyDescent="0.25">
      <c r="A41" s="101"/>
      <c r="B41" s="102" t="s">
        <v>132</v>
      </c>
      <c r="C41" s="103">
        <v>4807195642</v>
      </c>
      <c r="D41" s="103">
        <v>320141696</v>
      </c>
      <c r="E41" s="103">
        <v>161038886</v>
      </c>
      <c r="F41" s="103">
        <v>579612987</v>
      </c>
      <c r="G41" s="103">
        <v>2284570012</v>
      </c>
      <c r="H41" s="103">
        <v>11000502761</v>
      </c>
      <c r="I41" s="103">
        <v>1652414050</v>
      </c>
      <c r="J41" s="103">
        <v>380146829</v>
      </c>
      <c r="K41" s="103">
        <v>1813959079</v>
      </c>
      <c r="L41" s="103">
        <v>8333899263</v>
      </c>
      <c r="M41" s="103">
        <v>9026204991</v>
      </c>
      <c r="N41" s="103">
        <v>5299521401</v>
      </c>
      <c r="O41" s="103">
        <v>7409272353</v>
      </c>
      <c r="P41" s="103">
        <v>153338132</v>
      </c>
      <c r="Q41" s="103">
        <v>283609847</v>
      </c>
      <c r="R41" s="103">
        <v>1620224984</v>
      </c>
      <c r="S41" s="103">
        <v>117776232</v>
      </c>
      <c r="T41" s="103">
        <v>34638683620</v>
      </c>
      <c r="U41" s="103">
        <v>500539080</v>
      </c>
      <c r="V41" s="103">
        <v>5794852930</v>
      </c>
      <c r="W41" s="103">
        <v>860606968</v>
      </c>
      <c r="X41" s="103">
        <v>2039223075</v>
      </c>
      <c r="Y41" s="103">
        <v>575711687</v>
      </c>
      <c r="Z41" s="103">
        <v>885239385</v>
      </c>
      <c r="AA41" s="103">
        <v>240240693</v>
      </c>
      <c r="AB41" s="103">
        <v>24364579557</v>
      </c>
      <c r="AC41" s="103">
        <v>5144082132</v>
      </c>
      <c r="AD41" s="103">
        <v>18004283119</v>
      </c>
      <c r="AE41" s="103">
        <v>6531886529</v>
      </c>
      <c r="AF41" s="103">
        <v>3474838644</v>
      </c>
      <c r="AG41" s="103">
        <v>675454724</v>
      </c>
      <c r="AH41" s="103">
        <v>10587607743</v>
      </c>
      <c r="AI41" s="103">
        <v>2540453026</v>
      </c>
      <c r="AJ41" s="103">
        <v>1699738922</v>
      </c>
      <c r="AK41" s="103">
        <v>180748953</v>
      </c>
      <c r="AL41" s="103">
        <v>24146934</v>
      </c>
      <c r="AM41" s="208">
        <v>174006346866</v>
      </c>
    </row>
    <row r="42" spans="1:39" s="6" customFormat="1" ht="15" x14ac:dyDescent="0.25">
      <c r="A42" s="59" t="s">
        <v>52</v>
      </c>
      <c r="B42" s="6" t="s">
        <v>119</v>
      </c>
      <c r="C42" s="12">
        <v>6603320444</v>
      </c>
      <c r="D42" s="12">
        <v>2072118851</v>
      </c>
      <c r="E42" s="12">
        <v>2834106407</v>
      </c>
      <c r="F42" s="12">
        <v>975306897</v>
      </c>
      <c r="G42" s="12">
        <v>4955213527</v>
      </c>
      <c r="H42" s="12">
        <v>30494114434</v>
      </c>
      <c r="I42" s="12">
        <v>3891633624</v>
      </c>
      <c r="J42" s="12">
        <v>909344886</v>
      </c>
      <c r="K42" s="12">
        <v>3424422086</v>
      </c>
      <c r="L42" s="12">
        <v>3718364891</v>
      </c>
      <c r="M42" s="12">
        <v>8794797400</v>
      </c>
      <c r="N42" s="12">
        <v>8494522815</v>
      </c>
      <c r="O42" s="12">
        <v>6248518069</v>
      </c>
      <c r="P42" s="12">
        <v>2707727854</v>
      </c>
      <c r="Q42" s="12">
        <v>1072411473</v>
      </c>
      <c r="R42" s="12">
        <v>3075064021</v>
      </c>
      <c r="S42" s="12">
        <v>488662417</v>
      </c>
      <c r="T42" s="12">
        <v>12940527496</v>
      </c>
      <c r="U42" s="12">
        <v>0</v>
      </c>
      <c r="V42" s="12">
        <v>11323917594</v>
      </c>
      <c r="W42" s="12">
        <v>2965065616</v>
      </c>
      <c r="X42" s="12">
        <v>5045685123</v>
      </c>
      <c r="Y42" s="12">
        <v>2012443378</v>
      </c>
      <c r="Z42" s="12">
        <v>17199243488</v>
      </c>
      <c r="AA42" s="12">
        <v>668554183</v>
      </c>
      <c r="AB42" s="12">
        <v>82408636707</v>
      </c>
      <c r="AC42" s="12">
        <v>5196719004</v>
      </c>
      <c r="AD42" s="12">
        <v>35110686715</v>
      </c>
      <c r="AE42" s="12">
        <v>12033302346</v>
      </c>
      <c r="AF42" s="12">
        <v>4903507085</v>
      </c>
      <c r="AG42" s="12">
        <v>4411880865</v>
      </c>
      <c r="AH42" s="12">
        <v>10250787774</v>
      </c>
      <c r="AI42" s="12">
        <v>3883314787</v>
      </c>
      <c r="AJ42" s="12">
        <v>1170262808</v>
      </c>
      <c r="AK42" s="12">
        <v>257393948</v>
      </c>
      <c r="AL42" s="12">
        <v>4420075796</v>
      </c>
      <c r="AM42" s="182">
        <v>306961654809</v>
      </c>
    </row>
    <row r="43" spans="1:39" s="6" customFormat="1" ht="15" x14ac:dyDescent="0.25">
      <c r="A43" s="59" t="s">
        <v>58</v>
      </c>
      <c r="B43" s="6" t="s">
        <v>120</v>
      </c>
      <c r="C43" s="12">
        <v>0</v>
      </c>
      <c r="D43" s="12">
        <v>0</v>
      </c>
      <c r="E43" s="12">
        <v>0</v>
      </c>
      <c r="F43" s="12">
        <v>0</v>
      </c>
      <c r="G43" s="12">
        <v>0</v>
      </c>
      <c r="H43" s="12">
        <v>0</v>
      </c>
      <c r="I43" s="12">
        <v>0</v>
      </c>
      <c r="J43" s="12">
        <v>11782192</v>
      </c>
      <c r="K43" s="12">
        <v>31744820</v>
      </c>
      <c r="L43" s="12">
        <v>0</v>
      </c>
      <c r="M43" s="12">
        <v>0</v>
      </c>
      <c r="N43" s="12">
        <v>0</v>
      </c>
      <c r="O43" s="12">
        <v>0</v>
      </c>
      <c r="P43" s="12">
        <v>0</v>
      </c>
      <c r="Q43" s="12">
        <v>0</v>
      </c>
      <c r="R43" s="12">
        <v>0</v>
      </c>
      <c r="S43" s="12">
        <v>0</v>
      </c>
      <c r="T43" s="12">
        <v>0</v>
      </c>
      <c r="U43" s="12">
        <v>0</v>
      </c>
      <c r="V43" s="12">
        <v>0</v>
      </c>
      <c r="W43" s="12">
        <v>0</v>
      </c>
      <c r="X43" s="12">
        <v>0</v>
      </c>
      <c r="Y43" s="12">
        <v>377405601</v>
      </c>
      <c r="Z43" s="12">
        <v>0</v>
      </c>
      <c r="AA43" s="12">
        <v>23497675</v>
      </c>
      <c r="AB43" s="12">
        <v>0</v>
      </c>
      <c r="AC43" s="12">
        <v>0</v>
      </c>
      <c r="AD43" s="12">
        <v>0</v>
      </c>
      <c r="AE43" s="12">
        <v>0</v>
      </c>
      <c r="AF43" s="12">
        <v>0</v>
      </c>
      <c r="AG43" s="12">
        <v>0</v>
      </c>
      <c r="AH43" s="12">
        <v>0</v>
      </c>
      <c r="AI43" s="12">
        <v>0</v>
      </c>
      <c r="AJ43" s="12">
        <v>0</v>
      </c>
      <c r="AK43" s="12">
        <v>0</v>
      </c>
      <c r="AL43" s="12">
        <v>0</v>
      </c>
      <c r="AM43" s="182">
        <v>444430288</v>
      </c>
    </row>
    <row r="44" spans="1:39" s="6" customFormat="1" ht="15" x14ac:dyDescent="0.25">
      <c r="A44" s="59" t="s">
        <v>60</v>
      </c>
      <c r="B44" s="6" t="s">
        <v>139</v>
      </c>
      <c r="C44" s="12">
        <v>223428571</v>
      </c>
      <c r="D44" s="12">
        <v>1382270380</v>
      </c>
      <c r="E44" s="12">
        <v>1376045386</v>
      </c>
      <c r="F44" s="12">
        <v>39377589</v>
      </c>
      <c r="G44" s="12">
        <v>566729811</v>
      </c>
      <c r="H44" s="12">
        <v>1731761964</v>
      </c>
      <c r="I44" s="12">
        <v>345396755</v>
      </c>
      <c r="J44" s="12">
        <v>89745121</v>
      </c>
      <c r="K44" s="12">
        <v>477261976</v>
      </c>
      <c r="L44" s="12">
        <v>104992737</v>
      </c>
      <c r="M44" s="12">
        <v>32726586</v>
      </c>
      <c r="N44" s="12">
        <v>999350378</v>
      </c>
      <c r="O44" s="12">
        <v>751381302</v>
      </c>
      <c r="P44" s="12">
        <v>673614810</v>
      </c>
      <c r="Q44" s="12">
        <v>364972271</v>
      </c>
      <c r="R44" s="12">
        <v>1020680200</v>
      </c>
      <c r="S44" s="12">
        <v>148878043</v>
      </c>
      <c r="T44" s="12">
        <v>1110049698</v>
      </c>
      <c r="U44" s="12">
        <v>0</v>
      </c>
      <c r="V44" s="12">
        <v>1572472761</v>
      </c>
      <c r="W44" s="12">
        <v>562719885</v>
      </c>
      <c r="X44" s="12">
        <v>2213133464</v>
      </c>
      <c r="Y44" s="12">
        <v>2816529141</v>
      </c>
      <c r="Z44" s="12">
        <v>2992625566</v>
      </c>
      <c r="AA44" s="12">
        <v>0</v>
      </c>
      <c r="AB44" s="12">
        <v>1413435796</v>
      </c>
      <c r="AC44" s="12">
        <v>2545788953</v>
      </c>
      <c r="AD44" s="12">
        <v>2071925634</v>
      </c>
      <c r="AE44" s="12">
        <v>2462519867</v>
      </c>
      <c r="AF44" s="12">
        <v>482256315</v>
      </c>
      <c r="AG44" s="12">
        <v>890270925</v>
      </c>
      <c r="AH44" s="12">
        <v>1726059906</v>
      </c>
      <c r="AI44" s="12">
        <v>708708031</v>
      </c>
      <c r="AJ44" s="12">
        <v>0</v>
      </c>
      <c r="AK44" s="12">
        <v>267181568</v>
      </c>
      <c r="AL44" s="12">
        <v>0</v>
      </c>
      <c r="AM44" s="182">
        <v>34164291390</v>
      </c>
    </row>
    <row r="45" spans="1:39" s="6" customFormat="1" ht="15" x14ac:dyDescent="0.25">
      <c r="A45" s="59" t="s">
        <v>62</v>
      </c>
      <c r="B45" s="6" t="s">
        <v>121</v>
      </c>
      <c r="C45" s="12">
        <v>0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0</v>
      </c>
      <c r="U45" s="12">
        <v>0</v>
      </c>
      <c r="V45" s="12">
        <v>0</v>
      </c>
      <c r="W45" s="12">
        <v>0</v>
      </c>
      <c r="X45" s="12">
        <v>0</v>
      </c>
      <c r="Y45" s="12">
        <v>0</v>
      </c>
      <c r="Z45" s="12">
        <v>0</v>
      </c>
      <c r="AA45" s="12">
        <v>0</v>
      </c>
      <c r="AB45" s="12">
        <v>0</v>
      </c>
      <c r="AC45" s="12">
        <v>0</v>
      </c>
      <c r="AD45" s="12">
        <v>0</v>
      </c>
      <c r="AE45" s="12">
        <v>0</v>
      </c>
      <c r="AF45" s="12">
        <v>0</v>
      </c>
      <c r="AG45" s="12">
        <v>0</v>
      </c>
      <c r="AH45" s="12">
        <v>0</v>
      </c>
      <c r="AI45" s="12">
        <v>0</v>
      </c>
      <c r="AJ45" s="12">
        <v>0</v>
      </c>
      <c r="AK45" s="12">
        <v>0</v>
      </c>
      <c r="AL45" s="12">
        <v>0</v>
      </c>
      <c r="AM45" s="182">
        <v>0</v>
      </c>
    </row>
    <row r="46" spans="1:39" s="6" customFormat="1" ht="15" x14ac:dyDescent="0.25">
      <c r="A46" s="59" t="s">
        <v>64</v>
      </c>
      <c r="B46" s="6" t="s">
        <v>140</v>
      </c>
      <c r="C46" s="12">
        <v>0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12">
        <v>0</v>
      </c>
      <c r="P46" s="12">
        <v>0</v>
      </c>
      <c r="Q46" s="12">
        <v>0</v>
      </c>
      <c r="R46" s="12">
        <v>0</v>
      </c>
      <c r="S46" s="12">
        <v>0</v>
      </c>
      <c r="T46" s="12">
        <v>0</v>
      </c>
      <c r="U46" s="12">
        <v>0</v>
      </c>
      <c r="V46" s="12">
        <v>0</v>
      </c>
      <c r="W46" s="12">
        <v>0</v>
      </c>
      <c r="X46" s="12">
        <v>119863221</v>
      </c>
      <c r="Y46" s="12">
        <v>0</v>
      </c>
      <c r="Z46" s="12">
        <v>0</v>
      </c>
      <c r="AA46" s="12">
        <v>0</v>
      </c>
      <c r="AB46" s="12">
        <v>0</v>
      </c>
      <c r="AC46" s="12">
        <v>0</v>
      </c>
      <c r="AD46" s="12">
        <v>0</v>
      </c>
      <c r="AE46" s="12">
        <v>0</v>
      </c>
      <c r="AF46" s="12">
        <v>0</v>
      </c>
      <c r="AG46" s="12">
        <v>0</v>
      </c>
      <c r="AH46" s="12">
        <v>0</v>
      </c>
      <c r="AI46" s="12">
        <v>0</v>
      </c>
      <c r="AJ46" s="12">
        <v>0</v>
      </c>
      <c r="AK46" s="12">
        <v>0</v>
      </c>
      <c r="AL46" s="12">
        <v>0</v>
      </c>
      <c r="AM46" s="182">
        <v>119863221</v>
      </c>
    </row>
    <row r="47" spans="1:39" s="6" customFormat="1" ht="15" x14ac:dyDescent="0.25">
      <c r="A47" s="59" t="s">
        <v>65</v>
      </c>
      <c r="B47" s="6" t="s">
        <v>122</v>
      </c>
      <c r="C47" s="12">
        <v>8068568563</v>
      </c>
      <c r="D47" s="12">
        <v>10461127892</v>
      </c>
      <c r="E47" s="12">
        <v>2204332060</v>
      </c>
      <c r="F47" s="12">
        <v>2827403993</v>
      </c>
      <c r="G47" s="12">
        <v>10887956362</v>
      </c>
      <c r="H47" s="12">
        <v>32998036066</v>
      </c>
      <c r="I47" s="12">
        <v>4285877792</v>
      </c>
      <c r="J47" s="12">
        <v>2174756098</v>
      </c>
      <c r="K47" s="12">
        <v>8847443418</v>
      </c>
      <c r="L47" s="12">
        <v>9455299946</v>
      </c>
      <c r="M47" s="12">
        <v>7181527307</v>
      </c>
      <c r="N47" s="12">
        <v>9700637650</v>
      </c>
      <c r="O47" s="12">
        <v>9225807149</v>
      </c>
      <c r="P47" s="12">
        <v>3689843065</v>
      </c>
      <c r="Q47" s="12">
        <v>2386813537</v>
      </c>
      <c r="R47" s="12">
        <v>5538689637</v>
      </c>
      <c r="S47" s="12">
        <v>1240268153</v>
      </c>
      <c r="T47" s="12">
        <v>9261125813</v>
      </c>
      <c r="U47" s="12">
        <v>368259016</v>
      </c>
      <c r="V47" s="12">
        <v>15307536744</v>
      </c>
      <c r="W47" s="12">
        <v>4867883279</v>
      </c>
      <c r="X47" s="12">
        <v>4573572456</v>
      </c>
      <c r="Y47" s="12">
        <v>2802456605</v>
      </c>
      <c r="Z47" s="12">
        <v>5173677423</v>
      </c>
      <c r="AA47" s="12">
        <v>1212479298</v>
      </c>
      <c r="AB47" s="12">
        <v>22388911483</v>
      </c>
      <c r="AC47" s="12">
        <v>8436859279</v>
      </c>
      <c r="AD47" s="12">
        <v>45594893592</v>
      </c>
      <c r="AE47" s="12">
        <v>20678466277</v>
      </c>
      <c r="AF47" s="12">
        <v>4608940611</v>
      </c>
      <c r="AG47" s="12">
        <v>10414905004</v>
      </c>
      <c r="AH47" s="12">
        <v>14302018076</v>
      </c>
      <c r="AI47" s="12">
        <v>4946241614</v>
      </c>
      <c r="AJ47" s="12">
        <v>3054681549</v>
      </c>
      <c r="AK47" s="12">
        <v>1538383072</v>
      </c>
      <c r="AL47" s="12">
        <v>3996958545</v>
      </c>
      <c r="AM47" s="182">
        <v>314702638424</v>
      </c>
    </row>
    <row r="48" spans="1:39" s="6" customFormat="1" ht="15" x14ac:dyDescent="0.25">
      <c r="A48" s="59" t="s">
        <v>67</v>
      </c>
      <c r="B48" s="6" t="s">
        <v>123</v>
      </c>
      <c r="C48" s="12">
        <v>1853774847</v>
      </c>
      <c r="D48" s="12">
        <v>1586830665</v>
      </c>
      <c r="E48" s="12">
        <v>350015178</v>
      </c>
      <c r="F48" s="12">
        <v>63237592</v>
      </c>
      <c r="G48" s="12">
        <v>767697339</v>
      </c>
      <c r="H48" s="12">
        <v>1991834504</v>
      </c>
      <c r="I48" s="12">
        <v>319168744</v>
      </c>
      <c r="J48" s="12">
        <v>46836151</v>
      </c>
      <c r="K48" s="12">
        <v>391670755</v>
      </c>
      <c r="L48" s="12">
        <v>2519412654</v>
      </c>
      <c r="M48" s="12">
        <v>1315330386</v>
      </c>
      <c r="N48" s="12">
        <v>2104349987</v>
      </c>
      <c r="O48" s="12">
        <v>678487298</v>
      </c>
      <c r="P48" s="12">
        <v>398380233</v>
      </c>
      <c r="Q48" s="12">
        <v>272479144</v>
      </c>
      <c r="R48" s="12">
        <v>334108524</v>
      </c>
      <c r="S48" s="12">
        <v>112613500</v>
      </c>
      <c r="T48" s="12">
        <v>30087498103</v>
      </c>
      <c r="U48" s="12">
        <v>0</v>
      </c>
      <c r="V48" s="12">
        <v>1188460130</v>
      </c>
      <c r="W48" s="12">
        <v>135021818</v>
      </c>
      <c r="X48" s="12">
        <v>1510146291</v>
      </c>
      <c r="Y48" s="12">
        <v>672759912</v>
      </c>
      <c r="Z48" s="12">
        <v>252312849</v>
      </c>
      <c r="AA48" s="12">
        <v>122027273</v>
      </c>
      <c r="AB48" s="12">
        <v>1391904435</v>
      </c>
      <c r="AC48" s="12">
        <v>489705476</v>
      </c>
      <c r="AD48" s="12">
        <v>1406907432</v>
      </c>
      <c r="AE48" s="12">
        <v>2606891553</v>
      </c>
      <c r="AF48" s="12">
        <v>329976674</v>
      </c>
      <c r="AG48" s="12">
        <v>137685637</v>
      </c>
      <c r="AH48" s="12">
        <v>4099916113</v>
      </c>
      <c r="AI48" s="12">
        <v>470914284</v>
      </c>
      <c r="AJ48" s="12">
        <v>440606289</v>
      </c>
      <c r="AK48" s="12">
        <v>46744089</v>
      </c>
      <c r="AL48" s="12">
        <v>2931923</v>
      </c>
      <c r="AM48" s="182">
        <v>60498637782</v>
      </c>
    </row>
    <row r="49" spans="1:39" s="6" customFormat="1" ht="15" x14ac:dyDescent="0.25">
      <c r="A49" s="101"/>
      <c r="B49" s="102" t="s">
        <v>133</v>
      </c>
      <c r="C49" s="103">
        <v>16749092425</v>
      </c>
      <c r="D49" s="103">
        <v>15502347788</v>
      </c>
      <c r="E49" s="103">
        <v>6764499031</v>
      </c>
      <c r="F49" s="103">
        <v>3905326071</v>
      </c>
      <c r="G49" s="103">
        <v>17177597039</v>
      </c>
      <c r="H49" s="103">
        <v>67215746968</v>
      </c>
      <c r="I49" s="103">
        <v>8842076915</v>
      </c>
      <c r="J49" s="103">
        <v>3232464448</v>
      </c>
      <c r="K49" s="103">
        <v>13172543055</v>
      </c>
      <c r="L49" s="103">
        <v>15798070228</v>
      </c>
      <c r="M49" s="103">
        <v>17324381679</v>
      </c>
      <c r="N49" s="103">
        <v>21298860830</v>
      </c>
      <c r="O49" s="103">
        <v>16904193818</v>
      </c>
      <c r="P49" s="103">
        <v>7469565962</v>
      </c>
      <c r="Q49" s="103">
        <v>4096676425</v>
      </c>
      <c r="R49" s="103">
        <v>9968542382</v>
      </c>
      <c r="S49" s="103">
        <v>1990422113</v>
      </c>
      <c r="T49" s="103">
        <v>53399201110</v>
      </c>
      <c r="U49" s="103">
        <v>368259016</v>
      </c>
      <c r="V49" s="103">
        <v>29392387229</v>
      </c>
      <c r="W49" s="103">
        <v>8530690598</v>
      </c>
      <c r="X49" s="103">
        <v>13462400555</v>
      </c>
      <c r="Y49" s="103">
        <v>8681594637</v>
      </c>
      <c r="Z49" s="103">
        <v>25617859326</v>
      </c>
      <c r="AA49" s="103">
        <v>2026558429</v>
      </c>
      <c r="AB49" s="103">
        <v>107602888421</v>
      </c>
      <c r="AC49" s="103">
        <v>16669072712</v>
      </c>
      <c r="AD49" s="103">
        <v>84184413373</v>
      </c>
      <c r="AE49" s="103">
        <v>37781180043</v>
      </c>
      <c r="AF49" s="103">
        <v>10324680685</v>
      </c>
      <c r="AG49" s="103">
        <v>15854742431</v>
      </c>
      <c r="AH49" s="103">
        <v>30378781869</v>
      </c>
      <c r="AI49" s="103">
        <v>10009178716</v>
      </c>
      <c r="AJ49" s="103">
        <v>4665550646</v>
      </c>
      <c r="AK49" s="103">
        <v>2109702677</v>
      </c>
      <c r="AL49" s="103">
        <v>8419966264</v>
      </c>
      <c r="AM49" s="208">
        <v>716891515914</v>
      </c>
    </row>
    <row r="50" spans="1:39" s="6" customFormat="1" ht="15" x14ac:dyDescent="0.25">
      <c r="A50" s="62"/>
      <c r="B50" s="17" t="s">
        <v>134</v>
      </c>
      <c r="C50" s="13">
        <v>-11941896783</v>
      </c>
      <c r="D50" s="13">
        <v>-15182206092</v>
      </c>
      <c r="E50" s="13">
        <v>-6603460145</v>
      </c>
      <c r="F50" s="13">
        <v>-3325713084</v>
      </c>
      <c r="G50" s="13">
        <v>-14893027027</v>
      </c>
      <c r="H50" s="13">
        <v>-56215244207</v>
      </c>
      <c r="I50" s="13">
        <v>-7189662865</v>
      </c>
      <c r="J50" s="13">
        <v>-2852317619</v>
      </c>
      <c r="K50" s="13">
        <v>-11358583976</v>
      </c>
      <c r="L50" s="13">
        <v>-7464170965</v>
      </c>
      <c r="M50" s="13">
        <v>-8298176688</v>
      </c>
      <c r="N50" s="13">
        <v>-15999339429</v>
      </c>
      <c r="O50" s="13">
        <v>-9494921465</v>
      </c>
      <c r="P50" s="13">
        <v>-7316227830</v>
      </c>
      <c r="Q50" s="13">
        <v>-3813066578</v>
      </c>
      <c r="R50" s="13">
        <v>-8348317398</v>
      </c>
      <c r="S50" s="13">
        <v>-1872645881</v>
      </c>
      <c r="T50" s="13">
        <v>-18760517490</v>
      </c>
      <c r="U50" s="13">
        <v>132280064</v>
      </c>
      <c r="V50" s="13">
        <v>-23597534299</v>
      </c>
      <c r="W50" s="13">
        <v>-7670083630</v>
      </c>
      <c r="X50" s="13">
        <v>-11423177480</v>
      </c>
      <c r="Y50" s="13">
        <v>-8105882950</v>
      </c>
      <c r="Z50" s="13">
        <v>-24732619941</v>
      </c>
      <c r="AA50" s="13">
        <v>-1786317736</v>
      </c>
      <c r="AB50" s="13">
        <v>-83238308864</v>
      </c>
      <c r="AC50" s="13">
        <v>-11524990580</v>
      </c>
      <c r="AD50" s="13">
        <v>-66180130254</v>
      </c>
      <c r="AE50" s="13">
        <v>-31249293514</v>
      </c>
      <c r="AF50" s="13">
        <v>-6849842041</v>
      </c>
      <c r="AG50" s="13">
        <v>-15179287707</v>
      </c>
      <c r="AH50" s="13">
        <v>-19791174126</v>
      </c>
      <c r="AI50" s="13">
        <v>-7468725690</v>
      </c>
      <c r="AJ50" s="13">
        <v>-2965811724</v>
      </c>
      <c r="AK50" s="13">
        <v>-1928953724</v>
      </c>
      <c r="AL50" s="13">
        <v>-8395819330</v>
      </c>
      <c r="AM50" s="203">
        <v>-542885169048</v>
      </c>
    </row>
    <row r="51" spans="1:39" s="6" customFormat="1" ht="15" x14ac:dyDescent="0.25">
      <c r="A51" s="92"/>
      <c r="B51" s="18" t="s">
        <v>135</v>
      </c>
      <c r="C51" s="16">
        <v>815266230</v>
      </c>
      <c r="D51" s="16">
        <v>-3515662840</v>
      </c>
      <c r="E51" s="16">
        <v>2766715358</v>
      </c>
      <c r="F51" s="16">
        <v>-543365683</v>
      </c>
      <c r="G51" s="16">
        <v>-293682756</v>
      </c>
      <c r="H51" s="16">
        <v>-6112745592</v>
      </c>
      <c r="I51" s="16">
        <v>285880437</v>
      </c>
      <c r="J51" s="16">
        <v>230550724</v>
      </c>
      <c r="K51" s="16">
        <v>-2281590349</v>
      </c>
      <c r="L51" s="16">
        <v>15585389469</v>
      </c>
      <c r="M51" s="16">
        <v>468630222</v>
      </c>
      <c r="N51" s="16">
        <v>-4190719738</v>
      </c>
      <c r="O51" s="16">
        <v>-995719403</v>
      </c>
      <c r="P51" s="16">
        <v>-664707380</v>
      </c>
      <c r="Q51" s="16">
        <v>1729396708</v>
      </c>
      <c r="R51" s="16">
        <v>-1050171910</v>
      </c>
      <c r="S51" s="16">
        <v>738975926</v>
      </c>
      <c r="T51" s="16">
        <v>1435742180</v>
      </c>
      <c r="U51" s="16">
        <v>132280064</v>
      </c>
      <c r="V51" s="16">
        <v>367921664</v>
      </c>
      <c r="W51" s="16">
        <v>483737875</v>
      </c>
      <c r="X51" s="16">
        <v>462948471</v>
      </c>
      <c r="Y51" s="16">
        <v>-3397281263</v>
      </c>
      <c r="Z51" s="16">
        <v>3992894025</v>
      </c>
      <c r="AA51" s="16">
        <v>739104656</v>
      </c>
      <c r="AB51" s="16">
        <v>9050097600</v>
      </c>
      <c r="AC51" s="16">
        <v>5142683205</v>
      </c>
      <c r="AD51" s="16">
        <v>13394446803</v>
      </c>
      <c r="AE51" s="16">
        <v>-890746277</v>
      </c>
      <c r="AF51" s="16">
        <v>113540248</v>
      </c>
      <c r="AG51" s="16">
        <v>2333112801</v>
      </c>
      <c r="AH51" s="16">
        <v>717111808</v>
      </c>
      <c r="AI51" s="16">
        <v>2801039606</v>
      </c>
      <c r="AJ51" s="16">
        <v>3054037014</v>
      </c>
      <c r="AK51" s="16">
        <v>-425257205</v>
      </c>
      <c r="AL51" s="16">
        <v>954739966</v>
      </c>
      <c r="AM51" s="209">
        <v>43434592664</v>
      </c>
    </row>
    <row r="52" spans="1:39" s="6" customFormat="1" ht="15" x14ac:dyDescent="0.25">
      <c r="A52" s="60" t="s">
        <v>46</v>
      </c>
      <c r="B52" s="8" t="s">
        <v>124</v>
      </c>
      <c r="C52" s="12">
        <v>4222540232</v>
      </c>
      <c r="D52" s="12">
        <v>991132319</v>
      </c>
      <c r="E52" s="12">
        <v>3197420821</v>
      </c>
      <c r="F52" s="12">
        <v>1233466939</v>
      </c>
      <c r="G52" s="12">
        <v>2995773344</v>
      </c>
      <c r="H52" s="12">
        <v>12663993752</v>
      </c>
      <c r="I52" s="12">
        <v>1398509543</v>
      </c>
      <c r="J52" s="12">
        <v>1301481283</v>
      </c>
      <c r="K52" s="12">
        <v>940573482</v>
      </c>
      <c r="L52" s="12">
        <v>17684329454</v>
      </c>
      <c r="M52" s="12">
        <v>5779439162</v>
      </c>
      <c r="N52" s="12">
        <v>4469536524</v>
      </c>
      <c r="O52" s="12">
        <v>1696174301</v>
      </c>
      <c r="P52" s="12">
        <v>1431311864</v>
      </c>
      <c r="Q52" s="12">
        <v>1527677619</v>
      </c>
      <c r="R52" s="12">
        <v>2378342390</v>
      </c>
      <c r="S52" s="12">
        <v>1057594447</v>
      </c>
      <c r="T52" s="12">
        <v>14349502396</v>
      </c>
      <c r="U52" s="12">
        <v>243767215</v>
      </c>
      <c r="V52" s="12">
        <v>10947071082</v>
      </c>
      <c r="W52" s="12">
        <v>2833506512</v>
      </c>
      <c r="X52" s="12">
        <v>3232199682</v>
      </c>
      <c r="Y52" s="12">
        <v>906964900</v>
      </c>
      <c r="Z52" s="12">
        <v>3114647169</v>
      </c>
      <c r="AA52" s="12">
        <v>834096840</v>
      </c>
      <c r="AB52" s="12">
        <v>5864357518</v>
      </c>
      <c r="AC52" s="12">
        <v>4479581684</v>
      </c>
      <c r="AD52" s="12">
        <v>11933849288</v>
      </c>
      <c r="AE52" s="12">
        <v>6524369852</v>
      </c>
      <c r="AF52" s="12">
        <v>1243036656</v>
      </c>
      <c r="AG52" s="12">
        <v>1877360532</v>
      </c>
      <c r="AH52" s="12">
        <v>10320036589</v>
      </c>
      <c r="AI52" s="12">
        <v>1501738912</v>
      </c>
      <c r="AJ52" s="12">
        <v>1987106751</v>
      </c>
      <c r="AK52" s="12">
        <v>447349884</v>
      </c>
      <c r="AL52" s="12">
        <v>494873546</v>
      </c>
      <c r="AM52" s="182">
        <v>148104714484</v>
      </c>
    </row>
    <row r="53" spans="1:39" s="6" customFormat="1" ht="15" x14ac:dyDescent="0.25">
      <c r="A53" s="60" t="s">
        <v>66</v>
      </c>
      <c r="B53" s="8" t="s">
        <v>125</v>
      </c>
      <c r="C53" s="12">
        <v>1885007194</v>
      </c>
      <c r="D53" s="12">
        <v>405003179</v>
      </c>
      <c r="E53" s="12">
        <v>1408098314</v>
      </c>
      <c r="F53" s="12">
        <v>643845235</v>
      </c>
      <c r="G53" s="12">
        <v>313786791</v>
      </c>
      <c r="H53" s="12">
        <v>6910876752</v>
      </c>
      <c r="I53" s="12">
        <v>566119233</v>
      </c>
      <c r="J53" s="12">
        <v>394054631</v>
      </c>
      <c r="K53" s="12">
        <v>309769967</v>
      </c>
      <c r="L53" s="12">
        <v>4237273325</v>
      </c>
      <c r="M53" s="12">
        <v>4739989087</v>
      </c>
      <c r="N53" s="12">
        <v>3427334063</v>
      </c>
      <c r="O53" s="12">
        <v>794802762</v>
      </c>
      <c r="P53" s="12">
        <v>513507236</v>
      </c>
      <c r="Q53" s="12">
        <v>634758173</v>
      </c>
      <c r="R53" s="12">
        <v>911558806</v>
      </c>
      <c r="S53" s="12">
        <v>660680316</v>
      </c>
      <c r="T53" s="12">
        <v>12701251872</v>
      </c>
      <c r="U53" s="12">
        <v>284000</v>
      </c>
      <c r="V53" s="12">
        <v>5898472455</v>
      </c>
      <c r="W53" s="12">
        <v>1087094430</v>
      </c>
      <c r="X53" s="12">
        <v>1190753272</v>
      </c>
      <c r="Y53" s="12">
        <v>233868176</v>
      </c>
      <c r="Z53" s="12">
        <v>909216027</v>
      </c>
      <c r="AA53" s="12">
        <v>366642774</v>
      </c>
      <c r="AB53" s="12">
        <v>2061842965</v>
      </c>
      <c r="AC53" s="12">
        <v>2527494928</v>
      </c>
      <c r="AD53" s="12">
        <v>693245079</v>
      </c>
      <c r="AE53" s="12">
        <v>2889101065</v>
      </c>
      <c r="AF53" s="12">
        <v>513189765</v>
      </c>
      <c r="AG53" s="12">
        <v>460639445</v>
      </c>
      <c r="AH53" s="12">
        <v>5901247152</v>
      </c>
      <c r="AI53" s="12">
        <v>676142048</v>
      </c>
      <c r="AJ53" s="12">
        <v>485706224</v>
      </c>
      <c r="AK53" s="12">
        <v>241268760</v>
      </c>
      <c r="AL53" s="12">
        <v>40601947</v>
      </c>
      <c r="AM53" s="182">
        <v>67634527448</v>
      </c>
    </row>
    <row r="54" spans="1:39" s="6" customFormat="1" ht="15" x14ac:dyDescent="0.25">
      <c r="A54" s="62"/>
      <c r="B54" s="17" t="s">
        <v>136</v>
      </c>
      <c r="C54" s="13">
        <v>2337533038</v>
      </c>
      <c r="D54" s="13">
        <v>586129140</v>
      </c>
      <c r="E54" s="13">
        <v>1789322507</v>
      </c>
      <c r="F54" s="13">
        <v>589621704</v>
      </c>
      <c r="G54" s="13">
        <v>2681986553</v>
      </c>
      <c r="H54" s="13">
        <v>5753117000</v>
      </c>
      <c r="I54" s="13">
        <v>832390310</v>
      </c>
      <c r="J54" s="13">
        <v>907426652</v>
      </c>
      <c r="K54" s="13">
        <v>630803515</v>
      </c>
      <c r="L54" s="13">
        <v>13447056129</v>
      </c>
      <c r="M54" s="13">
        <v>1039450075</v>
      </c>
      <c r="N54" s="13">
        <v>1042202461</v>
      </c>
      <c r="O54" s="13">
        <v>901371539</v>
      </c>
      <c r="P54" s="13">
        <v>917804628</v>
      </c>
      <c r="Q54" s="13">
        <v>892919446</v>
      </c>
      <c r="R54" s="13">
        <v>1466783584</v>
      </c>
      <c r="S54" s="13">
        <v>396914131</v>
      </c>
      <c r="T54" s="13">
        <v>1648250524</v>
      </c>
      <c r="U54" s="13">
        <v>243483215</v>
      </c>
      <c r="V54" s="13">
        <v>5048598627</v>
      </c>
      <c r="W54" s="13">
        <v>1746412082</v>
      </c>
      <c r="X54" s="13">
        <v>2041446410</v>
      </c>
      <c r="Y54" s="13">
        <v>673096724</v>
      </c>
      <c r="Z54" s="13">
        <v>2205431142</v>
      </c>
      <c r="AA54" s="13">
        <v>467454066</v>
      </c>
      <c r="AB54" s="13">
        <v>3802514553</v>
      </c>
      <c r="AC54" s="13">
        <v>1952086756</v>
      </c>
      <c r="AD54" s="13">
        <v>11240604209</v>
      </c>
      <c r="AE54" s="13">
        <v>3635268787</v>
      </c>
      <c r="AF54" s="13">
        <v>729846891</v>
      </c>
      <c r="AG54" s="13">
        <v>1416721087</v>
      </c>
      <c r="AH54" s="13">
        <v>4418789437</v>
      </c>
      <c r="AI54" s="13">
        <v>825596864</v>
      </c>
      <c r="AJ54" s="13">
        <v>1501400527</v>
      </c>
      <c r="AK54" s="13">
        <v>206081124</v>
      </c>
      <c r="AL54" s="13">
        <v>454271599</v>
      </c>
      <c r="AM54" s="203">
        <v>80470187036</v>
      </c>
    </row>
    <row r="55" spans="1:39" s="6" customFormat="1" ht="15" x14ac:dyDescent="0.25">
      <c r="A55" s="59" t="s">
        <v>48</v>
      </c>
      <c r="B55" s="8" t="s">
        <v>126</v>
      </c>
      <c r="C55" s="12">
        <v>109257473</v>
      </c>
      <c r="D55" s="12">
        <v>170171177</v>
      </c>
      <c r="E55" s="12">
        <v>198037841</v>
      </c>
      <c r="F55" s="12">
        <v>25610586</v>
      </c>
      <c r="G55" s="12">
        <v>211084329</v>
      </c>
      <c r="H55" s="12">
        <v>1905400281</v>
      </c>
      <c r="I55" s="12">
        <v>154068811</v>
      </c>
      <c r="J55" s="12">
        <v>99304356</v>
      </c>
      <c r="K55" s="12">
        <v>528189901</v>
      </c>
      <c r="L55" s="12">
        <v>12101132</v>
      </c>
      <c r="M55" s="12">
        <v>824331853</v>
      </c>
      <c r="N55" s="12">
        <v>198565114</v>
      </c>
      <c r="O55" s="12">
        <v>228895456</v>
      </c>
      <c r="P55" s="12">
        <v>69673104</v>
      </c>
      <c r="Q55" s="12">
        <v>3817349</v>
      </c>
      <c r="R55" s="12">
        <v>41736126</v>
      </c>
      <c r="S55" s="12">
        <v>28816684</v>
      </c>
      <c r="T55" s="12">
        <v>118365955</v>
      </c>
      <c r="U55" s="12">
        <v>140703543</v>
      </c>
      <c r="V55" s="12">
        <v>260079927</v>
      </c>
      <c r="W55" s="12">
        <v>58935928</v>
      </c>
      <c r="X55" s="12">
        <v>99444905</v>
      </c>
      <c r="Y55" s="12">
        <v>103164110</v>
      </c>
      <c r="Z55" s="12">
        <v>192938563</v>
      </c>
      <c r="AA55" s="12">
        <v>3027390</v>
      </c>
      <c r="AB55" s="12">
        <v>340416888</v>
      </c>
      <c r="AC55" s="12">
        <v>44002055</v>
      </c>
      <c r="AD55" s="12">
        <v>2124824025</v>
      </c>
      <c r="AE55" s="12">
        <v>498610810</v>
      </c>
      <c r="AF55" s="12">
        <v>19720639</v>
      </c>
      <c r="AG55" s="12">
        <v>148623556</v>
      </c>
      <c r="AH55" s="12">
        <v>78534598</v>
      </c>
      <c r="AI55" s="12">
        <v>158660857</v>
      </c>
      <c r="AJ55" s="12">
        <v>59688146</v>
      </c>
      <c r="AK55" s="12">
        <v>52611806</v>
      </c>
      <c r="AL55" s="12">
        <v>0</v>
      </c>
      <c r="AM55" s="182">
        <v>9311415274</v>
      </c>
    </row>
    <row r="56" spans="1:39" s="6" customFormat="1" ht="15" x14ac:dyDescent="0.25">
      <c r="A56" s="59" t="s">
        <v>68</v>
      </c>
      <c r="B56" s="8" t="s">
        <v>127</v>
      </c>
      <c r="C56" s="12">
        <v>0</v>
      </c>
      <c r="D56" s="12">
        <v>2569732</v>
      </c>
      <c r="E56" s="12">
        <v>0</v>
      </c>
      <c r="F56" s="12">
        <v>0</v>
      </c>
      <c r="G56" s="12">
        <v>0</v>
      </c>
      <c r="H56" s="12">
        <v>3054810</v>
      </c>
      <c r="I56" s="12">
        <v>0</v>
      </c>
      <c r="J56" s="12">
        <v>0</v>
      </c>
      <c r="K56" s="12">
        <v>0</v>
      </c>
      <c r="L56" s="12">
        <v>0</v>
      </c>
      <c r="M56" s="12">
        <v>0</v>
      </c>
      <c r="N56" s="12">
        <v>0</v>
      </c>
      <c r="O56" s="12">
        <v>0</v>
      </c>
      <c r="P56" s="12">
        <v>0</v>
      </c>
      <c r="Q56" s="12">
        <v>0</v>
      </c>
      <c r="R56" s="12">
        <v>0</v>
      </c>
      <c r="S56" s="12">
        <v>0</v>
      </c>
      <c r="T56" s="12">
        <v>81001541</v>
      </c>
      <c r="U56" s="12">
        <v>0</v>
      </c>
      <c r="V56" s="12">
        <v>0</v>
      </c>
      <c r="W56" s="12">
        <v>5582157</v>
      </c>
      <c r="X56" s="12">
        <v>25378783</v>
      </c>
      <c r="Y56" s="12">
        <v>0</v>
      </c>
      <c r="Z56" s="12">
        <v>0</v>
      </c>
      <c r="AA56" s="12">
        <v>0</v>
      </c>
      <c r="AB56" s="12">
        <v>0</v>
      </c>
      <c r="AC56" s="12">
        <v>0</v>
      </c>
      <c r="AD56" s="12">
        <v>0</v>
      </c>
      <c r="AE56" s="12">
        <v>0</v>
      </c>
      <c r="AF56" s="12">
        <v>0</v>
      </c>
      <c r="AG56" s="12">
        <v>0</v>
      </c>
      <c r="AH56" s="12">
        <v>0</v>
      </c>
      <c r="AI56" s="12">
        <v>19585472</v>
      </c>
      <c r="AJ56" s="12">
        <v>0</v>
      </c>
      <c r="AK56" s="12">
        <v>0</v>
      </c>
      <c r="AL56" s="12">
        <v>0</v>
      </c>
      <c r="AM56" s="182">
        <v>137172495</v>
      </c>
    </row>
    <row r="57" spans="1:39" s="6" customFormat="1" ht="15" x14ac:dyDescent="0.25">
      <c r="A57" s="62"/>
      <c r="B57" s="17" t="s">
        <v>1372</v>
      </c>
      <c r="C57" s="13">
        <v>109257473</v>
      </c>
      <c r="D57" s="13">
        <v>167601445</v>
      </c>
      <c r="E57" s="13">
        <v>198037841</v>
      </c>
      <c r="F57" s="13">
        <v>25610586</v>
      </c>
      <c r="G57" s="13">
        <v>211084329</v>
      </c>
      <c r="H57" s="13">
        <v>1902345471</v>
      </c>
      <c r="I57" s="13">
        <v>154068811</v>
      </c>
      <c r="J57" s="13">
        <v>99304356</v>
      </c>
      <c r="K57" s="13">
        <v>528189901</v>
      </c>
      <c r="L57" s="13">
        <v>12101132</v>
      </c>
      <c r="M57" s="13">
        <v>824331853</v>
      </c>
      <c r="N57" s="13">
        <v>198565114</v>
      </c>
      <c r="O57" s="13">
        <v>228895456</v>
      </c>
      <c r="P57" s="13">
        <v>69673104</v>
      </c>
      <c r="Q57" s="13">
        <v>3817349</v>
      </c>
      <c r="R57" s="13">
        <v>41736126</v>
      </c>
      <c r="S57" s="13">
        <v>28816684</v>
      </c>
      <c r="T57" s="13">
        <v>37364414</v>
      </c>
      <c r="U57" s="13">
        <v>140703543</v>
      </c>
      <c r="V57" s="13">
        <v>260079927</v>
      </c>
      <c r="W57" s="13">
        <v>53353771</v>
      </c>
      <c r="X57" s="13">
        <v>74066122</v>
      </c>
      <c r="Y57" s="13">
        <v>103164110</v>
      </c>
      <c r="Z57" s="13">
        <v>192938563</v>
      </c>
      <c r="AA57" s="13">
        <v>3027390</v>
      </c>
      <c r="AB57" s="13">
        <v>340416888</v>
      </c>
      <c r="AC57" s="13">
        <v>44002055</v>
      </c>
      <c r="AD57" s="13">
        <v>2124824025</v>
      </c>
      <c r="AE57" s="13">
        <v>498610810</v>
      </c>
      <c r="AF57" s="13">
        <v>19720639</v>
      </c>
      <c r="AG57" s="13">
        <v>148623556</v>
      </c>
      <c r="AH57" s="13">
        <v>78534598</v>
      </c>
      <c r="AI57" s="13">
        <v>139075385</v>
      </c>
      <c r="AJ57" s="13">
        <v>59688146</v>
      </c>
      <c r="AK57" s="13">
        <v>52611806</v>
      </c>
      <c r="AL57" s="13">
        <v>0</v>
      </c>
      <c r="AM57" s="203">
        <v>9174242779</v>
      </c>
    </row>
    <row r="58" spans="1:39" s="6" customFormat="1" ht="15" x14ac:dyDescent="0.25">
      <c r="A58" s="92"/>
      <c r="B58" s="18" t="s">
        <v>1373</v>
      </c>
      <c r="C58" s="16">
        <v>3262056741</v>
      </c>
      <c r="D58" s="16">
        <v>-2761932255</v>
      </c>
      <c r="E58" s="16">
        <v>4754075706</v>
      </c>
      <c r="F58" s="16">
        <v>71866607</v>
      </c>
      <c r="G58" s="16">
        <v>2599388126</v>
      </c>
      <c r="H58" s="16">
        <v>1542716879</v>
      </c>
      <c r="I58" s="16">
        <v>1272339558</v>
      </c>
      <c r="J58" s="16">
        <v>1237281732</v>
      </c>
      <c r="K58" s="16">
        <v>-1122596933</v>
      </c>
      <c r="L58" s="16">
        <v>29044546730</v>
      </c>
      <c r="M58" s="16">
        <v>2332412150</v>
      </c>
      <c r="N58" s="16">
        <v>-2949952163</v>
      </c>
      <c r="O58" s="16">
        <v>134547592</v>
      </c>
      <c r="P58" s="16">
        <v>322770352</v>
      </c>
      <c r="Q58" s="16">
        <v>2626133503</v>
      </c>
      <c r="R58" s="16">
        <v>458347800</v>
      </c>
      <c r="S58" s="16">
        <v>1164706741</v>
      </c>
      <c r="T58" s="16">
        <v>3121357118</v>
      </c>
      <c r="U58" s="16">
        <v>516466822</v>
      </c>
      <c r="V58" s="16">
        <v>5676600218</v>
      </c>
      <c r="W58" s="16">
        <v>2283503728</v>
      </c>
      <c r="X58" s="16">
        <v>2578461003</v>
      </c>
      <c r="Y58" s="16">
        <v>-2621020429</v>
      </c>
      <c r="Z58" s="16">
        <v>6391263730</v>
      </c>
      <c r="AA58" s="16">
        <v>1209586112</v>
      </c>
      <c r="AB58" s="16">
        <v>13193029041</v>
      </c>
      <c r="AC58" s="16">
        <v>7138772016</v>
      </c>
      <c r="AD58" s="16">
        <v>26759875037</v>
      </c>
      <c r="AE58" s="16">
        <v>3243133320</v>
      </c>
      <c r="AF58" s="16">
        <v>863107778</v>
      </c>
      <c r="AG58" s="16">
        <v>3898457444</v>
      </c>
      <c r="AH58" s="16">
        <v>5214435843</v>
      </c>
      <c r="AI58" s="16">
        <v>3765711855</v>
      </c>
      <c r="AJ58" s="16">
        <v>4615125687</v>
      </c>
      <c r="AK58" s="16">
        <v>-166564275</v>
      </c>
      <c r="AL58" s="16">
        <v>1409011565</v>
      </c>
      <c r="AM58" s="209">
        <v>133079022479</v>
      </c>
    </row>
    <row r="59" spans="1:39" s="6" customFormat="1" ht="15" x14ac:dyDescent="0.25">
      <c r="A59" s="59" t="s">
        <v>69</v>
      </c>
      <c r="B59" s="8" t="s">
        <v>1</v>
      </c>
      <c r="C59" s="12">
        <v>19006721</v>
      </c>
      <c r="D59" s="12">
        <v>41917654</v>
      </c>
      <c r="E59" s="12">
        <v>0</v>
      </c>
      <c r="F59" s="12">
        <v>7186661</v>
      </c>
      <c r="G59" s="12">
        <v>250443489</v>
      </c>
      <c r="H59" s="12">
        <v>269202437</v>
      </c>
      <c r="I59" s="12">
        <v>265082556</v>
      </c>
      <c r="J59" s="12">
        <v>153239021</v>
      </c>
      <c r="K59" s="12">
        <v>51360055</v>
      </c>
      <c r="L59" s="12">
        <v>2904454674</v>
      </c>
      <c r="M59" s="12">
        <v>218078461</v>
      </c>
      <c r="N59" s="12">
        <v>0</v>
      </c>
      <c r="O59" s="12">
        <v>0</v>
      </c>
      <c r="P59" s="12">
        <v>45724668</v>
      </c>
      <c r="Q59" s="12">
        <v>0</v>
      </c>
      <c r="R59" s="12">
        <v>0</v>
      </c>
      <c r="S59" s="12">
        <v>45724606</v>
      </c>
      <c r="T59" s="12">
        <v>219353690</v>
      </c>
      <c r="U59" s="12">
        <v>0</v>
      </c>
      <c r="V59" s="12">
        <v>0</v>
      </c>
      <c r="W59" s="12">
        <v>135127683</v>
      </c>
      <c r="X59" s="12">
        <v>225201800</v>
      </c>
      <c r="Y59" s="12">
        <v>41917654</v>
      </c>
      <c r="Z59" s="12">
        <v>0</v>
      </c>
      <c r="AA59" s="12">
        <v>143248052</v>
      </c>
      <c r="AB59" s="12">
        <v>0</v>
      </c>
      <c r="AC59" s="12">
        <v>793465891</v>
      </c>
      <c r="AD59" s="12">
        <v>2657631559</v>
      </c>
      <c r="AE59" s="12">
        <v>364968873</v>
      </c>
      <c r="AF59" s="12">
        <v>85724606</v>
      </c>
      <c r="AG59" s="12">
        <v>389845744</v>
      </c>
      <c r="AH59" s="12">
        <v>0</v>
      </c>
      <c r="AI59" s="12">
        <v>376571186</v>
      </c>
      <c r="AJ59" s="12">
        <v>493508670</v>
      </c>
      <c r="AK59" s="12">
        <v>41917654</v>
      </c>
      <c r="AL59" s="12">
        <v>135801313</v>
      </c>
      <c r="AM59" s="182">
        <v>10375705378</v>
      </c>
    </row>
    <row r="60" spans="1:39" s="6" customFormat="1" ht="15" x14ac:dyDescent="0.25">
      <c r="A60" s="93"/>
      <c r="B60" s="37" t="s">
        <v>1374</v>
      </c>
      <c r="C60" s="38">
        <v>3243050020</v>
      </c>
      <c r="D60" s="38">
        <v>-2803849909</v>
      </c>
      <c r="E60" s="38">
        <v>4754075706</v>
      </c>
      <c r="F60" s="38">
        <v>64679946</v>
      </c>
      <c r="G60" s="38">
        <v>2348944637</v>
      </c>
      <c r="H60" s="38">
        <v>1273514442</v>
      </c>
      <c r="I60" s="38">
        <v>1007257002</v>
      </c>
      <c r="J60" s="38">
        <v>1084042711</v>
      </c>
      <c r="K60" s="38">
        <v>-1173956988</v>
      </c>
      <c r="L60" s="38">
        <v>26140092056</v>
      </c>
      <c r="M60" s="38">
        <v>2114333689</v>
      </c>
      <c r="N60" s="38">
        <v>-2949952163</v>
      </c>
      <c r="O60" s="38">
        <v>134547592</v>
      </c>
      <c r="P60" s="38">
        <v>277045684</v>
      </c>
      <c r="Q60" s="38">
        <v>2626133503</v>
      </c>
      <c r="R60" s="38">
        <v>458347800</v>
      </c>
      <c r="S60" s="38">
        <v>1118982135</v>
      </c>
      <c r="T60" s="38">
        <v>2902003428</v>
      </c>
      <c r="U60" s="38">
        <v>516466822</v>
      </c>
      <c r="V60" s="38">
        <v>5676600218</v>
      </c>
      <c r="W60" s="38">
        <v>2148376045</v>
      </c>
      <c r="X60" s="38">
        <v>2353259203</v>
      </c>
      <c r="Y60" s="38">
        <v>-2662938083</v>
      </c>
      <c r="Z60" s="38">
        <v>6391263730</v>
      </c>
      <c r="AA60" s="38">
        <v>1066338060</v>
      </c>
      <c r="AB60" s="38">
        <v>13193029041</v>
      </c>
      <c r="AC60" s="38">
        <v>6345306125</v>
      </c>
      <c r="AD60" s="38">
        <v>24102243478</v>
      </c>
      <c r="AE60" s="38">
        <v>2878164447</v>
      </c>
      <c r="AF60" s="38">
        <v>777383172</v>
      </c>
      <c r="AG60" s="38">
        <v>3508611700</v>
      </c>
      <c r="AH60" s="38">
        <v>5214435843</v>
      </c>
      <c r="AI60" s="38">
        <v>3389140669</v>
      </c>
      <c r="AJ60" s="38">
        <v>4121617017</v>
      </c>
      <c r="AK60" s="38">
        <v>-208481929</v>
      </c>
      <c r="AL60" s="38">
        <v>1273210252</v>
      </c>
      <c r="AM60" s="210">
        <v>122703317101</v>
      </c>
    </row>
  </sheetData>
  <sortState ref="A60:A94">
    <sortCondition ref="A60"/>
  </sortState>
  <mergeCells count="18">
    <mergeCell ref="AA2:AF2"/>
    <mergeCell ref="AA3:AF3"/>
    <mergeCell ref="AA4:AF4"/>
    <mergeCell ref="AG2:AM2"/>
    <mergeCell ref="AG3:AM3"/>
    <mergeCell ref="AG4:AM4"/>
    <mergeCell ref="O2:T2"/>
    <mergeCell ref="O3:T3"/>
    <mergeCell ref="O4:T4"/>
    <mergeCell ref="U2:Z2"/>
    <mergeCell ref="U3:Z3"/>
    <mergeCell ref="U4:Z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>
    <tabColor theme="8" tint="0.39997558519241921"/>
  </sheetPr>
  <dimension ref="A1:AM47"/>
  <sheetViews>
    <sheetView showGridLines="0" zoomScale="85" zoomScaleNormal="85" zoomScalePageLayoutView="55" workbookViewId="0">
      <pane xSplit="2" ySplit="6" topLeftCell="C7" activePane="bottomRight" state="frozen"/>
      <selection activeCell="AM7" sqref="AM7"/>
      <selection pane="topRight" activeCell="AM7" sqref="AM7"/>
      <selection pane="bottomLeft" activeCell="AM7" sqref="AM7"/>
      <selection pane="bottomRight" activeCell="C7" sqref="C7"/>
    </sheetView>
  </sheetViews>
  <sheetFormatPr baseColWidth="10" defaultRowHeight="13.5" x14ac:dyDescent="0.25"/>
  <cols>
    <col min="1" max="1" width="12.140625" style="56" customWidth="1" collapsed="1"/>
    <col min="2" max="2" width="45.42578125" style="1" customWidth="1" collapsed="1"/>
    <col min="3" max="3" width="18.7109375" style="2" bestFit="1" customWidth="1" collapsed="1"/>
    <col min="4" max="4" width="18.140625" style="2" bestFit="1" customWidth="1" collapsed="1"/>
    <col min="5" max="6" width="17.42578125" style="2" bestFit="1" customWidth="1" collapsed="1"/>
    <col min="7" max="8" width="18.7109375" style="2" bestFit="1" customWidth="1" collapsed="1"/>
    <col min="9" max="10" width="17.42578125" style="2" bestFit="1" customWidth="1" collapsed="1"/>
    <col min="11" max="11" width="17.42578125" style="1" bestFit="1" customWidth="1" collapsed="1"/>
    <col min="12" max="14" width="18.7109375" style="1" bestFit="1" customWidth="1" collapsed="1"/>
    <col min="15" max="19" width="17.42578125" style="1" bestFit="1" customWidth="1" collapsed="1"/>
    <col min="20" max="20" width="18.7109375" style="1" bestFit="1" customWidth="1" collapsed="1"/>
    <col min="21" max="21" width="14.140625" style="1" bestFit="1" customWidth="1" collapsed="1"/>
    <col min="22" max="22" width="18.7109375" style="1" bestFit="1" customWidth="1" collapsed="1"/>
    <col min="23" max="23" width="17.42578125" style="1" bestFit="1" customWidth="1" collapsed="1"/>
    <col min="24" max="24" width="18.7109375" style="1" bestFit="1" customWidth="1" collapsed="1"/>
    <col min="25" max="25" width="17.42578125" style="1" bestFit="1" customWidth="1" collapsed="1"/>
    <col min="26" max="26" width="18.7109375" style="1" bestFit="1" customWidth="1" collapsed="1"/>
    <col min="27" max="27" width="17.42578125" style="1" bestFit="1" customWidth="1" collapsed="1"/>
    <col min="28" max="29" width="18.7109375" style="1" bestFit="1" customWidth="1" collapsed="1"/>
    <col min="30" max="30" width="20" style="1" bestFit="1" customWidth="1" collapsed="1"/>
    <col min="31" max="31" width="18.7109375" style="1" bestFit="1" customWidth="1" collapsed="1"/>
    <col min="32" max="33" width="17.42578125" style="1" bestFit="1" customWidth="1" collapsed="1"/>
    <col min="34" max="34" width="18.7109375" style="1" bestFit="1" customWidth="1" collapsed="1"/>
    <col min="35" max="36" width="17.42578125" style="1" bestFit="1" customWidth="1" collapsed="1"/>
    <col min="37" max="38" width="17.42578125" style="1" customWidth="1" collapsed="1"/>
    <col min="39" max="39" width="16.140625" style="186" bestFit="1" customWidth="1" collapsed="1"/>
    <col min="40" max="16384" width="11.42578125" style="1" collapsed="1"/>
  </cols>
  <sheetData>
    <row r="1" spans="1:39" s="9" customFormat="1" x14ac:dyDescent="0.25">
      <c r="A1" s="58"/>
      <c r="B1" s="75"/>
      <c r="C1" s="75" t="s">
        <v>75</v>
      </c>
      <c r="D1" s="10"/>
      <c r="E1" s="10"/>
      <c r="F1" s="10"/>
      <c r="G1" s="10"/>
      <c r="H1" s="10"/>
      <c r="I1" s="75" t="s">
        <v>75</v>
      </c>
      <c r="J1" s="10"/>
      <c r="K1" s="10"/>
      <c r="L1" s="10"/>
      <c r="M1" s="10"/>
      <c r="N1" s="10"/>
      <c r="O1" s="75" t="s">
        <v>75</v>
      </c>
      <c r="P1" s="10"/>
      <c r="Q1" s="10"/>
      <c r="R1" s="10"/>
      <c r="S1" s="10"/>
      <c r="T1" s="10"/>
      <c r="U1" s="75" t="s">
        <v>75</v>
      </c>
      <c r="V1" s="10"/>
      <c r="W1" s="10"/>
      <c r="X1" s="10"/>
      <c r="Y1" s="10"/>
      <c r="Z1" s="10"/>
      <c r="AA1" s="75" t="s">
        <v>75</v>
      </c>
      <c r="AB1" s="10"/>
      <c r="AC1" s="10"/>
      <c r="AD1" s="10"/>
      <c r="AE1" s="10"/>
      <c r="AF1" s="10"/>
      <c r="AG1" s="75" t="s">
        <v>75</v>
      </c>
      <c r="AH1" s="10"/>
      <c r="AI1" s="10"/>
      <c r="AJ1" s="10"/>
      <c r="AK1" s="10"/>
      <c r="AL1" s="10"/>
      <c r="AM1" s="211"/>
    </row>
    <row r="2" spans="1:39" s="9" customFormat="1" ht="28.5" x14ac:dyDescent="0.25">
      <c r="A2" s="58"/>
      <c r="B2" s="76"/>
      <c r="C2" s="278" t="s">
        <v>112</v>
      </c>
      <c r="D2" s="278"/>
      <c r="E2" s="278"/>
      <c r="F2" s="278"/>
      <c r="G2" s="278"/>
      <c r="H2" s="278"/>
      <c r="I2" s="278" t="s">
        <v>112</v>
      </c>
      <c r="J2" s="278"/>
      <c r="K2" s="278"/>
      <c r="L2" s="278"/>
      <c r="M2" s="278"/>
      <c r="N2" s="278"/>
      <c r="O2" s="278" t="s">
        <v>112</v>
      </c>
      <c r="P2" s="278"/>
      <c r="Q2" s="278"/>
      <c r="R2" s="278"/>
      <c r="S2" s="278"/>
      <c r="T2" s="278"/>
      <c r="U2" s="278" t="s">
        <v>112</v>
      </c>
      <c r="V2" s="278"/>
      <c r="W2" s="278"/>
      <c r="X2" s="278"/>
      <c r="Y2" s="278"/>
      <c r="Z2" s="278"/>
      <c r="AA2" s="278" t="s">
        <v>112</v>
      </c>
      <c r="AB2" s="278"/>
      <c r="AC2" s="278"/>
      <c r="AD2" s="278"/>
      <c r="AE2" s="278"/>
      <c r="AF2" s="278"/>
      <c r="AG2" s="278" t="s">
        <v>112</v>
      </c>
      <c r="AH2" s="278"/>
      <c r="AI2" s="278"/>
      <c r="AJ2" s="278"/>
      <c r="AK2" s="278"/>
      <c r="AL2" s="278"/>
      <c r="AM2" s="278"/>
    </row>
    <row r="3" spans="1:39" s="9" customFormat="1" ht="18.75" x14ac:dyDescent="0.25">
      <c r="A3" s="58"/>
      <c r="B3" s="77"/>
      <c r="C3" s="279" t="str">
        <f>PROPER(INDICE!$B$5)</f>
        <v>Periodo Julio 2019 - Diciembre 2019</v>
      </c>
      <c r="D3" s="279"/>
      <c r="E3" s="279"/>
      <c r="F3" s="279"/>
      <c r="G3" s="279"/>
      <c r="H3" s="279"/>
      <c r="I3" s="279" t="str">
        <f>PROPER(INDICE!$B$5)</f>
        <v>Periodo Julio 2019 - Diciembre 2019</v>
      </c>
      <c r="J3" s="279"/>
      <c r="K3" s="279"/>
      <c r="L3" s="279"/>
      <c r="M3" s="279"/>
      <c r="N3" s="279"/>
      <c r="O3" s="279" t="str">
        <f>PROPER(INDICE!$B$5)</f>
        <v>Periodo Julio 2019 - Diciembre 2019</v>
      </c>
      <c r="P3" s="279"/>
      <c r="Q3" s="279"/>
      <c r="R3" s="279"/>
      <c r="S3" s="279"/>
      <c r="T3" s="279"/>
      <c r="U3" s="279" t="str">
        <f>PROPER(INDICE!$B$5)</f>
        <v>Periodo Julio 2019 - Diciembre 2019</v>
      </c>
      <c r="V3" s="279"/>
      <c r="W3" s="279"/>
      <c r="X3" s="279"/>
      <c r="Y3" s="279"/>
      <c r="Z3" s="279"/>
      <c r="AA3" s="279" t="str">
        <f>PROPER(INDICE!$B$5)</f>
        <v>Periodo Julio 2019 - Diciembre 2019</v>
      </c>
      <c r="AB3" s="279"/>
      <c r="AC3" s="279"/>
      <c r="AD3" s="279"/>
      <c r="AE3" s="279"/>
      <c r="AF3" s="279"/>
      <c r="AG3" s="279" t="str">
        <f>PROPER(INDICE!$B$5)</f>
        <v>Periodo Julio 2019 - Diciembre 2019</v>
      </c>
      <c r="AH3" s="279"/>
      <c r="AI3" s="279"/>
      <c r="AJ3" s="279"/>
      <c r="AK3" s="279"/>
      <c r="AL3" s="279"/>
      <c r="AM3" s="279"/>
    </row>
    <row r="4" spans="1:39" s="9" customFormat="1" ht="15" x14ac:dyDescent="0.25">
      <c r="A4" s="58"/>
      <c r="B4" s="78"/>
      <c r="C4" s="280" t="s">
        <v>71</v>
      </c>
      <c r="D4" s="280"/>
      <c r="E4" s="280"/>
      <c r="F4" s="280"/>
      <c r="G4" s="280"/>
      <c r="H4" s="280"/>
      <c r="I4" s="280" t="s">
        <v>71</v>
      </c>
      <c r="J4" s="280"/>
      <c r="K4" s="280"/>
      <c r="L4" s="280"/>
      <c r="M4" s="280"/>
      <c r="N4" s="280"/>
      <c r="O4" s="280" t="s">
        <v>71</v>
      </c>
      <c r="P4" s="280"/>
      <c r="Q4" s="280"/>
      <c r="R4" s="280"/>
      <c r="S4" s="280"/>
      <c r="T4" s="280"/>
      <c r="U4" s="280" t="s">
        <v>71</v>
      </c>
      <c r="V4" s="280"/>
      <c r="W4" s="280"/>
      <c r="X4" s="280"/>
      <c r="Y4" s="280"/>
      <c r="Z4" s="280"/>
      <c r="AA4" s="280" t="s">
        <v>71</v>
      </c>
      <c r="AB4" s="280"/>
      <c r="AC4" s="280"/>
      <c r="AD4" s="280"/>
      <c r="AE4" s="280"/>
      <c r="AF4" s="280"/>
      <c r="AG4" s="280" t="s">
        <v>71</v>
      </c>
      <c r="AH4" s="280"/>
      <c r="AI4" s="280"/>
      <c r="AJ4" s="280"/>
      <c r="AK4" s="280"/>
      <c r="AL4" s="280"/>
      <c r="AM4" s="280"/>
    </row>
    <row r="5" spans="1:39" s="9" customFormat="1" ht="6" customHeight="1" x14ac:dyDescent="0.25">
      <c r="A5" s="58"/>
      <c r="C5" s="10"/>
      <c r="D5" s="10"/>
      <c r="E5" s="10"/>
      <c r="F5" s="10"/>
      <c r="G5" s="10"/>
      <c r="H5" s="10"/>
      <c r="I5" s="10"/>
      <c r="J5" s="10"/>
      <c r="AM5" s="213"/>
    </row>
    <row r="6" spans="1:39" s="6" customFormat="1" ht="60" customHeight="1" x14ac:dyDescent="0.25">
      <c r="A6" s="35" t="s">
        <v>142</v>
      </c>
      <c r="B6" s="29" t="s">
        <v>0</v>
      </c>
      <c r="C6" s="32" t="s">
        <v>1387</v>
      </c>
      <c r="D6" s="32" t="s">
        <v>1388</v>
      </c>
      <c r="E6" s="32" t="s">
        <v>1389</v>
      </c>
      <c r="F6" s="32" t="s">
        <v>1390</v>
      </c>
      <c r="G6" s="32" t="s">
        <v>1391</v>
      </c>
      <c r="H6" s="32" t="s">
        <v>1392</v>
      </c>
      <c r="I6" s="32" t="s">
        <v>1393</v>
      </c>
      <c r="J6" s="32" t="s">
        <v>1394</v>
      </c>
      <c r="K6" s="32" t="s">
        <v>1395</v>
      </c>
      <c r="L6" s="32" t="s">
        <v>1396</v>
      </c>
      <c r="M6" s="32" t="s">
        <v>1397</v>
      </c>
      <c r="N6" s="32" t="s">
        <v>1398</v>
      </c>
      <c r="O6" s="32" t="s">
        <v>1399</v>
      </c>
      <c r="P6" s="32" t="s">
        <v>1400</v>
      </c>
      <c r="Q6" s="32" t="s">
        <v>1401</v>
      </c>
      <c r="R6" s="32" t="s">
        <v>1402</v>
      </c>
      <c r="S6" s="32" t="s">
        <v>1403</v>
      </c>
      <c r="T6" s="32" t="s">
        <v>1404</v>
      </c>
      <c r="U6" s="32" t="s">
        <v>1405</v>
      </c>
      <c r="V6" s="32" t="s">
        <v>1406</v>
      </c>
      <c r="W6" s="32" t="s">
        <v>1407</v>
      </c>
      <c r="X6" s="32" t="s">
        <v>1408</v>
      </c>
      <c r="Y6" s="32" t="s">
        <v>1409</v>
      </c>
      <c r="Z6" s="32" t="s">
        <v>1410</v>
      </c>
      <c r="AA6" s="32" t="s">
        <v>1411</v>
      </c>
      <c r="AB6" s="32" t="s">
        <v>1412</v>
      </c>
      <c r="AC6" s="32" t="s">
        <v>1413</v>
      </c>
      <c r="AD6" s="32" t="s">
        <v>1414</v>
      </c>
      <c r="AE6" s="32" t="s">
        <v>1415</v>
      </c>
      <c r="AF6" s="32" t="s">
        <v>1416</v>
      </c>
      <c r="AG6" s="32" t="s">
        <v>1417</v>
      </c>
      <c r="AH6" s="32" t="s">
        <v>1418</v>
      </c>
      <c r="AI6" s="32" t="s">
        <v>1419</v>
      </c>
      <c r="AJ6" s="32" t="s">
        <v>1420</v>
      </c>
      <c r="AK6" s="32" t="s">
        <v>1421</v>
      </c>
      <c r="AL6" s="32" t="s">
        <v>1422</v>
      </c>
      <c r="AM6" s="181" t="s">
        <v>1423</v>
      </c>
    </row>
    <row r="7" spans="1:39" s="6" customFormat="1" ht="15" x14ac:dyDescent="0.25">
      <c r="A7" s="64" t="s">
        <v>31</v>
      </c>
      <c r="B7" s="6" t="s">
        <v>83</v>
      </c>
      <c r="C7" s="12">
        <v>30092668876</v>
      </c>
      <c r="D7" s="12">
        <v>17861550504</v>
      </c>
      <c r="E7" s="12">
        <v>14985972043</v>
      </c>
      <c r="F7" s="12">
        <v>6036090179</v>
      </c>
      <c r="G7" s="12">
        <v>27480236912</v>
      </c>
      <c r="H7" s="12">
        <v>121066053712</v>
      </c>
      <c r="I7" s="12">
        <v>17309478752</v>
      </c>
      <c r="J7" s="12">
        <v>4592318521</v>
      </c>
      <c r="K7" s="12">
        <v>25862175823</v>
      </c>
      <c r="L7" s="12">
        <v>67918862568</v>
      </c>
      <c r="M7" s="12">
        <v>42163163658</v>
      </c>
      <c r="N7" s="12">
        <v>40363636979</v>
      </c>
      <c r="O7" s="12">
        <v>28768218380</v>
      </c>
      <c r="P7" s="12">
        <v>12594668318</v>
      </c>
      <c r="Q7" s="12">
        <v>8181862526</v>
      </c>
      <c r="R7" s="12">
        <v>16420760057</v>
      </c>
      <c r="S7" s="12">
        <v>3168902886</v>
      </c>
      <c r="T7" s="12">
        <v>60994732222</v>
      </c>
      <c r="U7" s="12">
        <v>0</v>
      </c>
      <c r="V7" s="12">
        <v>68950373805</v>
      </c>
      <c r="W7" s="12">
        <v>15417567519</v>
      </c>
      <c r="X7" s="12">
        <v>22610698030</v>
      </c>
      <c r="Y7" s="12">
        <v>7660817175</v>
      </c>
      <c r="Z7" s="12">
        <v>40578707933</v>
      </c>
      <c r="AA7" s="12">
        <v>4424567788</v>
      </c>
      <c r="AB7" s="12">
        <v>161901186933</v>
      </c>
      <c r="AC7" s="12">
        <v>36014480493</v>
      </c>
      <c r="AD7" s="12">
        <v>243010943455</v>
      </c>
      <c r="AE7" s="12">
        <v>63742981083</v>
      </c>
      <c r="AF7" s="12">
        <v>19656854917</v>
      </c>
      <c r="AG7" s="12">
        <v>30448455413</v>
      </c>
      <c r="AH7" s="12">
        <v>52479943458</v>
      </c>
      <c r="AI7" s="12">
        <v>23537703666</v>
      </c>
      <c r="AJ7" s="12">
        <v>12223333054</v>
      </c>
      <c r="AK7" s="12">
        <v>3099797944</v>
      </c>
      <c r="AL7" s="12">
        <v>10153547368</v>
      </c>
      <c r="AM7" s="182">
        <v>1361773312950</v>
      </c>
    </row>
    <row r="8" spans="1:39" s="6" customFormat="1" ht="15" x14ac:dyDescent="0.25">
      <c r="A8" s="64" t="s">
        <v>32</v>
      </c>
      <c r="B8" s="6" t="s">
        <v>84</v>
      </c>
      <c r="C8" s="12">
        <v>31491550</v>
      </c>
      <c r="D8" s="12">
        <v>57866771</v>
      </c>
      <c r="E8" s="12">
        <v>214503102</v>
      </c>
      <c r="F8" s="12">
        <v>72008172</v>
      </c>
      <c r="G8" s="12">
        <v>317847815</v>
      </c>
      <c r="H8" s="12">
        <v>33400065</v>
      </c>
      <c r="I8" s="12">
        <v>516951050</v>
      </c>
      <c r="J8" s="12">
        <v>74893720</v>
      </c>
      <c r="K8" s="12">
        <v>83752901</v>
      </c>
      <c r="L8" s="12">
        <v>144614281</v>
      </c>
      <c r="M8" s="12">
        <v>716783040</v>
      </c>
      <c r="N8" s="12">
        <v>92296113</v>
      </c>
      <c r="O8" s="12">
        <v>76712511</v>
      </c>
      <c r="P8" s="12">
        <v>223924660</v>
      </c>
      <c r="Q8" s="12">
        <v>252708547</v>
      </c>
      <c r="R8" s="12">
        <v>4373118</v>
      </c>
      <c r="S8" s="12">
        <v>46928027</v>
      </c>
      <c r="T8" s="12">
        <v>0</v>
      </c>
      <c r="U8" s="12">
        <v>0</v>
      </c>
      <c r="V8" s="12">
        <v>0</v>
      </c>
      <c r="W8" s="12">
        <v>116058104</v>
      </c>
      <c r="X8" s="12">
        <v>158199890</v>
      </c>
      <c r="Y8" s="12">
        <v>50950319</v>
      </c>
      <c r="Z8" s="12">
        <v>190985440</v>
      </c>
      <c r="AA8" s="12">
        <v>108696482</v>
      </c>
      <c r="AB8" s="12">
        <v>434826119</v>
      </c>
      <c r="AC8" s="12">
        <v>321005606</v>
      </c>
      <c r="AD8" s="12">
        <v>0</v>
      </c>
      <c r="AE8" s="12">
        <v>183334491</v>
      </c>
      <c r="AF8" s="12">
        <v>3673218</v>
      </c>
      <c r="AG8" s="12">
        <v>22026274</v>
      </c>
      <c r="AH8" s="12">
        <v>0</v>
      </c>
      <c r="AI8" s="12">
        <v>151976923</v>
      </c>
      <c r="AJ8" s="12">
        <v>8528383</v>
      </c>
      <c r="AK8" s="12">
        <v>13160017</v>
      </c>
      <c r="AL8" s="12">
        <v>0</v>
      </c>
      <c r="AM8" s="182">
        <v>4724476709</v>
      </c>
    </row>
    <row r="9" spans="1:39" s="6" customFormat="1" ht="15" x14ac:dyDescent="0.25">
      <c r="A9" s="64" t="s">
        <v>33</v>
      </c>
      <c r="B9" s="6" t="s">
        <v>85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0</v>
      </c>
      <c r="AA9" s="12">
        <v>0</v>
      </c>
      <c r="AB9" s="12">
        <v>0</v>
      </c>
      <c r="AC9" s="12">
        <v>0</v>
      </c>
      <c r="AD9" s="12">
        <v>0</v>
      </c>
      <c r="AE9" s="12">
        <v>0</v>
      </c>
      <c r="AF9" s="12">
        <v>0</v>
      </c>
      <c r="AG9" s="12">
        <v>0</v>
      </c>
      <c r="AH9" s="12">
        <v>0</v>
      </c>
      <c r="AI9" s="12">
        <v>0</v>
      </c>
      <c r="AJ9" s="12">
        <v>0</v>
      </c>
      <c r="AK9" s="12">
        <v>0</v>
      </c>
      <c r="AL9" s="12">
        <v>0</v>
      </c>
      <c r="AM9" s="182">
        <v>0</v>
      </c>
    </row>
    <row r="10" spans="1:39" s="6" customFormat="1" ht="15" x14ac:dyDescent="0.25">
      <c r="A10" s="64" t="s">
        <v>34</v>
      </c>
      <c r="B10" s="6" t="s">
        <v>86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961608961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548615817</v>
      </c>
      <c r="U10" s="12">
        <v>0</v>
      </c>
      <c r="V10" s="12">
        <v>0</v>
      </c>
      <c r="W10" s="12">
        <v>0</v>
      </c>
      <c r="X10" s="12">
        <v>0</v>
      </c>
      <c r="Y10" s="12">
        <v>0</v>
      </c>
      <c r="Z10" s="12">
        <v>8433143840</v>
      </c>
      <c r="AA10" s="12">
        <v>0</v>
      </c>
      <c r="AB10" s="12">
        <v>252139597</v>
      </c>
      <c r="AC10" s="12">
        <v>0</v>
      </c>
      <c r="AD10" s="12">
        <v>503656978</v>
      </c>
      <c r="AE10" s="12">
        <v>0</v>
      </c>
      <c r="AF10" s="12">
        <v>0</v>
      </c>
      <c r="AG10" s="12">
        <v>0</v>
      </c>
      <c r="AH10" s="12">
        <v>0</v>
      </c>
      <c r="AI10" s="12">
        <v>0</v>
      </c>
      <c r="AJ10" s="12">
        <v>16969471046</v>
      </c>
      <c r="AK10" s="12">
        <v>0</v>
      </c>
      <c r="AL10" s="12">
        <v>0</v>
      </c>
      <c r="AM10" s="182">
        <v>27668636239</v>
      </c>
    </row>
    <row r="11" spans="1:39" s="6" customFormat="1" ht="15" x14ac:dyDescent="0.25">
      <c r="A11" s="64" t="s">
        <v>35</v>
      </c>
      <c r="B11" s="6" t="s">
        <v>115</v>
      </c>
      <c r="C11" s="12">
        <v>2818033318</v>
      </c>
      <c r="D11" s="12">
        <v>644477</v>
      </c>
      <c r="E11" s="12">
        <v>6214023</v>
      </c>
      <c r="F11" s="12">
        <v>178123894</v>
      </c>
      <c r="G11" s="12">
        <v>1071752063</v>
      </c>
      <c r="H11" s="12">
        <v>3109197236</v>
      </c>
      <c r="I11" s="12">
        <v>37002071</v>
      </c>
      <c r="J11" s="12">
        <v>189799220</v>
      </c>
      <c r="K11" s="12">
        <v>476296213</v>
      </c>
      <c r="L11" s="12">
        <v>34287021</v>
      </c>
      <c r="M11" s="12">
        <v>1059644836</v>
      </c>
      <c r="N11" s="12">
        <v>1998677634</v>
      </c>
      <c r="O11" s="12">
        <v>1020502666</v>
      </c>
      <c r="P11" s="12">
        <v>14488140</v>
      </c>
      <c r="Q11" s="12">
        <v>186159955</v>
      </c>
      <c r="R11" s="12">
        <v>785440292</v>
      </c>
      <c r="S11" s="12">
        <v>53873505</v>
      </c>
      <c r="T11" s="12">
        <v>1069171911</v>
      </c>
      <c r="U11" s="12">
        <v>0</v>
      </c>
      <c r="V11" s="12">
        <v>1296350160</v>
      </c>
      <c r="W11" s="12">
        <v>694277665</v>
      </c>
      <c r="X11" s="12">
        <v>1164012169</v>
      </c>
      <c r="Y11" s="12">
        <v>231364331</v>
      </c>
      <c r="Z11" s="12">
        <v>682234968</v>
      </c>
      <c r="AA11" s="12">
        <v>644477</v>
      </c>
      <c r="AB11" s="12">
        <v>5694901264</v>
      </c>
      <c r="AC11" s="12">
        <v>1083901206</v>
      </c>
      <c r="AD11" s="12">
        <v>5937781279</v>
      </c>
      <c r="AE11" s="12">
        <v>1443742804</v>
      </c>
      <c r="AF11" s="12">
        <v>1020171447</v>
      </c>
      <c r="AG11" s="12">
        <v>534613837</v>
      </c>
      <c r="AH11" s="12">
        <v>2424670971</v>
      </c>
      <c r="AI11" s="12">
        <v>1220467458</v>
      </c>
      <c r="AJ11" s="12">
        <v>430277217</v>
      </c>
      <c r="AK11" s="12">
        <v>96025168</v>
      </c>
      <c r="AL11" s="12">
        <v>5857185</v>
      </c>
      <c r="AM11" s="182">
        <v>38070602081</v>
      </c>
    </row>
    <row r="12" spans="1:39" s="6" customFormat="1" ht="15" x14ac:dyDescent="0.25">
      <c r="A12" s="64" t="s">
        <v>36</v>
      </c>
      <c r="B12" s="6" t="s">
        <v>98</v>
      </c>
      <c r="C12" s="12">
        <v>2851194819</v>
      </c>
      <c r="D12" s="12">
        <v>2085640165</v>
      </c>
      <c r="E12" s="12">
        <v>2710834160</v>
      </c>
      <c r="F12" s="12">
        <v>231140111</v>
      </c>
      <c r="G12" s="12">
        <v>790394650</v>
      </c>
      <c r="H12" s="12">
        <v>4338017387</v>
      </c>
      <c r="I12" s="12">
        <v>466662778</v>
      </c>
      <c r="J12" s="12">
        <v>480024573</v>
      </c>
      <c r="K12" s="12">
        <v>364549619</v>
      </c>
      <c r="L12" s="12">
        <v>2913379209</v>
      </c>
      <c r="M12" s="12">
        <v>548272994</v>
      </c>
      <c r="N12" s="12">
        <v>2908636472</v>
      </c>
      <c r="O12" s="12">
        <v>2663841629</v>
      </c>
      <c r="P12" s="12">
        <v>900143282</v>
      </c>
      <c r="Q12" s="12">
        <v>593169878</v>
      </c>
      <c r="R12" s="12">
        <v>3049247721</v>
      </c>
      <c r="S12" s="12">
        <v>230240424</v>
      </c>
      <c r="T12" s="12">
        <v>10240477315</v>
      </c>
      <c r="U12" s="12">
        <v>0</v>
      </c>
      <c r="V12" s="12">
        <v>3283678839</v>
      </c>
      <c r="W12" s="12">
        <v>1811956849</v>
      </c>
      <c r="X12" s="12">
        <v>1972850192</v>
      </c>
      <c r="Y12" s="12">
        <v>1200763846</v>
      </c>
      <c r="Z12" s="12">
        <v>2550769110</v>
      </c>
      <c r="AA12" s="12">
        <v>303333383</v>
      </c>
      <c r="AB12" s="12">
        <v>6344229428</v>
      </c>
      <c r="AC12" s="12">
        <v>4453655068</v>
      </c>
      <c r="AD12" s="12">
        <v>10034977630</v>
      </c>
      <c r="AE12" s="12">
        <v>2530088429</v>
      </c>
      <c r="AF12" s="12">
        <v>891386759</v>
      </c>
      <c r="AG12" s="12">
        <v>1332062931</v>
      </c>
      <c r="AH12" s="12">
        <v>3450878972</v>
      </c>
      <c r="AI12" s="12">
        <v>223302496</v>
      </c>
      <c r="AJ12" s="12">
        <v>285437874</v>
      </c>
      <c r="AK12" s="12">
        <v>260150209</v>
      </c>
      <c r="AL12" s="12">
        <v>169225725</v>
      </c>
      <c r="AM12" s="182">
        <v>79464614926</v>
      </c>
    </row>
    <row r="13" spans="1:39" s="6" customFormat="1" ht="15" x14ac:dyDescent="0.25">
      <c r="A13" s="64" t="s">
        <v>37</v>
      </c>
      <c r="B13" s="6" t="s">
        <v>1360</v>
      </c>
      <c r="C13" s="12">
        <v>251323973</v>
      </c>
      <c r="D13" s="12">
        <v>75065039</v>
      </c>
      <c r="E13" s="12">
        <v>87838607</v>
      </c>
      <c r="F13" s="12">
        <v>20882233</v>
      </c>
      <c r="G13" s="12">
        <v>401729791</v>
      </c>
      <c r="H13" s="12">
        <v>953763901</v>
      </c>
      <c r="I13" s="12">
        <v>209432141</v>
      </c>
      <c r="J13" s="12">
        <v>10022727</v>
      </c>
      <c r="K13" s="12">
        <v>107994915</v>
      </c>
      <c r="L13" s="12">
        <v>87573126</v>
      </c>
      <c r="M13" s="12">
        <v>417353665</v>
      </c>
      <c r="N13" s="12">
        <v>1303301107</v>
      </c>
      <c r="O13" s="12">
        <v>461029578</v>
      </c>
      <c r="P13" s="12">
        <v>15959565</v>
      </c>
      <c r="Q13" s="12">
        <v>86807307</v>
      </c>
      <c r="R13" s="12">
        <v>225189432</v>
      </c>
      <c r="S13" s="12">
        <v>109172151</v>
      </c>
      <c r="T13" s="12">
        <v>1175716055</v>
      </c>
      <c r="U13" s="12">
        <v>0</v>
      </c>
      <c r="V13" s="12">
        <v>211441683</v>
      </c>
      <c r="W13" s="12">
        <v>318275664</v>
      </c>
      <c r="X13" s="12">
        <v>0</v>
      </c>
      <c r="Y13" s="12">
        <v>50970455</v>
      </c>
      <c r="Z13" s="12">
        <v>102378134</v>
      </c>
      <c r="AA13" s="12">
        <v>13244183</v>
      </c>
      <c r="AB13" s="12">
        <v>1512322440</v>
      </c>
      <c r="AC13" s="12">
        <v>1110629818</v>
      </c>
      <c r="AD13" s="12">
        <v>984782388</v>
      </c>
      <c r="AE13" s="12">
        <v>816049702</v>
      </c>
      <c r="AF13" s="12">
        <v>204033548</v>
      </c>
      <c r="AG13" s="12">
        <v>145491041</v>
      </c>
      <c r="AH13" s="12">
        <v>460778355</v>
      </c>
      <c r="AI13" s="12">
        <v>190766365</v>
      </c>
      <c r="AJ13" s="12">
        <v>79885939</v>
      </c>
      <c r="AK13" s="12">
        <v>6045455</v>
      </c>
      <c r="AL13" s="12">
        <v>0</v>
      </c>
      <c r="AM13" s="182">
        <v>12207250483</v>
      </c>
    </row>
    <row r="14" spans="1:39" s="6" customFormat="1" ht="15" x14ac:dyDescent="0.25">
      <c r="A14" s="64" t="s">
        <v>38</v>
      </c>
      <c r="B14" s="6" t="s">
        <v>99</v>
      </c>
      <c r="C14" s="12">
        <v>0</v>
      </c>
      <c r="D14" s="12">
        <v>0</v>
      </c>
      <c r="E14" s="12">
        <v>3321868038</v>
      </c>
      <c r="F14" s="12">
        <v>0</v>
      </c>
      <c r="G14" s="12">
        <v>65198488</v>
      </c>
      <c r="H14" s="12">
        <v>35526094</v>
      </c>
      <c r="I14" s="12">
        <v>0</v>
      </c>
      <c r="J14" s="12">
        <v>0</v>
      </c>
      <c r="K14" s="12">
        <v>0</v>
      </c>
      <c r="L14" s="12">
        <v>305062532</v>
      </c>
      <c r="M14" s="12">
        <v>808882</v>
      </c>
      <c r="N14" s="12">
        <v>70760242</v>
      </c>
      <c r="O14" s="12">
        <v>0</v>
      </c>
      <c r="P14" s="12">
        <v>0</v>
      </c>
      <c r="Q14" s="12">
        <v>1933421</v>
      </c>
      <c r="R14" s="12">
        <v>0</v>
      </c>
      <c r="S14" s="12">
        <v>0</v>
      </c>
      <c r="T14" s="12">
        <v>0</v>
      </c>
      <c r="U14" s="12">
        <v>0</v>
      </c>
      <c r="V14" s="12">
        <v>0</v>
      </c>
      <c r="W14" s="12">
        <v>16421929</v>
      </c>
      <c r="X14" s="12">
        <v>1651321004</v>
      </c>
      <c r="Y14" s="12">
        <v>0</v>
      </c>
      <c r="Z14" s="12">
        <v>70643707</v>
      </c>
      <c r="AA14" s="12">
        <v>869322</v>
      </c>
      <c r="AB14" s="12">
        <v>46766272</v>
      </c>
      <c r="AC14" s="12">
        <v>348715782</v>
      </c>
      <c r="AD14" s="12">
        <v>0</v>
      </c>
      <c r="AE14" s="12">
        <v>9523245240</v>
      </c>
      <c r="AF14" s="12">
        <v>0</v>
      </c>
      <c r="AG14" s="12">
        <v>0</v>
      </c>
      <c r="AH14" s="12">
        <v>0</v>
      </c>
      <c r="AI14" s="12">
        <v>0</v>
      </c>
      <c r="AJ14" s="12">
        <v>502855613</v>
      </c>
      <c r="AK14" s="12">
        <v>0</v>
      </c>
      <c r="AL14" s="12">
        <v>0</v>
      </c>
      <c r="AM14" s="182">
        <v>15961996566</v>
      </c>
    </row>
    <row r="15" spans="1:39" s="6" customFormat="1" ht="15" x14ac:dyDescent="0.25">
      <c r="A15" s="64" t="s">
        <v>39</v>
      </c>
      <c r="B15" s="6" t="s">
        <v>100</v>
      </c>
      <c r="C15" s="12">
        <v>5900073179</v>
      </c>
      <c r="D15" s="12">
        <v>283752606</v>
      </c>
      <c r="E15" s="12">
        <v>6846143104</v>
      </c>
      <c r="F15" s="12">
        <v>1550383219</v>
      </c>
      <c r="G15" s="12">
        <v>341361255</v>
      </c>
      <c r="H15" s="12">
        <v>9150244835</v>
      </c>
      <c r="I15" s="12">
        <v>2424230453</v>
      </c>
      <c r="J15" s="12">
        <v>0</v>
      </c>
      <c r="K15" s="12">
        <v>7590920939</v>
      </c>
      <c r="L15" s="12">
        <v>19220351977</v>
      </c>
      <c r="M15" s="12">
        <v>22134360500</v>
      </c>
      <c r="N15" s="12">
        <v>14159308965</v>
      </c>
      <c r="O15" s="12">
        <v>6124202515</v>
      </c>
      <c r="P15" s="12">
        <v>0</v>
      </c>
      <c r="Q15" s="12">
        <v>493822359</v>
      </c>
      <c r="R15" s="12">
        <v>594779945</v>
      </c>
      <c r="S15" s="12">
        <v>0</v>
      </c>
      <c r="T15" s="12">
        <v>17048116710</v>
      </c>
      <c r="U15" s="12">
        <v>0</v>
      </c>
      <c r="V15" s="12">
        <v>18766152059</v>
      </c>
      <c r="W15" s="12">
        <v>0</v>
      </c>
      <c r="X15" s="12">
        <v>5552507948</v>
      </c>
      <c r="Y15" s="12">
        <v>0</v>
      </c>
      <c r="Z15" s="12">
        <v>4662660081</v>
      </c>
      <c r="AA15" s="12">
        <v>59249435</v>
      </c>
      <c r="AB15" s="12">
        <v>605842659</v>
      </c>
      <c r="AC15" s="12">
        <v>2367105653</v>
      </c>
      <c r="AD15" s="12">
        <v>14314050822</v>
      </c>
      <c r="AE15" s="12">
        <v>14922270891</v>
      </c>
      <c r="AF15" s="12">
        <v>4253925561</v>
      </c>
      <c r="AG15" s="12">
        <v>2026220674</v>
      </c>
      <c r="AH15" s="12">
        <v>7860029389</v>
      </c>
      <c r="AI15" s="12">
        <v>0</v>
      </c>
      <c r="AJ15" s="12">
        <v>1575801177</v>
      </c>
      <c r="AK15" s="12">
        <v>58023805</v>
      </c>
      <c r="AL15" s="12">
        <v>122090746</v>
      </c>
      <c r="AM15" s="182">
        <v>191007983461</v>
      </c>
    </row>
    <row r="16" spans="1:39" s="6" customFormat="1" ht="15" x14ac:dyDescent="0.25">
      <c r="A16" s="64" t="s">
        <v>40</v>
      </c>
      <c r="B16" s="6" t="s">
        <v>116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346223933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  <c r="Q16" s="12">
        <v>0</v>
      </c>
      <c r="R16" s="12">
        <v>0</v>
      </c>
      <c r="S16" s="12">
        <v>0</v>
      </c>
      <c r="T16" s="12">
        <v>0</v>
      </c>
      <c r="U16" s="12">
        <v>0</v>
      </c>
      <c r="V16" s="12">
        <v>0</v>
      </c>
      <c r="W16" s="12">
        <v>601232</v>
      </c>
      <c r="X16" s="12">
        <v>0</v>
      </c>
      <c r="Y16" s="12">
        <v>0</v>
      </c>
      <c r="Z16" s="12">
        <v>0</v>
      </c>
      <c r="AA16" s="12">
        <v>0</v>
      </c>
      <c r="AB16" s="12">
        <v>0</v>
      </c>
      <c r="AC16" s="12">
        <v>0</v>
      </c>
      <c r="AD16" s="12">
        <v>0</v>
      </c>
      <c r="AE16" s="12">
        <v>0</v>
      </c>
      <c r="AF16" s="12">
        <v>0</v>
      </c>
      <c r="AG16" s="12">
        <v>0</v>
      </c>
      <c r="AH16" s="12">
        <v>0</v>
      </c>
      <c r="AI16" s="12">
        <v>0</v>
      </c>
      <c r="AJ16" s="12">
        <v>0</v>
      </c>
      <c r="AK16" s="12">
        <v>0</v>
      </c>
      <c r="AL16" s="12">
        <v>0</v>
      </c>
      <c r="AM16" s="182">
        <v>346825165</v>
      </c>
    </row>
    <row r="17" spans="1:39" s="6" customFormat="1" ht="15" x14ac:dyDescent="0.25">
      <c r="A17" s="64" t="s">
        <v>41</v>
      </c>
      <c r="B17" s="6" t="s">
        <v>137</v>
      </c>
      <c r="C17" s="12">
        <v>1833230245</v>
      </c>
      <c r="D17" s="12">
        <v>224523564</v>
      </c>
      <c r="E17" s="12">
        <v>0</v>
      </c>
      <c r="F17" s="12">
        <v>182334028</v>
      </c>
      <c r="G17" s="12">
        <v>384495463</v>
      </c>
      <c r="H17" s="12">
        <v>6384214724</v>
      </c>
      <c r="I17" s="12">
        <v>1485554562</v>
      </c>
      <c r="J17" s="12">
        <v>0</v>
      </c>
      <c r="K17" s="12">
        <v>965447139</v>
      </c>
      <c r="L17" s="12">
        <v>6254919361</v>
      </c>
      <c r="M17" s="12">
        <v>7052070421</v>
      </c>
      <c r="N17" s="12">
        <v>2646234140</v>
      </c>
      <c r="O17" s="12">
        <v>6017752505</v>
      </c>
      <c r="P17" s="12">
        <v>70708207</v>
      </c>
      <c r="Q17" s="12">
        <v>0</v>
      </c>
      <c r="R17" s="12">
        <v>756359118</v>
      </c>
      <c r="S17" s="12">
        <v>0</v>
      </c>
      <c r="T17" s="12">
        <v>5522331956</v>
      </c>
      <c r="U17" s="12">
        <v>0</v>
      </c>
      <c r="V17" s="12">
        <v>4020119372</v>
      </c>
      <c r="W17" s="12">
        <v>17381735</v>
      </c>
      <c r="X17" s="12">
        <v>489540244</v>
      </c>
      <c r="Y17" s="12">
        <v>185927354</v>
      </c>
      <c r="Z17" s="12">
        <v>127698562</v>
      </c>
      <c r="AA17" s="12">
        <v>204775067</v>
      </c>
      <c r="AB17" s="12">
        <v>17995219642</v>
      </c>
      <c r="AC17" s="12">
        <v>3854072098</v>
      </c>
      <c r="AD17" s="12">
        <v>10607282048</v>
      </c>
      <c r="AE17" s="12">
        <v>2357946578</v>
      </c>
      <c r="AF17" s="12">
        <v>2381287695</v>
      </c>
      <c r="AG17" s="12">
        <v>10786265</v>
      </c>
      <c r="AH17" s="12">
        <v>2803740669</v>
      </c>
      <c r="AI17" s="12">
        <v>1127262637</v>
      </c>
      <c r="AJ17" s="12">
        <v>1206825399</v>
      </c>
      <c r="AK17" s="12">
        <v>80812043</v>
      </c>
      <c r="AL17" s="12">
        <v>18289749</v>
      </c>
      <c r="AM17" s="182">
        <v>87269142590</v>
      </c>
    </row>
    <row r="18" spans="1:39" s="6" customFormat="1" ht="15" x14ac:dyDescent="0.25">
      <c r="A18" s="64" t="s">
        <v>42</v>
      </c>
      <c r="B18" s="6" t="s">
        <v>101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2">
        <v>0</v>
      </c>
      <c r="P18" s="12">
        <v>0</v>
      </c>
      <c r="Q18" s="12">
        <v>0</v>
      </c>
      <c r="R18" s="12">
        <v>0</v>
      </c>
      <c r="S18" s="12">
        <v>0</v>
      </c>
      <c r="T18" s="12">
        <v>0</v>
      </c>
      <c r="U18" s="12">
        <v>0</v>
      </c>
      <c r="V18" s="12">
        <v>0</v>
      </c>
      <c r="W18" s="12">
        <v>0</v>
      </c>
      <c r="X18" s="12">
        <v>0</v>
      </c>
      <c r="Y18" s="12">
        <v>0</v>
      </c>
      <c r="Z18" s="12">
        <v>0</v>
      </c>
      <c r="AA18" s="12">
        <v>0</v>
      </c>
      <c r="AB18" s="12">
        <v>0</v>
      </c>
      <c r="AC18" s="12">
        <v>0</v>
      </c>
      <c r="AD18" s="12">
        <v>0</v>
      </c>
      <c r="AE18" s="12">
        <v>0</v>
      </c>
      <c r="AF18" s="12">
        <v>0</v>
      </c>
      <c r="AG18" s="12">
        <v>0</v>
      </c>
      <c r="AH18" s="12">
        <v>0</v>
      </c>
      <c r="AI18" s="12">
        <v>0</v>
      </c>
      <c r="AJ18" s="12">
        <v>0</v>
      </c>
      <c r="AK18" s="12">
        <v>0</v>
      </c>
      <c r="AL18" s="12">
        <v>0</v>
      </c>
      <c r="AM18" s="182">
        <v>0</v>
      </c>
    </row>
    <row r="19" spans="1:39" s="6" customFormat="1" ht="15" x14ac:dyDescent="0.25">
      <c r="A19" s="64" t="s">
        <v>43</v>
      </c>
      <c r="B19" s="6" t="s">
        <v>117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v>0</v>
      </c>
      <c r="S19" s="12">
        <v>0</v>
      </c>
      <c r="T19" s="12">
        <v>0</v>
      </c>
      <c r="U19" s="12">
        <v>0</v>
      </c>
      <c r="V19" s="12">
        <v>0</v>
      </c>
      <c r="W19" s="12">
        <v>0</v>
      </c>
      <c r="X19" s="12">
        <v>0</v>
      </c>
      <c r="Y19" s="12">
        <v>0</v>
      </c>
      <c r="Z19" s="12">
        <v>0</v>
      </c>
      <c r="AA19" s="12">
        <v>0</v>
      </c>
      <c r="AB19" s="12">
        <v>0</v>
      </c>
      <c r="AC19" s="12">
        <v>0</v>
      </c>
      <c r="AD19" s="12">
        <v>0</v>
      </c>
      <c r="AE19" s="12">
        <v>0</v>
      </c>
      <c r="AF19" s="12">
        <v>0</v>
      </c>
      <c r="AG19" s="12">
        <v>0</v>
      </c>
      <c r="AH19" s="12">
        <v>0</v>
      </c>
      <c r="AI19" s="12">
        <v>0</v>
      </c>
      <c r="AJ19" s="12">
        <v>0</v>
      </c>
      <c r="AK19" s="12">
        <v>0</v>
      </c>
      <c r="AL19" s="12">
        <v>0</v>
      </c>
      <c r="AM19" s="182">
        <v>0</v>
      </c>
    </row>
    <row r="20" spans="1:39" s="6" customFormat="1" ht="15" x14ac:dyDescent="0.25">
      <c r="A20" s="64" t="s">
        <v>44</v>
      </c>
      <c r="B20" s="6" t="s">
        <v>102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2">
        <v>0</v>
      </c>
      <c r="Q20" s="12">
        <v>0</v>
      </c>
      <c r="R20" s="12">
        <v>0</v>
      </c>
      <c r="S20" s="12">
        <v>0</v>
      </c>
      <c r="T20" s="12">
        <v>0</v>
      </c>
      <c r="U20" s="12">
        <v>0</v>
      </c>
      <c r="V20" s="12">
        <v>0</v>
      </c>
      <c r="W20" s="12">
        <v>0</v>
      </c>
      <c r="X20" s="12">
        <v>0</v>
      </c>
      <c r="Y20" s="12">
        <v>0</v>
      </c>
      <c r="Z20" s="12">
        <v>0</v>
      </c>
      <c r="AA20" s="12">
        <v>0</v>
      </c>
      <c r="AB20" s="12">
        <v>0</v>
      </c>
      <c r="AC20" s="12">
        <v>0</v>
      </c>
      <c r="AD20" s="12">
        <v>0</v>
      </c>
      <c r="AE20" s="12">
        <v>0</v>
      </c>
      <c r="AF20" s="12">
        <v>0</v>
      </c>
      <c r="AG20" s="12">
        <v>0</v>
      </c>
      <c r="AH20" s="12">
        <v>0</v>
      </c>
      <c r="AI20" s="12">
        <v>0</v>
      </c>
      <c r="AJ20" s="12">
        <v>0</v>
      </c>
      <c r="AK20" s="12">
        <v>0</v>
      </c>
      <c r="AL20" s="12">
        <v>0</v>
      </c>
      <c r="AM20" s="182">
        <v>0</v>
      </c>
    </row>
    <row r="21" spans="1:39" s="6" customFormat="1" ht="15" x14ac:dyDescent="0.25">
      <c r="A21" s="64" t="s">
        <v>45</v>
      </c>
      <c r="B21" s="6" t="s">
        <v>138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0</v>
      </c>
      <c r="AF21" s="12">
        <v>0</v>
      </c>
      <c r="AG21" s="12">
        <v>0</v>
      </c>
      <c r="AH21" s="12">
        <v>0</v>
      </c>
      <c r="AI21" s="12">
        <v>0</v>
      </c>
      <c r="AJ21" s="12">
        <v>0</v>
      </c>
      <c r="AK21" s="12">
        <v>0</v>
      </c>
      <c r="AL21" s="12">
        <v>0</v>
      </c>
      <c r="AM21" s="182">
        <v>0</v>
      </c>
    </row>
    <row r="22" spans="1:39" s="6" customFormat="1" ht="15" x14ac:dyDescent="0.25">
      <c r="A22" s="64" t="s">
        <v>46</v>
      </c>
      <c r="B22" s="6" t="s">
        <v>170</v>
      </c>
      <c r="C22" s="12">
        <v>4222540232</v>
      </c>
      <c r="D22" s="12">
        <v>991132319</v>
      </c>
      <c r="E22" s="12">
        <v>3197420821</v>
      </c>
      <c r="F22" s="12">
        <v>1233466939</v>
      </c>
      <c r="G22" s="12">
        <v>2995773344</v>
      </c>
      <c r="H22" s="12">
        <v>12663993752</v>
      </c>
      <c r="I22" s="12">
        <v>1398509543</v>
      </c>
      <c r="J22" s="12">
        <v>1301481283</v>
      </c>
      <c r="K22" s="12">
        <v>940573482</v>
      </c>
      <c r="L22" s="12">
        <v>17684329454</v>
      </c>
      <c r="M22" s="12">
        <v>5779439162</v>
      </c>
      <c r="N22" s="12">
        <v>4469536524</v>
      </c>
      <c r="O22" s="12">
        <v>1696174301</v>
      </c>
      <c r="P22" s="12">
        <v>1431311864</v>
      </c>
      <c r="Q22" s="12">
        <v>1527677619</v>
      </c>
      <c r="R22" s="12">
        <v>2378342390</v>
      </c>
      <c r="S22" s="12">
        <v>1057594447</v>
      </c>
      <c r="T22" s="12">
        <v>14349502396</v>
      </c>
      <c r="U22" s="12">
        <v>243767215</v>
      </c>
      <c r="V22" s="12">
        <v>10947071082</v>
      </c>
      <c r="W22" s="12">
        <v>2833506512</v>
      </c>
      <c r="X22" s="12">
        <v>3232199682</v>
      </c>
      <c r="Y22" s="12">
        <v>906964900</v>
      </c>
      <c r="Z22" s="12">
        <v>3114647169</v>
      </c>
      <c r="AA22" s="12">
        <v>834096840</v>
      </c>
      <c r="AB22" s="12">
        <v>5864357518</v>
      </c>
      <c r="AC22" s="12">
        <v>4479581684</v>
      </c>
      <c r="AD22" s="12">
        <v>11933849288</v>
      </c>
      <c r="AE22" s="12">
        <v>6524369852</v>
      </c>
      <c r="AF22" s="12">
        <v>1243036656</v>
      </c>
      <c r="AG22" s="12">
        <v>1877360532</v>
      </c>
      <c r="AH22" s="12">
        <v>10320036589</v>
      </c>
      <c r="AI22" s="12">
        <v>1501738912</v>
      </c>
      <c r="AJ22" s="12">
        <v>1987106751</v>
      </c>
      <c r="AK22" s="12">
        <v>447349884</v>
      </c>
      <c r="AL22" s="12">
        <v>494873546</v>
      </c>
      <c r="AM22" s="182">
        <v>148104714484</v>
      </c>
    </row>
    <row r="23" spans="1:39" s="6" customFormat="1" ht="15" x14ac:dyDescent="0.25">
      <c r="A23" s="64" t="s">
        <v>47</v>
      </c>
      <c r="B23" s="6" t="s">
        <v>118</v>
      </c>
      <c r="C23" s="12">
        <v>155932079</v>
      </c>
      <c r="D23" s="12">
        <v>94973655</v>
      </c>
      <c r="E23" s="12">
        <v>154824863</v>
      </c>
      <c r="F23" s="12">
        <v>219155065</v>
      </c>
      <c r="G23" s="12">
        <v>828322486</v>
      </c>
      <c r="H23" s="12">
        <v>1507090801</v>
      </c>
      <c r="I23" s="12">
        <v>129857417</v>
      </c>
      <c r="J23" s="12">
        <v>190347609</v>
      </c>
      <c r="K23" s="12">
        <v>25991794</v>
      </c>
      <c r="L23" s="12">
        <v>2044692881</v>
      </c>
      <c r="M23" s="12">
        <v>914489734</v>
      </c>
      <c r="N23" s="12">
        <v>654609627</v>
      </c>
      <c r="O23" s="12">
        <v>371017182</v>
      </c>
      <c r="P23" s="12">
        <v>68141785</v>
      </c>
      <c r="Q23" s="12">
        <v>97449892</v>
      </c>
      <c r="R23" s="12">
        <v>78425574</v>
      </c>
      <c r="S23" s="12">
        <v>63902727</v>
      </c>
      <c r="T23" s="12">
        <v>28047179753</v>
      </c>
      <c r="U23" s="12">
        <v>500539080</v>
      </c>
      <c r="V23" s="12">
        <v>478383398</v>
      </c>
      <c r="W23" s="12">
        <v>148346336</v>
      </c>
      <c r="X23" s="12">
        <v>385670662</v>
      </c>
      <c r="Y23" s="12">
        <v>158420002</v>
      </c>
      <c r="Z23" s="12">
        <v>75305855</v>
      </c>
      <c r="AA23" s="12">
        <v>34821149</v>
      </c>
      <c r="AB23" s="12">
        <v>674458651</v>
      </c>
      <c r="AC23" s="12">
        <v>206108828</v>
      </c>
      <c r="AD23" s="12">
        <v>1459219792</v>
      </c>
      <c r="AE23" s="12">
        <v>2730197147</v>
      </c>
      <c r="AF23" s="12">
        <v>73379502</v>
      </c>
      <c r="AG23" s="12">
        <v>130054622</v>
      </c>
      <c r="AH23" s="12">
        <v>5359196103</v>
      </c>
      <c r="AI23" s="12">
        <v>192722931</v>
      </c>
      <c r="AJ23" s="12">
        <v>62636306</v>
      </c>
      <c r="AK23" s="12">
        <v>3911742</v>
      </c>
      <c r="AL23" s="12">
        <v>0</v>
      </c>
      <c r="AM23" s="182">
        <v>48319777030</v>
      </c>
    </row>
    <row r="24" spans="1:39" s="6" customFormat="1" ht="15" x14ac:dyDescent="0.25">
      <c r="A24" s="64" t="s">
        <v>48</v>
      </c>
      <c r="B24" s="6" t="s">
        <v>126</v>
      </c>
      <c r="C24" s="12">
        <v>109257473</v>
      </c>
      <c r="D24" s="12">
        <v>170171177</v>
      </c>
      <c r="E24" s="12">
        <v>198037841</v>
      </c>
      <c r="F24" s="12">
        <v>25610586</v>
      </c>
      <c r="G24" s="12">
        <v>211084329</v>
      </c>
      <c r="H24" s="12">
        <v>1905400281</v>
      </c>
      <c r="I24" s="12">
        <v>154068811</v>
      </c>
      <c r="J24" s="12">
        <v>99304356</v>
      </c>
      <c r="K24" s="12">
        <v>528189901</v>
      </c>
      <c r="L24" s="12">
        <v>12101132</v>
      </c>
      <c r="M24" s="12">
        <v>824331853</v>
      </c>
      <c r="N24" s="12">
        <v>198565114</v>
      </c>
      <c r="O24" s="12">
        <v>228895456</v>
      </c>
      <c r="P24" s="12">
        <v>69673104</v>
      </c>
      <c r="Q24" s="12">
        <v>3817349</v>
      </c>
      <c r="R24" s="12">
        <v>41736126</v>
      </c>
      <c r="S24" s="12">
        <v>28816684</v>
      </c>
      <c r="T24" s="12">
        <v>118365955</v>
      </c>
      <c r="U24" s="12">
        <v>140703543</v>
      </c>
      <c r="V24" s="12">
        <v>260079927</v>
      </c>
      <c r="W24" s="12">
        <v>58935928</v>
      </c>
      <c r="X24" s="12">
        <v>99444905</v>
      </c>
      <c r="Y24" s="12">
        <v>103164110</v>
      </c>
      <c r="Z24" s="12">
        <v>192938563</v>
      </c>
      <c r="AA24" s="12">
        <v>3027390</v>
      </c>
      <c r="AB24" s="12">
        <v>340416888</v>
      </c>
      <c r="AC24" s="12">
        <v>44002055</v>
      </c>
      <c r="AD24" s="12">
        <v>2124824025</v>
      </c>
      <c r="AE24" s="12">
        <v>498610810</v>
      </c>
      <c r="AF24" s="12">
        <v>19720639</v>
      </c>
      <c r="AG24" s="12">
        <v>148623556</v>
      </c>
      <c r="AH24" s="12">
        <v>78534598</v>
      </c>
      <c r="AI24" s="12">
        <v>158660857</v>
      </c>
      <c r="AJ24" s="12">
        <v>59688146</v>
      </c>
      <c r="AK24" s="12">
        <v>52611806</v>
      </c>
      <c r="AL24" s="12">
        <v>0</v>
      </c>
      <c r="AM24" s="182">
        <v>9311415274</v>
      </c>
    </row>
    <row r="25" spans="1:39" s="6" customFormat="1" ht="18.75" customHeight="1" x14ac:dyDescent="0.25">
      <c r="A25" s="65"/>
      <c r="B25" s="23" t="s">
        <v>111</v>
      </c>
      <c r="C25" s="24">
        <v>48265745744</v>
      </c>
      <c r="D25" s="24">
        <v>21845320277</v>
      </c>
      <c r="E25" s="24">
        <v>31723656602</v>
      </c>
      <c r="F25" s="24">
        <v>9749194426</v>
      </c>
      <c r="G25" s="24">
        <v>34888196596</v>
      </c>
      <c r="H25" s="24">
        <v>162108511749</v>
      </c>
      <c r="I25" s="24">
        <v>24131747578</v>
      </c>
      <c r="J25" s="24">
        <v>6938192009</v>
      </c>
      <c r="K25" s="24">
        <v>37292116659</v>
      </c>
      <c r="L25" s="24">
        <v>116620173542</v>
      </c>
      <c r="M25" s="24">
        <v>81610718745</v>
      </c>
      <c r="N25" s="24">
        <v>68865562917</v>
      </c>
      <c r="O25" s="24">
        <v>47428346723</v>
      </c>
      <c r="P25" s="24">
        <v>15389018925</v>
      </c>
      <c r="Q25" s="24">
        <v>11425408853</v>
      </c>
      <c r="R25" s="24">
        <v>24334653773</v>
      </c>
      <c r="S25" s="24">
        <v>4759430851</v>
      </c>
      <c r="T25" s="24">
        <v>139114210090</v>
      </c>
      <c r="U25" s="24">
        <v>885009838</v>
      </c>
      <c r="V25" s="24">
        <v>108213650325</v>
      </c>
      <c r="W25" s="24">
        <v>21433329473</v>
      </c>
      <c r="X25" s="24">
        <v>37316444726</v>
      </c>
      <c r="Y25" s="24">
        <v>10549342492</v>
      </c>
      <c r="Z25" s="24">
        <v>60782113362</v>
      </c>
      <c r="AA25" s="24">
        <v>5987325516</v>
      </c>
      <c r="AB25" s="24">
        <v>201666667411</v>
      </c>
      <c r="AC25" s="24">
        <v>54283258291</v>
      </c>
      <c r="AD25" s="24">
        <v>300911367705</v>
      </c>
      <c r="AE25" s="24">
        <v>105272837027</v>
      </c>
      <c r="AF25" s="24">
        <v>29747469942</v>
      </c>
      <c r="AG25" s="24">
        <v>36675695145</v>
      </c>
      <c r="AH25" s="24">
        <v>85237809104</v>
      </c>
      <c r="AI25" s="24">
        <v>28304602245</v>
      </c>
      <c r="AJ25" s="24">
        <v>35391846905</v>
      </c>
      <c r="AK25" s="24">
        <v>4117888073</v>
      </c>
      <c r="AL25" s="24">
        <v>10963884319</v>
      </c>
      <c r="AM25" s="202">
        <v>2024230747958</v>
      </c>
    </row>
    <row r="26" spans="1:39" s="6" customFormat="1" ht="15" x14ac:dyDescent="0.25">
      <c r="A26" s="64" t="s">
        <v>49</v>
      </c>
      <c r="B26" s="6" t="s">
        <v>87</v>
      </c>
      <c r="C26" s="12">
        <v>17324148</v>
      </c>
      <c r="D26" s="12">
        <v>83781210</v>
      </c>
      <c r="E26" s="12">
        <v>268101436</v>
      </c>
      <c r="F26" s="12">
        <v>18240701</v>
      </c>
      <c r="G26" s="12">
        <v>214777608</v>
      </c>
      <c r="H26" s="12">
        <v>638025296</v>
      </c>
      <c r="I26" s="12">
        <v>65400754</v>
      </c>
      <c r="J26" s="12">
        <v>43282619</v>
      </c>
      <c r="K26" s="12">
        <v>5793417</v>
      </c>
      <c r="L26" s="12">
        <v>518364851</v>
      </c>
      <c r="M26" s="12">
        <v>189977781</v>
      </c>
      <c r="N26" s="12">
        <v>126898077</v>
      </c>
      <c r="O26" s="12">
        <v>72912760</v>
      </c>
      <c r="P26" s="12">
        <v>97171006</v>
      </c>
      <c r="Q26" s="12">
        <v>286716920</v>
      </c>
      <c r="R26" s="12">
        <v>2921148</v>
      </c>
      <c r="S26" s="12">
        <v>59847490</v>
      </c>
      <c r="T26" s="12">
        <v>0</v>
      </c>
      <c r="U26" s="12">
        <v>0</v>
      </c>
      <c r="V26" s="12">
        <v>0</v>
      </c>
      <c r="W26" s="12">
        <v>90228916</v>
      </c>
      <c r="X26" s="12">
        <v>85854857</v>
      </c>
      <c r="Y26" s="12">
        <v>67382207</v>
      </c>
      <c r="Z26" s="12">
        <v>105947452</v>
      </c>
      <c r="AA26" s="12">
        <v>238068524</v>
      </c>
      <c r="AB26" s="12">
        <v>46060835</v>
      </c>
      <c r="AC26" s="12">
        <v>702663201</v>
      </c>
      <c r="AD26" s="12">
        <v>0</v>
      </c>
      <c r="AE26" s="12">
        <v>67400345</v>
      </c>
      <c r="AF26" s="12">
        <v>1674557</v>
      </c>
      <c r="AG26" s="12">
        <v>41500158</v>
      </c>
      <c r="AH26" s="12">
        <v>0</v>
      </c>
      <c r="AI26" s="12">
        <v>50116575</v>
      </c>
      <c r="AJ26" s="12">
        <v>122378139</v>
      </c>
      <c r="AK26" s="12">
        <v>70997076</v>
      </c>
      <c r="AL26" s="12">
        <v>0</v>
      </c>
      <c r="AM26" s="182">
        <v>4399810064</v>
      </c>
    </row>
    <row r="27" spans="1:39" s="6" customFormat="1" ht="15" x14ac:dyDescent="0.25">
      <c r="A27" s="64" t="s">
        <v>50</v>
      </c>
      <c r="B27" s="6" t="s">
        <v>88</v>
      </c>
      <c r="C27" s="12">
        <v>7006251998</v>
      </c>
      <c r="D27" s="12">
        <v>1263180041</v>
      </c>
      <c r="E27" s="12">
        <v>1355447646</v>
      </c>
      <c r="F27" s="12">
        <v>1099423969</v>
      </c>
      <c r="G27" s="12">
        <v>1863966173</v>
      </c>
      <c r="H27" s="12">
        <v>25698152986</v>
      </c>
      <c r="I27" s="12">
        <v>5748389251</v>
      </c>
      <c r="J27" s="12">
        <v>57169564</v>
      </c>
      <c r="K27" s="12">
        <v>10342956309</v>
      </c>
      <c r="L27" s="12">
        <v>33088031129</v>
      </c>
      <c r="M27" s="12">
        <v>30356579501</v>
      </c>
      <c r="N27" s="12">
        <v>17496194879</v>
      </c>
      <c r="O27" s="12">
        <v>14302622413</v>
      </c>
      <c r="P27" s="12">
        <v>720247300</v>
      </c>
      <c r="Q27" s="12">
        <v>86922195</v>
      </c>
      <c r="R27" s="12">
        <v>2593889734</v>
      </c>
      <c r="S27" s="12">
        <v>15255382</v>
      </c>
      <c r="T27" s="12">
        <v>21648289115</v>
      </c>
      <c r="U27" s="12">
        <v>0</v>
      </c>
      <c r="V27" s="12">
        <v>19172681291</v>
      </c>
      <c r="W27" s="12">
        <v>930145853</v>
      </c>
      <c r="X27" s="12">
        <v>1554364401</v>
      </c>
      <c r="Y27" s="12">
        <v>730126929</v>
      </c>
      <c r="Z27" s="12">
        <v>1098823107</v>
      </c>
      <c r="AA27" s="12">
        <v>959130810</v>
      </c>
      <c r="AB27" s="12">
        <v>23862014149</v>
      </c>
      <c r="AC27" s="12">
        <v>9340422660</v>
      </c>
      <c r="AD27" s="12">
        <v>67488115823</v>
      </c>
      <c r="AE27" s="12">
        <v>12231775336</v>
      </c>
      <c r="AF27" s="12">
        <v>7868939915</v>
      </c>
      <c r="AG27" s="12">
        <v>3037935114</v>
      </c>
      <c r="AH27" s="12">
        <v>13224211205</v>
      </c>
      <c r="AI27" s="12">
        <v>7039063512</v>
      </c>
      <c r="AJ27" s="12">
        <v>4140647697</v>
      </c>
      <c r="AK27" s="12">
        <v>490359107</v>
      </c>
      <c r="AL27" s="12">
        <v>437653177</v>
      </c>
      <c r="AM27" s="182">
        <v>348349379671</v>
      </c>
    </row>
    <row r="28" spans="1:39" s="6" customFormat="1" ht="15" x14ac:dyDescent="0.25">
      <c r="A28" s="64" t="s">
        <v>51</v>
      </c>
      <c r="B28" s="6" t="s">
        <v>89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1121323625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  <c r="Q28" s="12">
        <v>0</v>
      </c>
      <c r="R28" s="12">
        <v>73452270</v>
      </c>
      <c r="S28" s="12">
        <v>0</v>
      </c>
      <c r="T28" s="12">
        <v>395058135</v>
      </c>
      <c r="U28" s="12">
        <v>0</v>
      </c>
      <c r="V28" s="12">
        <v>0</v>
      </c>
      <c r="W28" s="12">
        <v>0</v>
      </c>
      <c r="X28" s="12">
        <v>0</v>
      </c>
      <c r="Y28" s="12">
        <v>0</v>
      </c>
      <c r="Z28" s="12">
        <v>7642502028</v>
      </c>
      <c r="AA28" s="12">
        <v>0</v>
      </c>
      <c r="AB28" s="12">
        <v>41647216</v>
      </c>
      <c r="AC28" s="12">
        <v>0</v>
      </c>
      <c r="AD28" s="12">
        <v>233076872</v>
      </c>
      <c r="AE28" s="12">
        <v>0</v>
      </c>
      <c r="AF28" s="12">
        <v>0</v>
      </c>
      <c r="AG28" s="12">
        <v>0</v>
      </c>
      <c r="AH28" s="12">
        <v>0</v>
      </c>
      <c r="AI28" s="12">
        <v>0</v>
      </c>
      <c r="AJ28" s="12">
        <v>17779818177</v>
      </c>
      <c r="AK28" s="12">
        <v>0</v>
      </c>
      <c r="AL28" s="12">
        <v>0</v>
      </c>
      <c r="AM28" s="182">
        <v>27286878323</v>
      </c>
    </row>
    <row r="29" spans="1:39" s="6" customFormat="1" ht="15" x14ac:dyDescent="0.25">
      <c r="A29" s="64" t="s">
        <v>52</v>
      </c>
      <c r="B29" s="6" t="s">
        <v>119</v>
      </c>
      <c r="C29" s="12">
        <v>6603320444</v>
      </c>
      <c r="D29" s="12">
        <v>2072118851</v>
      </c>
      <c r="E29" s="12">
        <v>2834106407</v>
      </c>
      <c r="F29" s="12">
        <v>975306897</v>
      </c>
      <c r="G29" s="12">
        <v>4955213527</v>
      </c>
      <c r="H29" s="12">
        <v>30494114434</v>
      </c>
      <c r="I29" s="12">
        <v>3891633624</v>
      </c>
      <c r="J29" s="12">
        <v>909344886</v>
      </c>
      <c r="K29" s="12">
        <v>3424422086</v>
      </c>
      <c r="L29" s="12">
        <v>3718364891</v>
      </c>
      <c r="M29" s="12">
        <v>8794797400</v>
      </c>
      <c r="N29" s="12">
        <v>8494522815</v>
      </c>
      <c r="O29" s="12">
        <v>6248518069</v>
      </c>
      <c r="P29" s="12">
        <v>2707727854</v>
      </c>
      <c r="Q29" s="12">
        <v>1072411473</v>
      </c>
      <c r="R29" s="12">
        <v>3075064021</v>
      </c>
      <c r="S29" s="12">
        <v>488662417</v>
      </c>
      <c r="T29" s="12">
        <v>12940527496</v>
      </c>
      <c r="U29" s="12">
        <v>0</v>
      </c>
      <c r="V29" s="12">
        <v>11323917594</v>
      </c>
      <c r="W29" s="12">
        <v>2965065616</v>
      </c>
      <c r="X29" s="12">
        <v>5045685123</v>
      </c>
      <c r="Y29" s="12">
        <v>2012443378</v>
      </c>
      <c r="Z29" s="12">
        <v>17199243488</v>
      </c>
      <c r="AA29" s="12">
        <v>668554183</v>
      </c>
      <c r="AB29" s="12">
        <v>82408636707</v>
      </c>
      <c r="AC29" s="12">
        <v>5196719004</v>
      </c>
      <c r="AD29" s="12">
        <v>35110686715</v>
      </c>
      <c r="AE29" s="12">
        <v>12033302346</v>
      </c>
      <c r="AF29" s="12">
        <v>4903507085</v>
      </c>
      <c r="AG29" s="12">
        <v>4411880865</v>
      </c>
      <c r="AH29" s="12">
        <v>10250787774</v>
      </c>
      <c r="AI29" s="12">
        <v>3883314787</v>
      </c>
      <c r="AJ29" s="12">
        <v>1170262808</v>
      </c>
      <c r="AK29" s="12">
        <v>257393948</v>
      </c>
      <c r="AL29" s="12">
        <v>4420075796</v>
      </c>
      <c r="AM29" s="182">
        <v>306961654809</v>
      </c>
    </row>
    <row r="30" spans="1:39" s="6" customFormat="1" ht="15" x14ac:dyDescent="0.25">
      <c r="A30" s="64" t="s">
        <v>53</v>
      </c>
      <c r="B30" s="6" t="s">
        <v>90</v>
      </c>
      <c r="C30" s="12">
        <v>1094375013</v>
      </c>
      <c r="D30" s="12">
        <v>583846096</v>
      </c>
      <c r="E30" s="12">
        <v>1671574489</v>
      </c>
      <c r="F30" s="12">
        <v>613322855</v>
      </c>
      <c r="G30" s="12">
        <v>2588452057</v>
      </c>
      <c r="H30" s="12">
        <v>4790657680</v>
      </c>
      <c r="I30" s="12">
        <v>596125054</v>
      </c>
      <c r="J30" s="12">
        <v>558019963</v>
      </c>
      <c r="K30" s="12">
        <v>1697530867</v>
      </c>
      <c r="L30" s="12">
        <v>4498963015</v>
      </c>
      <c r="M30" s="12">
        <v>882091050</v>
      </c>
      <c r="N30" s="12">
        <v>2679755210</v>
      </c>
      <c r="O30" s="12">
        <v>1400802812</v>
      </c>
      <c r="P30" s="12">
        <v>677449841</v>
      </c>
      <c r="Q30" s="12">
        <v>663855755</v>
      </c>
      <c r="R30" s="12">
        <v>1948543971</v>
      </c>
      <c r="S30" s="12">
        <v>213303222</v>
      </c>
      <c r="T30" s="12">
        <v>10079599805</v>
      </c>
      <c r="U30" s="12">
        <v>0</v>
      </c>
      <c r="V30" s="12">
        <v>2441302051</v>
      </c>
      <c r="W30" s="12">
        <v>1670059729</v>
      </c>
      <c r="X30" s="12">
        <v>1107791003</v>
      </c>
      <c r="Y30" s="12">
        <v>1087022502</v>
      </c>
      <c r="Z30" s="12">
        <v>2340619384</v>
      </c>
      <c r="AA30" s="12">
        <v>361048716</v>
      </c>
      <c r="AB30" s="12">
        <v>5901616059</v>
      </c>
      <c r="AC30" s="12">
        <v>3929373144</v>
      </c>
      <c r="AD30" s="12">
        <v>3634768186</v>
      </c>
      <c r="AE30" s="12">
        <v>2240238242</v>
      </c>
      <c r="AF30" s="12">
        <v>856526942</v>
      </c>
      <c r="AG30" s="12">
        <v>2386875112</v>
      </c>
      <c r="AH30" s="12">
        <v>3483319117</v>
      </c>
      <c r="AI30" s="12">
        <v>385789150</v>
      </c>
      <c r="AJ30" s="12">
        <v>502414281</v>
      </c>
      <c r="AK30" s="12">
        <v>377634637</v>
      </c>
      <c r="AL30" s="12">
        <v>166842717</v>
      </c>
      <c r="AM30" s="182">
        <v>70111509727</v>
      </c>
    </row>
    <row r="31" spans="1:39" s="6" customFormat="1" ht="15" x14ac:dyDescent="0.25">
      <c r="A31" s="64" t="s">
        <v>54</v>
      </c>
      <c r="B31" s="6" t="s">
        <v>206</v>
      </c>
      <c r="C31" s="12">
        <v>17792691980</v>
      </c>
      <c r="D31" s="12">
        <v>6743719240</v>
      </c>
      <c r="E31" s="12">
        <v>15348712472</v>
      </c>
      <c r="F31" s="12">
        <v>3347073371</v>
      </c>
      <c r="G31" s="12">
        <v>10073433043</v>
      </c>
      <c r="H31" s="12">
        <v>53559186522</v>
      </c>
      <c r="I31" s="12">
        <v>6732679400</v>
      </c>
      <c r="J31" s="12">
        <v>1387328707</v>
      </c>
      <c r="K31" s="12">
        <v>12746043534</v>
      </c>
      <c r="L31" s="12">
        <v>28635722408</v>
      </c>
      <c r="M31" s="12">
        <v>17151762081</v>
      </c>
      <c r="N31" s="12">
        <v>24462267233</v>
      </c>
      <c r="O31" s="12">
        <v>13343232041</v>
      </c>
      <c r="P31" s="12">
        <v>5274630374</v>
      </c>
      <c r="Q31" s="12">
        <v>2663415049</v>
      </c>
      <c r="R31" s="12">
        <v>8269829277</v>
      </c>
      <c r="S31" s="12">
        <v>592711039</v>
      </c>
      <c r="T31" s="12">
        <v>35606766246</v>
      </c>
      <c r="U31" s="12">
        <v>0</v>
      </c>
      <c r="V31" s="12">
        <v>45289202188</v>
      </c>
      <c r="W31" s="12">
        <v>6698808981</v>
      </c>
      <c r="X31" s="12">
        <v>14911262638</v>
      </c>
      <c r="Y31" s="12">
        <v>2337119494</v>
      </c>
      <c r="Z31" s="12">
        <v>13504412163</v>
      </c>
      <c r="AA31" s="12">
        <v>810782664</v>
      </c>
      <c r="AB31" s="12">
        <v>48156579657</v>
      </c>
      <c r="AC31" s="12">
        <v>12215413642</v>
      </c>
      <c r="AD31" s="12">
        <v>116874959748</v>
      </c>
      <c r="AE31" s="12">
        <v>46454590201</v>
      </c>
      <c r="AF31" s="12">
        <v>9132850601</v>
      </c>
      <c r="AG31" s="12">
        <v>10919778686</v>
      </c>
      <c r="AH31" s="12">
        <v>25981144003</v>
      </c>
      <c r="AI31" s="12">
        <v>6227408061</v>
      </c>
      <c r="AJ31" s="12">
        <v>2819496326</v>
      </c>
      <c r="AK31" s="12">
        <v>656251139</v>
      </c>
      <c r="AL31" s="12">
        <v>489808649</v>
      </c>
      <c r="AM31" s="182">
        <v>627211072858</v>
      </c>
    </row>
    <row r="32" spans="1:39" s="6" customFormat="1" ht="15" x14ac:dyDescent="0.25">
      <c r="A32" s="64" t="s">
        <v>55</v>
      </c>
      <c r="B32" s="6" t="s">
        <v>92</v>
      </c>
      <c r="C32" s="12">
        <v>0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12">
        <v>0</v>
      </c>
      <c r="Q32" s="12">
        <v>0</v>
      </c>
      <c r="R32" s="12">
        <v>0</v>
      </c>
      <c r="S32" s="12">
        <v>0</v>
      </c>
      <c r="T32" s="12">
        <v>0</v>
      </c>
      <c r="U32" s="12">
        <v>0</v>
      </c>
      <c r="V32" s="12">
        <v>0</v>
      </c>
      <c r="W32" s="12">
        <v>0</v>
      </c>
      <c r="X32" s="12">
        <v>0</v>
      </c>
      <c r="Y32" s="12">
        <v>0</v>
      </c>
      <c r="Z32" s="12">
        <v>1700883339</v>
      </c>
      <c r="AA32" s="12">
        <v>0</v>
      </c>
      <c r="AB32" s="12">
        <v>50150829</v>
      </c>
      <c r="AC32" s="12">
        <v>0</v>
      </c>
      <c r="AD32" s="12">
        <v>0</v>
      </c>
      <c r="AE32" s="12">
        <v>0</v>
      </c>
      <c r="AF32" s="12">
        <v>0</v>
      </c>
      <c r="AG32" s="12">
        <v>0</v>
      </c>
      <c r="AH32" s="12">
        <v>0</v>
      </c>
      <c r="AI32" s="12">
        <v>0</v>
      </c>
      <c r="AJ32" s="12">
        <v>0</v>
      </c>
      <c r="AK32" s="12">
        <v>0</v>
      </c>
      <c r="AL32" s="12">
        <v>0</v>
      </c>
      <c r="AM32" s="182">
        <v>1751034168</v>
      </c>
    </row>
    <row r="33" spans="1:39" s="6" customFormat="1" ht="15" x14ac:dyDescent="0.25">
      <c r="A33" s="64" t="s">
        <v>56</v>
      </c>
      <c r="B33" s="6" t="s">
        <v>93</v>
      </c>
      <c r="C33" s="12">
        <v>458946245</v>
      </c>
      <c r="D33" s="12">
        <v>22805246</v>
      </c>
      <c r="E33" s="12">
        <v>134810330</v>
      </c>
      <c r="F33" s="12">
        <v>50095617</v>
      </c>
      <c r="G33" s="12">
        <v>10722430</v>
      </c>
      <c r="H33" s="12">
        <v>163893181</v>
      </c>
      <c r="I33" s="12">
        <v>253718302</v>
      </c>
      <c r="J33" s="12">
        <v>27359200</v>
      </c>
      <c r="K33" s="12">
        <v>139813012</v>
      </c>
      <c r="L33" s="12">
        <v>280474434</v>
      </c>
      <c r="M33" s="12">
        <v>197329096</v>
      </c>
      <c r="N33" s="12">
        <v>2304076468</v>
      </c>
      <c r="O33" s="12">
        <v>466298263</v>
      </c>
      <c r="P33" s="12">
        <v>31393317</v>
      </c>
      <c r="Q33" s="12">
        <v>71241311</v>
      </c>
      <c r="R33" s="12">
        <v>107091663</v>
      </c>
      <c r="S33" s="12">
        <v>19660372</v>
      </c>
      <c r="T33" s="12">
        <v>2081685148</v>
      </c>
      <c r="U33" s="12">
        <v>0</v>
      </c>
      <c r="V33" s="12">
        <v>343004893</v>
      </c>
      <c r="W33" s="12">
        <v>25529374</v>
      </c>
      <c r="X33" s="12">
        <v>722299220</v>
      </c>
      <c r="Y33" s="12">
        <v>31764498</v>
      </c>
      <c r="Z33" s="12">
        <v>104546046</v>
      </c>
      <c r="AA33" s="12">
        <v>15354379</v>
      </c>
      <c r="AB33" s="12">
        <v>441152029</v>
      </c>
      <c r="AC33" s="12">
        <v>158011002</v>
      </c>
      <c r="AD33" s="12">
        <v>1042913587</v>
      </c>
      <c r="AE33" s="12">
        <v>338978951</v>
      </c>
      <c r="AF33" s="12">
        <v>186499699</v>
      </c>
      <c r="AG33" s="12">
        <v>75766755</v>
      </c>
      <c r="AH33" s="12">
        <v>1054669915</v>
      </c>
      <c r="AI33" s="12">
        <v>89421238</v>
      </c>
      <c r="AJ33" s="12">
        <v>67465996</v>
      </c>
      <c r="AK33" s="12">
        <v>8870678</v>
      </c>
      <c r="AL33" s="12">
        <v>0</v>
      </c>
      <c r="AM33" s="182">
        <v>11527661895</v>
      </c>
    </row>
    <row r="34" spans="1:39" s="6" customFormat="1" ht="15" x14ac:dyDescent="0.25">
      <c r="A34" s="64" t="s">
        <v>57</v>
      </c>
      <c r="B34" s="6" t="s">
        <v>94</v>
      </c>
      <c r="C34" s="12">
        <v>0</v>
      </c>
      <c r="D34" s="12">
        <v>0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12">
        <v>0</v>
      </c>
      <c r="M34" s="12">
        <v>0</v>
      </c>
      <c r="N34" s="12">
        <v>0</v>
      </c>
      <c r="O34" s="12">
        <v>0</v>
      </c>
      <c r="P34" s="12">
        <v>0</v>
      </c>
      <c r="Q34" s="12">
        <v>0</v>
      </c>
      <c r="R34" s="12">
        <v>0</v>
      </c>
      <c r="S34" s="12">
        <v>0</v>
      </c>
      <c r="T34" s="12">
        <v>0</v>
      </c>
      <c r="U34" s="12">
        <v>0</v>
      </c>
      <c r="V34" s="12">
        <v>0</v>
      </c>
      <c r="W34" s="12">
        <v>0</v>
      </c>
      <c r="X34" s="12">
        <v>0</v>
      </c>
      <c r="Y34" s="12">
        <v>0</v>
      </c>
      <c r="Z34" s="12">
        <v>0</v>
      </c>
      <c r="AA34" s="12">
        <v>0</v>
      </c>
      <c r="AB34" s="12">
        <v>0</v>
      </c>
      <c r="AC34" s="12">
        <v>0</v>
      </c>
      <c r="AD34" s="12">
        <v>0</v>
      </c>
      <c r="AE34" s="12">
        <v>0</v>
      </c>
      <c r="AF34" s="12">
        <v>0</v>
      </c>
      <c r="AG34" s="12">
        <v>0</v>
      </c>
      <c r="AH34" s="12">
        <v>0</v>
      </c>
      <c r="AI34" s="12">
        <v>0</v>
      </c>
      <c r="AJ34" s="12">
        <v>0</v>
      </c>
      <c r="AK34" s="12">
        <v>0</v>
      </c>
      <c r="AL34" s="12">
        <v>0</v>
      </c>
      <c r="AM34" s="182">
        <v>0</v>
      </c>
    </row>
    <row r="35" spans="1:39" s="6" customFormat="1" ht="15" x14ac:dyDescent="0.25">
      <c r="A35" s="64" t="s">
        <v>58</v>
      </c>
      <c r="B35" s="6" t="s">
        <v>120</v>
      </c>
      <c r="C35" s="12">
        <v>0</v>
      </c>
      <c r="D35" s="12">
        <v>0</v>
      </c>
      <c r="E35" s="12">
        <v>0</v>
      </c>
      <c r="F35" s="12">
        <v>0</v>
      </c>
      <c r="G35" s="12">
        <v>0</v>
      </c>
      <c r="H35" s="12">
        <v>0</v>
      </c>
      <c r="I35" s="12">
        <v>0</v>
      </c>
      <c r="J35" s="12">
        <v>11782192</v>
      </c>
      <c r="K35" s="12">
        <v>31744820</v>
      </c>
      <c r="L35" s="12">
        <v>0</v>
      </c>
      <c r="M35" s="12">
        <v>0</v>
      </c>
      <c r="N35" s="12">
        <v>0</v>
      </c>
      <c r="O35" s="12">
        <v>0</v>
      </c>
      <c r="P35" s="12">
        <v>0</v>
      </c>
      <c r="Q35" s="12">
        <v>0</v>
      </c>
      <c r="R35" s="12">
        <v>0</v>
      </c>
      <c r="S35" s="12">
        <v>0</v>
      </c>
      <c r="T35" s="12">
        <v>0</v>
      </c>
      <c r="U35" s="12">
        <v>0</v>
      </c>
      <c r="V35" s="12">
        <v>0</v>
      </c>
      <c r="W35" s="12">
        <v>0</v>
      </c>
      <c r="X35" s="12">
        <v>0</v>
      </c>
      <c r="Y35" s="12">
        <v>377405601</v>
      </c>
      <c r="Z35" s="12">
        <v>0</v>
      </c>
      <c r="AA35" s="12">
        <v>23497675</v>
      </c>
      <c r="AB35" s="12">
        <v>0</v>
      </c>
      <c r="AC35" s="12">
        <v>0</v>
      </c>
      <c r="AD35" s="12">
        <v>0</v>
      </c>
      <c r="AE35" s="12">
        <v>0</v>
      </c>
      <c r="AF35" s="12">
        <v>0</v>
      </c>
      <c r="AG35" s="12">
        <v>0</v>
      </c>
      <c r="AH35" s="12">
        <v>0</v>
      </c>
      <c r="AI35" s="12">
        <v>0</v>
      </c>
      <c r="AJ35" s="12">
        <v>0</v>
      </c>
      <c r="AK35" s="12">
        <v>0</v>
      </c>
      <c r="AL35" s="12">
        <v>0</v>
      </c>
      <c r="AM35" s="182">
        <v>444430288</v>
      </c>
    </row>
    <row r="36" spans="1:39" s="6" customFormat="1" ht="15" x14ac:dyDescent="0.25">
      <c r="A36" s="64" t="s">
        <v>59</v>
      </c>
      <c r="B36" s="6" t="s">
        <v>95</v>
      </c>
      <c r="C36" s="12">
        <v>0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 s="12">
        <v>0</v>
      </c>
      <c r="Q36" s="12">
        <v>0</v>
      </c>
      <c r="R36" s="12">
        <v>0</v>
      </c>
      <c r="S36" s="12">
        <v>0</v>
      </c>
      <c r="T36" s="12">
        <v>0</v>
      </c>
      <c r="U36" s="12">
        <v>0</v>
      </c>
      <c r="V36" s="12">
        <v>0</v>
      </c>
      <c r="W36" s="12">
        <v>0</v>
      </c>
      <c r="X36" s="12">
        <v>0</v>
      </c>
      <c r="Y36" s="12">
        <v>0</v>
      </c>
      <c r="Z36" s="12">
        <v>0</v>
      </c>
      <c r="AA36" s="12">
        <v>0</v>
      </c>
      <c r="AB36" s="12">
        <v>0</v>
      </c>
      <c r="AC36" s="12">
        <v>0</v>
      </c>
      <c r="AD36" s="12">
        <v>0</v>
      </c>
      <c r="AE36" s="12">
        <v>0</v>
      </c>
      <c r="AF36" s="12">
        <v>0</v>
      </c>
      <c r="AG36" s="12">
        <v>0</v>
      </c>
      <c r="AH36" s="12">
        <v>0</v>
      </c>
      <c r="AI36" s="12">
        <v>0</v>
      </c>
      <c r="AJ36" s="12">
        <v>0</v>
      </c>
      <c r="AK36" s="12">
        <v>0</v>
      </c>
      <c r="AL36" s="12">
        <v>0</v>
      </c>
      <c r="AM36" s="182">
        <v>0</v>
      </c>
    </row>
    <row r="37" spans="1:39" s="6" customFormat="1" ht="13.5" customHeight="1" x14ac:dyDescent="0.25">
      <c r="A37" s="64" t="s">
        <v>60</v>
      </c>
      <c r="B37" s="6" t="s">
        <v>139</v>
      </c>
      <c r="C37" s="12">
        <v>223428571</v>
      </c>
      <c r="D37" s="12">
        <v>1382270380</v>
      </c>
      <c r="E37" s="12">
        <v>1376045386</v>
      </c>
      <c r="F37" s="12">
        <v>39377589</v>
      </c>
      <c r="G37" s="12">
        <v>566729811</v>
      </c>
      <c r="H37" s="12">
        <v>1731761964</v>
      </c>
      <c r="I37" s="12">
        <v>345396755</v>
      </c>
      <c r="J37" s="12">
        <v>89745121</v>
      </c>
      <c r="K37" s="12">
        <v>477261976</v>
      </c>
      <c r="L37" s="12">
        <v>104992737</v>
      </c>
      <c r="M37" s="12">
        <v>32726586</v>
      </c>
      <c r="N37" s="12">
        <v>999350378</v>
      </c>
      <c r="O37" s="12">
        <v>751381302</v>
      </c>
      <c r="P37" s="12">
        <v>673614810</v>
      </c>
      <c r="Q37" s="12">
        <v>364972271</v>
      </c>
      <c r="R37" s="12">
        <v>1020680200</v>
      </c>
      <c r="S37" s="12">
        <v>148878043</v>
      </c>
      <c r="T37" s="12">
        <v>1110049698</v>
      </c>
      <c r="U37" s="12">
        <v>0</v>
      </c>
      <c r="V37" s="12">
        <v>1572472761</v>
      </c>
      <c r="W37" s="12">
        <v>562719885</v>
      </c>
      <c r="X37" s="12">
        <v>2213133464</v>
      </c>
      <c r="Y37" s="12">
        <v>2816529141</v>
      </c>
      <c r="Z37" s="12">
        <v>2992625566</v>
      </c>
      <c r="AA37" s="12">
        <v>0</v>
      </c>
      <c r="AB37" s="12">
        <v>1413435796</v>
      </c>
      <c r="AC37" s="12">
        <v>2545788953</v>
      </c>
      <c r="AD37" s="12">
        <v>2071925634</v>
      </c>
      <c r="AE37" s="12">
        <v>2462519867</v>
      </c>
      <c r="AF37" s="12">
        <v>482256315</v>
      </c>
      <c r="AG37" s="12">
        <v>890270925</v>
      </c>
      <c r="AH37" s="12">
        <v>1726059906</v>
      </c>
      <c r="AI37" s="12">
        <v>708708031</v>
      </c>
      <c r="AJ37" s="12">
        <v>0</v>
      </c>
      <c r="AK37" s="12">
        <v>267181568</v>
      </c>
      <c r="AL37" s="12">
        <v>0</v>
      </c>
      <c r="AM37" s="182">
        <v>34164291390</v>
      </c>
    </row>
    <row r="38" spans="1:39" s="6" customFormat="1" ht="15" x14ac:dyDescent="0.25">
      <c r="A38" s="64" t="s">
        <v>61</v>
      </c>
      <c r="B38" s="6" t="s">
        <v>96</v>
      </c>
      <c r="C38" s="12">
        <v>0</v>
      </c>
      <c r="D38" s="12">
        <v>0</v>
      </c>
      <c r="E38" s="12">
        <v>18337178</v>
      </c>
      <c r="F38" s="12">
        <v>0</v>
      </c>
      <c r="G38" s="12">
        <v>46073329</v>
      </c>
      <c r="H38" s="12">
        <v>464877050</v>
      </c>
      <c r="I38" s="12">
        <v>54899111</v>
      </c>
      <c r="J38" s="12">
        <v>1231145</v>
      </c>
      <c r="K38" s="12">
        <v>263431</v>
      </c>
      <c r="L38" s="12">
        <v>518727422</v>
      </c>
      <c r="M38" s="12">
        <v>8436196320</v>
      </c>
      <c r="N38" s="12">
        <v>20128320</v>
      </c>
      <c r="O38" s="12">
        <v>8934262</v>
      </c>
      <c r="P38" s="12">
        <v>282283537</v>
      </c>
      <c r="Q38" s="12">
        <v>295689522</v>
      </c>
      <c r="R38" s="12">
        <v>476722</v>
      </c>
      <c r="S38" s="12">
        <v>42844176</v>
      </c>
      <c r="T38" s="12">
        <v>0</v>
      </c>
      <c r="U38" s="12">
        <v>0</v>
      </c>
      <c r="V38" s="12">
        <v>0</v>
      </c>
      <c r="W38" s="12">
        <v>111685707</v>
      </c>
      <c r="X38" s="12">
        <v>1677878994</v>
      </c>
      <c r="Y38" s="12">
        <v>1484478</v>
      </c>
      <c r="Z38" s="12">
        <v>1366040760</v>
      </c>
      <c r="AA38" s="12">
        <v>153108</v>
      </c>
      <c r="AB38" s="12">
        <v>309686210</v>
      </c>
      <c r="AC38" s="12">
        <v>1602034986</v>
      </c>
      <c r="AD38" s="12">
        <v>0</v>
      </c>
      <c r="AE38" s="12">
        <v>26439524</v>
      </c>
      <c r="AF38" s="12">
        <v>0</v>
      </c>
      <c r="AG38" s="12">
        <v>0</v>
      </c>
      <c r="AH38" s="12">
        <v>0</v>
      </c>
      <c r="AI38" s="12">
        <v>42185618</v>
      </c>
      <c r="AJ38" s="12">
        <v>193243732</v>
      </c>
      <c r="AK38" s="12">
        <v>329368274</v>
      </c>
      <c r="AL38" s="12">
        <v>0</v>
      </c>
      <c r="AM38" s="182">
        <v>15851162916</v>
      </c>
    </row>
    <row r="39" spans="1:39" s="6" customFormat="1" ht="15" x14ac:dyDescent="0.25">
      <c r="A39" s="64" t="s">
        <v>62</v>
      </c>
      <c r="B39" s="6" t="s">
        <v>121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0</v>
      </c>
      <c r="Q39" s="12">
        <v>0</v>
      </c>
      <c r="R39" s="12">
        <v>0</v>
      </c>
      <c r="S39" s="12">
        <v>0</v>
      </c>
      <c r="T39" s="12">
        <v>0</v>
      </c>
      <c r="U39" s="12">
        <v>0</v>
      </c>
      <c r="V39" s="12">
        <v>0</v>
      </c>
      <c r="W39" s="12">
        <v>0</v>
      </c>
      <c r="X39" s="12">
        <v>0</v>
      </c>
      <c r="Y39" s="12">
        <v>0</v>
      </c>
      <c r="Z39" s="12">
        <v>0</v>
      </c>
      <c r="AA39" s="12">
        <v>0</v>
      </c>
      <c r="AB39" s="12">
        <v>0</v>
      </c>
      <c r="AC39" s="12">
        <v>0</v>
      </c>
      <c r="AD39" s="12">
        <v>0</v>
      </c>
      <c r="AE39" s="12">
        <v>0</v>
      </c>
      <c r="AF39" s="12">
        <v>0</v>
      </c>
      <c r="AG39" s="12">
        <v>0</v>
      </c>
      <c r="AH39" s="12">
        <v>0</v>
      </c>
      <c r="AI39" s="12">
        <v>0</v>
      </c>
      <c r="AJ39" s="12">
        <v>0</v>
      </c>
      <c r="AK39" s="12">
        <v>0</v>
      </c>
      <c r="AL39" s="12">
        <v>0</v>
      </c>
      <c r="AM39" s="182">
        <v>0</v>
      </c>
    </row>
    <row r="40" spans="1:39" s="6" customFormat="1" ht="15" x14ac:dyDescent="0.25">
      <c r="A40" s="64" t="s">
        <v>63</v>
      </c>
      <c r="B40" s="6" t="s">
        <v>97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12">
        <v>0</v>
      </c>
      <c r="Q40" s="12">
        <v>0</v>
      </c>
      <c r="R40" s="12">
        <v>0</v>
      </c>
      <c r="S40" s="12">
        <v>0</v>
      </c>
      <c r="T40" s="12">
        <v>0</v>
      </c>
      <c r="U40" s="12">
        <v>0</v>
      </c>
      <c r="V40" s="12">
        <v>0</v>
      </c>
      <c r="W40" s="12">
        <v>0</v>
      </c>
      <c r="X40" s="12">
        <v>0</v>
      </c>
      <c r="Y40" s="12">
        <v>0</v>
      </c>
      <c r="Z40" s="12">
        <v>0</v>
      </c>
      <c r="AA40" s="12">
        <v>0</v>
      </c>
      <c r="AB40" s="12">
        <v>0</v>
      </c>
      <c r="AC40" s="12">
        <v>0</v>
      </c>
      <c r="AD40" s="12">
        <v>0</v>
      </c>
      <c r="AE40" s="12">
        <v>0</v>
      </c>
      <c r="AF40" s="12">
        <v>0</v>
      </c>
      <c r="AG40" s="12">
        <v>0</v>
      </c>
      <c r="AH40" s="12">
        <v>0</v>
      </c>
      <c r="AI40" s="12">
        <v>0</v>
      </c>
      <c r="AJ40" s="12">
        <v>0</v>
      </c>
      <c r="AK40" s="12">
        <v>0</v>
      </c>
      <c r="AL40" s="12">
        <v>0</v>
      </c>
      <c r="AM40" s="182">
        <v>0</v>
      </c>
    </row>
    <row r="41" spans="1:39" s="6" customFormat="1" ht="15" x14ac:dyDescent="0.25">
      <c r="A41" s="64" t="s">
        <v>64</v>
      </c>
      <c r="B41" s="6" t="s">
        <v>140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 s="12">
        <v>0</v>
      </c>
      <c r="Q41" s="12">
        <v>0</v>
      </c>
      <c r="R41" s="12">
        <v>0</v>
      </c>
      <c r="S41" s="12">
        <v>0</v>
      </c>
      <c r="T41" s="12">
        <v>0</v>
      </c>
      <c r="U41" s="12">
        <v>0</v>
      </c>
      <c r="V41" s="12">
        <v>0</v>
      </c>
      <c r="W41" s="12">
        <v>0</v>
      </c>
      <c r="X41" s="12">
        <v>119863221</v>
      </c>
      <c r="Y41" s="12">
        <v>0</v>
      </c>
      <c r="Z41" s="12">
        <v>0</v>
      </c>
      <c r="AA41" s="12">
        <v>0</v>
      </c>
      <c r="AB41" s="12">
        <v>0</v>
      </c>
      <c r="AC41" s="12">
        <v>0</v>
      </c>
      <c r="AD41" s="12">
        <v>0</v>
      </c>
      <c r="AE41" s="12">
        <v>0</v>
      </c>
      <c r="AF41" s="12">
        <v>0</v>
      </c>
      <c r="AG41" s="12">
        <v>0</v>
      </c>
      <c r="AH41" s="12">
        <v>0</v>
      </c>
      <c r="AI41" s="12">
        <v>0</v>
      </c>
      <c r="AJ41" s="12">
        <v>0</v>
      </c>
      <c r="AK41" s="12">
        <v>0</v>
      </c>
      <c r="AL41" s="12">
        <v>0</v>
      </c>
      <c r="AM41" s="182">
        <v>119863221</v>
      </c>
    </row>
    <row r="42" spans="1:39" s="6" customFormat="1" ht="15" x14ac:dyDescent="0.25">
      <c r="A42" s="64" t="s">
        <v>65</v>
      </c>
      <c r="B42" s="6" t="s">
        <v>122</v>
      </c>
      <c r="C42" s="12">
        <v>8087575284</v>
      </c>
      <c r="D42" s="12">
        <v>10503045546</v>
      </c>
      <c r="E42" s="12">
        <v>2204332060</v>
      </c>
      <c r="F42" s="12">
        <v>2834590654</v>
      </c>
      <c r="G42" s="12">
        <v>11138399851</v>
      </c>
      <c r="H42" s="12">
        <v>33267238503</v>
      </c>
      <c r="I42" s="12">
        <v>4550960348</v>
      </c>
      <c r="J42" s="12">
        <v>2327995119</v>
      </c>
      <c r="K42" s="12">
        <v>8898803473</v>
      </c>
      <c r="L42" s="12">
        <v>12359754620</v>
      </c>
      <c r="M42" s="12">
        <v>7399605768</v>
      </c>
      <c r="N42" s="12">
        <v>9700637650</v>
      </c>
      <c r="O42" s="12">
        <v>9225807149</v>
      </c>
      <c r="P42" s="12">
        <v>3735567733</v>
      </c>
      <c r="Q42" s="12">
        <v>2386813537</v>
      </c>
      <c r="R42" s="12">
        <v>5538689637</v>
      </c>
      <c r="S42" s="12">
        <v>1285992759</v>
      </c>
      <c r="T42" s="12">
        <v>9480479503</v>
      </c>
      <c r="U42" s="12">
        <v>368259016</v>
      </c>
      <c r="V42" s="12">
        <v>15307536744</v>
      </c>
      <c r="W42" s="12">
        <v>5003010962</v>
      </c>
      <c r="X42" s="12">
        <v>4798774256</v>
      </c>
      <c r="Y42" s="12">
        <v>2844374259</v>
      </c>
      <c r="Z42" s="12">
        <v>5173677423</v>
      </c>
      <c r="AA42" s="12">
        <v>1355727350</v>
      </c>
      <c r="AB42" s="12">
        <v>22388911483</v>
      </c>
      <c r="AC42" s="12">
        <v>9230325170</v>
      </c>
      <c r="AD42" s="12">
        <v>48252525151</v>
      </c>
      <c r="AE42" s="12">
        <v>21043435150</v>
      </c>
      <c r="AF42" s="12">
        <v>4694665217</v>
      </c>
      <c r="AG42" s="12">
        <v>10804750748</v>
      </c>
      <c r="AH42" s="12">
        <v>14302018076</v>
      </c>
      <c r="AI42" s="12">
        <v>5322812800</v>
      </c>
      <c r="AJ42" s="12">
        <v>3548190219</v>
      </c>
      <c r="AK42" s="12">
        <v>1580300726</v>
      </c>
      <c r="AL42" s="12">
        <v>4132759858</v>
      </c>
      <c r="AM42" s="182">
        <v>325078343802</v>
      </c>
    </row>
    <row r="43" spans="1:39" s="6" customFormat="1" ht="13.5" customHeight="1" x14ac:dyDescent="0.25">
      <c r="A43" s="64" t="s">
        <v>66</v>
      </c>
      <c r="B43" s="6" t="s">
        <v>227</v>
      </c>
      <c r="C43" s="12">
        <v>1885007194</v>
      </c>
      <c r="D43" s="12">
        <v>405003179</v>
      </c>
      <c r="E43" s="12">
        <v>1408098314</v>
      </c>
      <c r="F43" s="12">
        <v>643845235</v>
      </c>
      <c r="G43" s="12">
        <v>313786791</v>
      </c>
      <c r="H43" s="12">
        <v>6910876752</v>
      </c>
      <c r="I43" s="12">
        <v>566119233</v>
      </c>
      <c r="J43" s="12">
        <v>394054631</v>
      </c>
      <c r="K43" s="12">
        <v>309769967</v>
      </c>
      <c r="L43" s="12">
        <v>4237273325</v>
      </c>
      <c r="M43" s="12">
        <v>4739989087</v>
      </c>
      <c r="N43" s="12">
        <v>3427334063</v>
      </c>
      <c r="O43" s="12">
        <v>794802762</v>
      </c>
      <c r="P43" s="12">
        <v>513507236</v>
      </c>
      <c r="Q43" s="12">
        <v>634758173</v>
      </c>
      <c r="R43" s="12">
        <v>911558806</v>
      </c>
      <c r="S43" s="12">
        <v>660680316</v>
      </c>
      <c r="T43" s="12">
        <v>12701251872</v>
      </c>
      <c r="U43" s="12">
        <v>284000</v>
      </c>
      <c r="V43" s="12">
        <v>5898472455</v>
      </c>
      <c r="W43" s="12">
        <v>1087094430</v>
      </c>
      <c r="X43" s="12">
        <v>1190753272</v>
      </c>
      <c r="Y43" s="12">
        <v>233868176</v>
      </c>
      <c r="Z43" s="12">
        <v>909216027</v>
      </c>
      <c r="AA43" s="12">
        <v>366642774</v>
      </c>
      <c r="AB43" s="12">
        <v>2061842965</v>
      </c>
      <c r="AC43" s="12">
        <v>2527494928</v>
      </c>
      <c r="AD43" s="12">
        <v>693245079</v>
      </c>
      <c r="AE43" s="12">
        <v>2889101065</v>
      </c>
      <c r="AF43" s="12">
        <v>513189765</v>
      </c>
      <c r="AG43" s="12">
        <v>460639445</v>
      </c>
      <c r="AH43" s="12">
        <v>5901247152</v>
      </c>
      <c r="AI43" s="12">
        <v>676142048</v>
      </c>
      <c r="AJ43" s="12">
        <v>485706224</v>
      </c>
      <c r="AK43" s="12">
        <v>241268760</v>
      </c>
      <c r="AL43" s="12">
        <v>40601947</v>
      </c>
      <c r="AM43" s="182">
        <v>67634527448</v>
      </c>
    </row>
    <row r="44" spans="1:39" s="6" customFormat="1" ht="15" x14ac:dyDescent="0.25">
      <c r="A44" s="64" t="s">
        <v>67</v>
      </c>
      <c r="B44" s="6" t="s">
        <v>240</v>
      </c>
      <c r="C44" s="12">
        <v>1853774847</v>
      </c>
      <c r="D44" s="12">
        <v>1586830665</v>
      </c>
      <c r="E44" s="12">
        <v>350015178</v>
      </c>
      <c r="F44" s="12">
        <v>63237592</v>
      </c>
      <c r="G44" s="12">
        <v>767697339</v>
      </c>
      <c r="H44" s="12">
        <v>1991834504</v>
      </c>
      <c r="I44" s="12">
        <v>319168744</v>
      </c>
      <c r="J44" s="12">
        <v>46836151</v>
      </c>
      <c r="K44" s="12">
        <v>391670755</v>
      </c>
      <c r="L44" s="12">
        <v>2519412654</v>
      </c>
      <c r="M44" s="12">
        <v>1315330386</v>
      </c>
      <c r="N44" s="12">
        <v>2104349987</v>
      </c>
      <c r="O44" s="12">
        <v>678487298</v>
      </c>
      <c r="P44" s="12">
        <v>398380233</v>
      </c>
      <c r="Q44" s="12">
        <v>272479144</v>
      </c>
      <c r="R44" s="12">
        <v>334108524</v>
      </c>
      <c r="S44" s="12">
        <v>112613500</v>
      </c>
      <c r="T44" s="12">
        <v>30087498103</v>
      </c>
      <c r="U44" s="12">
        <v>0</v>
      </c>
      <c r="V44" s="12">
        <v>1188460130</v>
      </c>
      <c r="W44" s="12">
        <v>135021818</v>
      </c>
      <c r="X44" s="12">
        <v>1510146291</v>
      </c>
      <c r="Y44" s="12">
        <v>672759912</v>
      </c>
      <c r="Z44" s="12">
        <v>252312849</v>
      </c>
      <c r="AA44" s="12">
        <v>122027273</v>
      </c>
      <c r="AB44" s="12">
        <v>1391904435</v>
      </c>
      <c r="AC44" s="12">
        <v>489705476</v>
      </c>
      <c r="AD44" s="12">
        <v>1406907432</v>
      </c>
      <c r="AE44" s="12">
        <v>2606891553</v>
      </c>
      <c r="AF44" s="12">
        <v>329976674</v>
      </c>
      <c r="AG44" s="12">
        <v>137685637</v>
      </c>
      <c r="AH44" s="12">
        <v>4099916113</v>
      </c>
      <c r="AI44" s="12">
        <v>470914284</v>
      </c>
      <c r="AJ44" s="12">
        <v>440606289</v>
      </c>
      <c r="AK44" s="12">
        <v>46744089</v>
      </c>
      <c r="AL44" s="12">
        <v>2931923</v>
      </c>
      <c r="AM44" s="182">
        <v>60498637782</v>
      </c>
    </row>
    <row r="45" spans="1:39" s="6" customFormat="1" ht="15" x14ac:dyDescent="0.25">
      <c r="A45" s="64" t="s">
        <v>68</v>
      </c>
      <c r="B45" s="6" t="s">
        <v>127</v>
      </c>
      <c r="C45" s="12">
        <v>0</v>
      </c>
      <c r="D45" s="12">
        <v>2569732</v>
      </c>
      <c r="E45" s="12">
        <v>0</v>
      </c>
      <c r="F45" s="12">
        <v>0</v>
      </c>
      <c r="G45" s="12">
        <v>0</v>
      </c>
      <c r="H45" s="12">
        <v>3054810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81001541</v>
      </c>
      <c r="U45" s="12">
        <v>0</v>
      </c>
      <c r="V45" s="12">
        <v>0</v>
      </c>
      <c r="W45" s="12">
        <v>5582157</v>
      </c>
      <c r="X45" s="12">
        <v>25378783</v>
      </c>
      <c r="Y45" s="12">
        <v>0</v>
      </c>
      <c r="Z45" s="12">
        <v>0</v>
      </c>
      <c r="AA45" s="12">
        <v>0</v>
      </c>
      <c r="AB45" s="12">
        <v>0</v>
      </c>
      <c r="AC45" s="12">
        <v>0</v>
      </c>
      <c r="AD45" s="12">
        <v>0</v>
      </c>
      <c r="AE45" s="12">
        <v>0</v>
      </c>
      <c r="AF45" s="12">
        <v>0</v>
      </c>
      <c r="AG45" s="12">
        <v>0</v>
      </c>
      <c r="AH45" s="12">
        <v>0</v>
      </c>
      <c r="AI45" s="12">
        <v>19585472</v>
      </c>
      <c r="AJ45" s="12">
        <v>0</v>
      </c>
      <c r="AK45" s="12">
        <v>0</v>
      </c>
      <c r="AL45" s="12">
        <v>0</v>
      </c>
      <c r="AM45" s="182">
        <v>137172495</v>
      </c>
    </row>
    <row r="46" spans="1:39" s="6" customFormat="1" ht="18.75" customHeight="1" x14ac:dyDescent="0.25">
      <c r="A46" s="65"/>
      <c r="B46" s="23" t="s">
        <v>113</v>
      </c>
      <c r="C46" s="13">
        <v>45022695724</v>
      </c>
      <c r="D46" s="13">
        <v>24649170186</v>
      </c>
      <c r="E46" s="13">
        <v>26969580896</v>
      </c>
      <c r="F46" s="13">
        <v>9684514480</v>
      </c>
      <c r="G46" s="13">
        <v>32539251959</v>
      </c>
      <c r="H46" s="13">
        <v>160834997307</v>
      </c>
      <c r="I46" s="13">
        <v>23124490576</v>
      </c>
      <c r="J46" s="13">
        <v>5854149298</v>
      </c>
      <c r="K46" s="13">
        <v>38466073647</v>
      </c>
      <c r="L46" s="13">
        <v>90480081486</v>
      </c>
      <c r="M46" s="13">
        <v>79496385056</v>
      </c>
      <c r="N46" s="13">
        <v>71815515080</v>
      </c>
      <c r="O46" s="13">
        <v>47293799131</v>
      </c>
      <c r="P46" s="13">
        <v>15111973241</v>
      </c>
      <c r="Q46" s="13">
        <v>8799275350</v>
      </c>
      <c r="R46" s="13">
        <v>23876305973</v>
      </c>
      <c r="S46" s="13">
        <v>3640448716</v>
      </c>
      <c r="T46" s="13">
        <v>136212206662</v>
      </c>
      <c r="U46" s="13">
        <v>368543016</v>
      </c>
      <c r="V46" s="13">
        <v>102537050107</v>
      </c>
      <c r="W46" s="13">
        <v>19284953428</v>
      </c>
      <c r="X46" s="13">
        <v>34963185523</v>
      </c>
      <c r="Y46" s="13">
        <v>13212280575</v>
      </c>
      <c r="Z46" s="13">
        <v>54390849632</v>
      </c>
      <c r="AA46" s="13">
        <v>4920987456</v>
      </c>
      <c r="AB46" s="13">
        <v>188473638370</v>
      </c>
      <c r="AC46" s="13">
        <v>47937952166</v>
      </c>
      <c r="AD46" s="13">
        <v>276809124227</v>
      </c>
      <c r="AE46" s="13">
        <v>102394672580</v>
      </c>
      <c r="AF46" s="13">
        <v>28970086770</v>
      </c>
      <c r="AG46" s="13">
        <v>33167083445</v>
      </c>
      <c r="AH46" s="13">
        <v>80023373261</v>
      </c>
      <c r="AI46" s="13">
        <v>24915461576</v>
      </c>
      <c r="AJ46" s="13">
        <v>31270229888</v>
      </c>
      <c r="AK46" s="13">
        <v>4326370002</v>
      </c>
      <c r="AL46" s="13">
        <v>9690674067</v>
      </c>
      <c r="AM46" s="203">
        <v>1901527430857</v>
      </c>
    </row>
    <row r="47" spans="1:39" s="6" customFormat="1" ht="18.75" customHeight="1" x14ac:dyDescent="0.25">
      <c r="A47" s="66"/>
      <c r="B47" s="19" t="s">
        <v>114</v>
      </c>
      <c r="C47" s="22">
        <v>3243050020</v>
      </c>
      <c r="D47" s="22">
        <v>-2803849909</v>
      </c>
      <c r="E47" s="22">
        <v>4754075706</v>
      </c>
      <c r="F47" s="22">
        <v>64679946</v>
      </c>
      <c r="G47" s="22">
        <v>2348944637</v>
      </c>
      <c r="H47" s="22">
        <v>1273514442</v>
      </c>
      <c r="I47" s="22">
        <v>1007257002</v>
      </c>
      <c r="J47" s="22">
        <v>1084042711</v>
      </c>
      <c r="K47" s="22">
        <v>-1173956988</v>
      </c>
      <c r="L47" s="22">
        <v>26140092056</v>
      </c>
      <c r="M47" s="22">
        <v>2114333689</v>
      </c>
      <c r="N47" s="22">
        <v>-2949952163</v>
      </c>
      <c r="O47" s="22">
        <v>134547592</v>
      </c>
      <c r="P47" s="22">
        <v>277045684</v>
      </c>
      <c r="Q47" s="22">
        <v>2626133503</v>
      </c>
      <c r="R47" s="22">
        <v>458347800</v>
      </c>
      <c r="S47" s="22">
        <v>1118982135</v>
      </c>
      <c r="T47" s="22">
        <v>2902003428</v>
      </c>
      <c r="U47" s="22">
        <v>516466822</v>
      </c>
      <c r="V47" s="22">
        <v>5676600218</v>
      </c>
      <c r="W47" s="22">
        <v>2148376045</v>
      </c>
      <c r="X47" s="22">
        <v>2353259203</v>
      </c>
      <c r="Y47" s="22">
        <v>-2662938083</v>
      </c>
      <c r="Z47" s="22">
        <v>6391263730</v>
      </c>
      <c r="AA47" s="22">
        <v>1066338060</v>
      </c>
      <c r="AB47" s="22">
        <v>13193029041</v>
      </c>
      <c r="AC47" s="22">
        <v>6345306125</v>
      </c>
      <c r="AD47" s="22">
        <v>24102243478</v>
      </c>
      <c r="AE47" s="22">
        <v>2878164447</v>
      </c>
      <c r="AF47" s="22">
        <v>777383172</v>
      </c>
      <c r="AG47" s="22">
        <v>3508611700</v>
      </c>
      <c r="AH47" s="22">
        <v>5214435843</v>
      </c>
      <c r="AI47" s="22">
        <v>3389140669</v>
      </c>
      <c r="AJ47" s="22">
        <v>4121617017</v>
      </c>
      <c r="AK47" s="22">
        <v>-208481929</v>
      </c>
      <c r="AL47" s="22">
        <v>1273210252</v>
      </c>
      <c r="AM47" s="204">
        <v>122703317101</v>
      </c>
    </row>
  </sheetData>
  <mergeCells count="18">
    <mergeCell ref="AA2:AF2"/>
    <mergeCell ref="AA3:AF3"/>
    <mergeCell ref="AA4:AF4"/>
    <mergeCell ref="AG2:AM2"/>
    <mergeCell ref="AG3:AM3"/>
    <mergeCell ref="AG4:AM4"/>
    <mergeCell ref="O2:T2"/>
    <mergeCell ref="O3:T3"/>
    <mergeCell ref="O4:T4"/>
    <mergeCell ref="U2:Z2"/>
    <mergeCell ref="U3:Z3"/>
    <mergeCell ref="U4:Z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tabColor theme="8" tint="0.39997558519241921"/>
  </sheetPr>
  <dimension ref="A1:AM532"/>
  <sheetViews>
    <sheetView showGridLines="0" zoomScale="85" zoomScaleNormal="85" workbookViewId="0">
      <pane xSplit="2" ySplit="6" topLeftCell="C7" activePane="bottomRight" state="frozen"/>
      <selection activeCell="AM7" sqref="AM7"/>
      <selection pane="topRight" activeCell="AM7" sqref="AM7"/>
      <selection pane="bottomLeft" activeCell="AM7" sqref="AM7"/>
      <selection pane="bottomRight" activeCell="C7" sqref="C7"/>
    </sheetView>
  </sheetViews>
  <sheetFormatPr baseColWidth="10" defaultRowHeight="13.5" x14ac:dyDescent="0.25"/>
  <cols>
    <col min="1" max="1" width="11.42578125" style="67" customWidth="1" collapsed="1"/>
    <col min="2" max="2" width="43.140625" style="3" customWidth="1" collapsed="1"/>
    <col min="3" max="3" width="22" style="4" bestFit="1" customWidth="1" collapsed="1"/>
    <col min="4" max="4" width="20.28515625" style="4" bestFit="1" customWidth="1" collapsed="1"/>
    <col min="5" max="5" width="22" style="4" bestFit="1" customWidth="1" collapsed="1"/>
    <col min="6" max="6" width="22.42578125" style="4" bestFit="1" customWidth="1" collapsed="1"/>
    <col min="7" max="7" width="19.85546875" style="4" bestFit="1" customWidth="1" collapsed="1"/>
    <col min="8" max="8" width="19.7109375" style="4" bestFit="1" customWidth="1" collapsed="1"/>
    <col min="9" max="9" width="21.5703125" style="4" bestFit="1" customWidth="1" collapsed="1"/>
    <col min="10" max="10" width="22.42578125" style="4" bestFit="1" customWidth="1" collapsed="1"/>
    <col min="11" max="11" width="22.5703125" style="4" bestFit="1" customWidth="1" collapsed="1"/>
    <col min="12" max="12" width="18.7109375" style="4" customWidth="1" collapsed="1"/>
    <col min="13" max="13" width="20.85546875" style="4" bestFit="1" customWidth="1" collapsed="1"/>
    <col min="14" max="14" width="18.7109375" style="4" customWidth="1" collapsed="1"/>
    <col min="15" max="15" width="17.5703125" style="4" bestFit="1" customWidth="1" collapsed="1"/>
    <col min="16" max="16" width="19.28515625" style="4" bestFit="1" customWidth="1" collapsed="1"/>
    <col min="17" max="18" width="23.28515625" style="4" bestFit="1" customWidth="1" collapsed="1"/>
    <col min="19" max="19" width="23" style="4" bestFit="1" customWidth="1" collapsed="1"/>
    <col min="20" max="20" width="18.7109375" style="4" customWidth="1" collapsed="1"/>
    <col min="21" max="21" width="16.85546875" style="4" bestFit="1" customWidth="1" collapsed="1"/>
    <col min="22" max="22" width="20.28515625" style="4" bestFit="1" customWidth="1" collapsed="1"/>
    <col min="23" max="23" width="23" style="4" bestFit="1" customWidth="1" collapsed="1"/>
    <col min="24" max="24" width="22" style="3" bestFit="1" customWidth="1" collapsed="1"/>
    <col min="25" max="25" width="17.42578125" style="3" bestFit="1" customWidth="1" collapsed="1"/>
    <col min="26" max="26" width="21.140625" style="3" bestFit="1" customWidth="1" collapsed="1"/>
    <col min="27" max="27" width="21.85546875" style="3" bestFit="1" customWidth="1" collapsed="1"/>
    <col min="28" max="28" width="20.42578125" style="3" bestFit="1" customWidth="1" collapsed="1"/>
    <col min="29" max="29" width="20.28515625" style="3" bestFit="1" customWidth="1" collapsed="1"/>
    <col min="30" max="30" width="21.28515625" style="3" bestFit="1" customWidth="1" collapsed="1"/>
    <col min="31" max="32" width="22" style="3" bestFit="1" customWidth="1" collapsed="1"/>
    <col min="33" max="33" width="23.28515625" style="3" bestFit="1" customWidth="1" collapsed="1"/>
    <col min="34" max="34" width="22.85546875" style="3" bestFit="1" customWidth="1" collapsed="1"/>
    <col min="35" max="35" width="22.7109375" style="3" bestFit="1" customWidth="1" collapsed="1"/>
    <col min="36" max="36" width="21.85546875" style="3" bestFit="1" customWidth="1" collapsed="1"/>
    <col min="37" max="38" width="21.85546875" style="3" customWidth="1" collapsed="1"/>
    <col min="39" max="39" width="23.140625" style="201" bestFit="1" customWidth="1" collapsed="1"/>
    <col min="40" max="16384" width="11.42578125" style="3" collapsed="1"/>
  </cols>
  <sheetData>
    <row r="1" spans="1:39" s="80" customFormat="1" x14ac:dyDescent="0.25">
      <c r="A1" s="79"/>
      <c r="C1" s="75" t="s">
        <v>75</v>
      </c>
      <c r="D1" s="81"/>
      <c r="E1" s="81"/>
      <c r="F1" s="81"/>
      <c r="G1" s="81"/>
      <c r="H1" s="81"/>
      <c r="I1" s="75" t="s">
        <v>75</v>
      </c>
      <c r="J1" s="81"/>
      <c r="K1" s="81"/>
      <c r="L1" s="81"/>
      <c r="M1" s="81"/>
      <c r="N1" s="81"/>
      <c r="O1" s="75" t="s">
        <v>75</v>
      </c>
      <c r="P1" s="81"/>
      <c r="Q1" s="81"/>
      <c r="R1" s="81"/>
      <c r="S1" s="81"/>
      <c r="T1" s="81"/>
      <c r="U1" s="75" t="s">
        <v>75</v>
      </c>
      <c r="V1" s="81"/>
      <c r="W1" s="81"/>
      <c r="AA1" s="75" t="s">
        <v>75</v>
      </c>
      <c r="AG1" s="75" t="s">
        <v>75</v>
      </c>
      <c r="AM1" s="212"/>
    </row>
    <row r="2" spans="1:39" s="80" customFormat="1" ht="28.5" x14ac:dyDescent="0.45">
      <c r="A2" s="82"/>
      <c r="B2" s="83"/>
      <c r="C2" s="281" t="s">
        <v>73</v>
      </c>
      <c r="D2" s="281"/>
      <c r="E2" s="281"/>
      <c r="F2" s="281"/>
      <c r="G2" s="281"/>
      <c r="H2" s="281"/>
      <c r="I2" s="281" t="s">
        <v>73</v>
      </c>
      <c r="J2" s="281"/>
      <c r="K2" s="281"/>
      <c r="L2" s="281"/>
      <c r="M2" s="281"/>
      <c r="N2" s="281"/>
      <c r="O2" s="281" t="s">
        <v>73</v>
      </c>
      <c r="P2" s="281"/>
      <c r="Q2" s="281"/>
      <c r="R2" s="281"/>
      <c r="S2" s="281"/>
      <c r="T2" s="281"/>
      <c r="U2" s="281" t="s">
        <v>73</v>
      </c>
      <c r="V2" s="281"/>
      <c r="W2" s="281"/>
      <c r="X2" s="281"/>
      <c r="Y2" s="281"/>
      <c r="Z2" s="281"/>
      <c r="AA2" s="281" t="s">
        <v>73</v>
      </c>
      <c r="AB2" s="281"/>
      <c r="AC2" s="281"/>
      <c r="AD2" s="281"/>
      <c r="AE2" s="281"/>
      <c r="AF2" s="281"/>
      <c r="AG2" s="281" t="s">
        <v>73</v>
      </c>
      <c r="AH2" s="281"/>
      <c r="AI2" s="281"/>
      <c r="AJ2" s="281"/>
      <c r="AK2" s="281"/>
      <c r="AL2" s="281"/>
      <c r="AM2" s="281"/>
    </row>
    <row r="3" spans="1:39" s="80" customFormat="1" ht="18.75" x14ac:dyDescent="0.3">
      <c r="A3" s="82"/>
      <c r="B3" s="84"/>
      <c r="C3" s="282" t="str">
        <f>PROPER(INDICE!$B$5)</f>
        <v>Periodo Julio 2019 - Diciembre 2019</v>
      </c>
      <c r="D3" s="282"/>
      <c r="E3" s="282"/>
      <c r="F3" s="282"/>
      <c r="G3" s="282"/>
      <c r="H3" s="282"/>
      <c r="I3" s="282" t="str">
        <f>PROPER(INDICE!$B$5)</f>
        <v>Periodo Julio 2019 - Diciembre 2019</v>
      </c>
      <c r="J3" s="282"/>
      <c r="K3" s="282"/>
      <c r="L3" s="282"/>
      <c r="M3" s="282"/>
      <c r="N3" s="282"/>
      <c r="O3" s="282" t="str">
        <f>PROPER(INDICE!$B$5)</f>
        <v>Periodo Julio 2019 - Diciembre 2019</v>
      </c>
      <c r="P3" s="282"/>
      <c r="Q3" s="282"/>
      <c r="R3" s="282"/>
      <c r="S3" s="282"/>
      <c r="T3" s="282"/>
      <c r="U3" s="282" t="str">
        <f>PROPER(INDICE!$B$5)</f>
        <v>Periodo Julio 2019 - Diciembre 2019</v>
      </c>
      <c r="V3" s="282"/>
      <c r="W3" s="282"/>
      <c r="X3" s="282"/>
      <c r="Y3" s="282"/>
      <c r="Z3" s="282"/>
      <c r="AA3" s="282" t="str">
        <f>PROPER(INDICE!$B$5)</f>
        <v>Periodo Julio 2019 - Diciembre 2019</v>
      </c>
      <c r="AB3" s="282"/>
      <c r="AC3" s="282"/>
      <c r="AD3" s="282"/>
      <c r="AE3" s="282"/>
      <c r="AF3" s="282"/>
      <c r="AG3" s="282" t="str">
        <f>PROPER(INDICE!$B$5)</f>
        <v>Periodo Julio 2019 - Diciembre 2019</v>
      </c>
      <c r="AH3" s="282"/>
      <c r="AI3" s="282"/>
      <c r="AJ3" s="282"/>
      <c r="AK3" s="282"/>
      <c r="AL3" s="282"/>
      <c r="AM3" s="282"/>
    </row>
    <row r="4" spans="1:39" s="80" customFormat="1" ht="15.75" x14ac:dyDescent="0.25">
      <c r="A4" s="82"/>
      <c r="B4" s="85"/>
      <c r="C4" s="283" t="s">
        <v>71</v>
      </c>
      <c r="D4" s="283"/>
      <c r="E4" s="283"/>
      <c r="F4" s="283"/>
      <c r="G4" s="283"/>
      <c r="H4" s="283"/>
      <c r="I4" s="283" t="s">
        <v>71</v>
      </c>
      <c r="J4" s="283"/>
      <c r="K4" s="283"/>
      <c r="L4" s="283"/>
      <c r="M4" s="283"/>
      <c r="N4" s="283"/>
      <c r="O4" s="283" t="s">
        <v>71</v>
      </c>
      <c r="P4" s="283"/>
      <c r="Q4" s="283"/>
      <c r="R4" s="283"/>
      <c r="S4" s="283"/>
      <c r="T4" s="283"/>
      <c r="U4" s="283" t="s">
        <v>71</v>
      </c>
      <c r="V4" s="283"/>
      <c r="W4" s="283"/>
      <c r="X4" s="283"/>
      <c r="Y4" s="283"/>
      <c r="Z4" s="283"/>
      <c r="AA4" s="283" t="s">
        <v>71</v>
      </c>
      <c r="AB4" s="283"/>
      <c r="AC4" s="283"/>
      <c r="AD4" s="283"/>
      <c r="AE4" s="283"/>
      <c r="AF4" s="283"/>
      <c r="AG4" s="283" t="s">
        <v>71</v>
      </c>
      <c r="AH4" s="283"/>
      <c r="AI4" s="283"/>
      <c r="AJ4" s="283"/>
      <c r="AK4" s="283"/>
      <c r="AL4" s="283"/>
      <c r="AM4" s="283"/>
    </row>
    <row r="5" spans="1:39" s="80" customFormat="1" x14ac:dyDescent="0.25">
      <c r="A5" s="82"/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AM5" s="212"/>
    </row>
    <row r="6" spans="1:39" s="25" customFormat="1" ht="60" x14ac:dyDescent="0.25">
      <c r="A6" s="29" t="s">
        <v>142</v>
      </c>
      <c r="B6" s="29" t="s">
        <v>0</v>
      </c>
      <c r="C6" s="29" t="s">
        <v>1387</v>
      </c>
      <c r="D6" s="29" t="s">
        <v>1388</v>
      </c>
      <c r="E6" s="29" t="s">
        <v>1389</v>
      </c>
      <c r="F6" s="29" t="s">
        <v>1390</v>
      </c>
      <c r="G6" s="29" t="s">
        <v>1391</v>
      </c>
      <c r="H6" s="29" t="s">
        <v>1392</v>
      </c>
      <c r="I6" s="29" t="s">
        <v>1393</v>
      </c>
      <c r="J6" s="29" t="s">
        <v>1394</v>
      </c>
      <c r="K6" s="29" t="s">
        <v>1395</v>
      </c>
      <c r="L6" s="29" t="s">
        <v>1396</v>
      </c>
      <c r="M6" s="29" t="s">
        <v>1397</v>
      </c>
      <c r="N6" s="29" t="s">
        <v>1398</v>
      </c>
      <c r="O6" s="29" t="s">
        <v>1399</v>
      </c>
      <c r="P6" s="29" t="s">
        <v>1400</v>
      </c>
      <c r="Q6" s="29" t="s">
        <v>1401</v>
      </c>
      <c r="R6" s="29" t="s">
        <v>1402</v>
      </c>
      <c r="S6" s="29" t="s">
        <v>1403</v>
      </c>
      <c r="T6" s="29" t="s">
        <v>1404</v>
      </c>
      <c r="U6" s="29" t="s">
        <v>1405</v>
      </c>
      <c r="V6" s="29" t="s">
        <v>1406</v>
      </c>
      <c r="W6" s="29" t="s">
        <v>1407</v>
      </c>
      <c r="X6" s="29" t="s">
        <v>1408</v>
      </c>
      <c r="Y6" s="29" t="s">
        <v>1409</v>
      </c>
      <c r="Z6" s="29" t="s">
        <v>1410</v>
      </c>
      <c r="AA6" s="29" t="s">
        <v>1411</v>
      </c>
      <c r="AB6" s="29" t="s">
        <v>1412</v>
      </c>
      <c r="AC6" s="29" t="s">
        <v>1413</v>
      </c>
      <c r="AD6" s="29" t="s">
        <v>1414</v>
      </c>
      <c r="AE6" s="29" t="s">
        <v>1415</v>
      </c>
      <c r="AF6" s="29" t="s">
        <v>1416</v>
      </c>
      <c r="AG6" s="29" t="s">
        <v>1417</v>
      </c>
      <c r="AH6" s="29" t="s">
        <v>1418</v>
      </c>
      <c r="AI6" s="29" t="s">
        <v>1419</v>
      </c>
      <c r="AJ6" s="29" t="s">
        <v>1420</v>
      </c>
      <c r="AK6" s="127" t="s">
        <v>1421</v>
      </c>
      <c r="AL6" s="127" t="s">
        <v>1422</v>
      </c>
      <c r="AM6" s="199" t="s">
        <v>1423</v>
      </c>
    </row>
    <row r="7" spans="1:39" s="25" customFormat="1" ht="12" customHeight="1" x14ac:dyDescent="0.25">
      <c r="A7" s="68" t="s">
        <v>255</v>
      </c>
      <c r="B7" s="27" t="s">
        <v>143</v>
      </c>
      <c r="C7" s="12">
        <v>789047646</v>
      </c>
      <c r="D7" s="12">
        <v>2827046125</v>
      </c>
      <c r="E7" s="12">
        <v>4014497217</v>
      </c>
      <c r="F7" s="12">
        <v>591780760</v>
      </c>
      <c r="G7" s="12">
        <v>661504842</v>
      </c>
      <c r="H7" s="12">
        <v>5491119135</v>
      </c>
      <c r="I7" s="12">
        <v>926398469</v>
      </c>
      <c r="J7" s="12">
        <v>295331272</v>
      </c>
      <c r="K7" s="12">
        <v>513996200</v>
      </c>
      <c r="L7" s="12">
        <v>8585857780</v>
      </c>
      <c r="M7" s="12">
        <v>2774783131</v>
      </c>
      <c r="N7" s="12">
        <v>2606372490</v>
      </c>
      <c r="O7" s="12">
        <v>2396366572</v>
      </c>
      <c r="P7" s="12">
        <v>797235324</v>
      </c>
      <c r="Q7" s="12">
        <v>967729751</v>
      </c>
      <c r="R7" s="12">
        <v>553712755</v>
      </c>
      <c r="S7" s="12">
        <v>60683414</v>
      </c>
      <c r="T7" s="12">
        <v>5937636583</v>
      </c>
      <c r="U7" s="12">
        <v>0</v>
      </c>
      <c r="V7" s="12">
        <v>7143687888</v>
      </c>
      <c r="W7" s="12">
        <v>730945076</v>
      </c>
      <c r="X7" s="12">
        <v>1100699141</v>
      </c>
      <c r="Y7" s="12">
        <v>205003940</v>
      </c>
      <c r="Z7" s="12">
        <v>2362852589</v>
      </c>
      <c r="AA7" s="12">
        <v>562875489</v>
      </c>
      <c r="AB7" s="12">
        <v>3874432733</v>
      </c>
      <c r="AC7" s="12">
        <v>3352681897</v>
      </c>
      <c r="AD7" s="12">
        <v>37288121573</v>
      </c>
      <c r="AE7" s="12">
        <v>1904341425</v>
      </c>
      <c r="AF7" s="12">
        <v>536009918</v>
      </c>
      <c r="AG7" s="12">
        <v>1096382680</v>
      </c>
      <c r="AH7" s="12">
        <v>636822681</v>
      </c>
      <c r="AI7" s="12">
        <v>317620127</v>
      </c>
      <c r="AJ7" s="12">
        <v>251274048</v>
      </c>
      <c r="AK7" s="12">
        <v>116464755</v>
      </c>
      <c r="AL7" s="12">
        <v>0</v>
      </c>
      <c r="AM7" s="182">
        <v>102271315426</v>
      </c>
    </row>
    <row r="8" spans="1:39" s="25" customFormat="1" ht="12" customHeight="1" x14ac:dyDescent="0.25">
      <c r="A8" s="68" t="s">
        <v>256</v>
      </c>
      <c r="B8" s="27" t="s">
        <v>144</v>
      </c>
      <c r="C8" s="12">
        <v>849391265</v>
      </c>
      <c r="D8" s="12">
        <v>1240044443</v>
      </c>
      <c r="E8" s="12">
        <v>607097734</v>
      </c>
      <c r="F8" s="12">
        <v>236407509</v>
      </c>
      <c r="G8" s="12">
        <v>347347926</v>
      </c>
      <c r="H8" s="12">
        <v>3951165898</v>
      </c>
      <c r="I8" s="12">
        <v>285281554</v>
      </c>
      <c r="J8" s="12">
        <v>41552668</v>
      </c>
      <c r="K8" s="12">
        <v>172433202</v>
      </c>
      <c r="L8" s="12">
        <v>3732710995</v>
      </c>
      <c r="M8" s="12">
        <v>3221617222</v>
      </c>
      <c r="N8" s="12">
        <v>983415709</v>
      </c>
      <c r="O8" s="12">
        <v>1087579088</v>
      </c>
      <c r="P8" s="12">
        <v>733266041</v>
      </c>
      <c r="Q8" s="12">
        <v>235850972</v>
      </c>
      <c r="R8" s="12">
        <v>744750178</v>
      </c>
      <c r="S8" s="12">
        <v>1074136</v>
      </c>
      <c r="T8" s="12">
        <v>7809403192</v>
      </c>
      <c r="U8" s="12">
        <v>0</v>
      </c>
      <c r="V8" s="12">
        <v>2412924394</v>
      </c>
      <c r="W8" s="12">
        <v>445013207</v>
      </c>
      <c r="X8" s="12">
        <v>871232512</v>
      </c>
      <c r="Y8" s="12">
        <v>46612149</v>
      </c>
      <c r="Z8" s="12">
        <v>171155811</v>
      </c>
      <c r="AA8" s="12">
        <v>238157372</v>
      </c>
      <c r="AB8" s="12">
        <v>2214083064</v>
      </c>
      <c r="AC8" s="12">
        <v>1028098077</v>
      </c>
      <c r="AD8" s="12">
        <v>7412144899</v>
      </c>
      <c r="AE8" s="12">
        <v>744424253</v>
      </c>
      <c r="AF8" s="12">
        <v>339831237</v>
      </c>
      <c r="AG8" s="12">
        <v>161727615</v>
      </c>
      <c r="AH8" s="12">
        <v>4007564832</v>
      </c>
      <c r="AI8" s="12">
        <v>360559359</v>
      </c>
      <c r="AJ8" s="12">
        <v>44957782</v>
      </c>
      <c r="AK8" s="12">
        <v>57913436</v>
      </c>
      <c r="AL8" s="12">
        <v>0</v>
      </c>
      <c r="AM8" s="182">
        <v>46836789731</v>
      </c>
    </row>
    <row r="9" spans="1:39" s="25" customFormat="1" ht="12" customHeight="1" x14ac:dyDescent="0.25">
      <c r="A9" s="68" t="s">
        <v>257</v>
      </c>
      <c r="B9" s="27" t="s">
        <v>145</v>
      </c>
      <c r="C9" s="12">
        <v>106757152</v>
      </c>
      <c r="D9" s="12">
        <v>185822059</v>
      </c>
      <c r="E9" s="12">
        <v>237871437</v>
      </c>
      <c r="F9" s="12">
        <v>13224125</v>
      </c>
      <c r="G9" s="12">
        <v>144858840</v>
      </c>
      <c r="H9" s="12">
        <v>1026911212</v>
      </c>
      <c r="I9" s="12">
        <v>100258772</v>
      </c>
      <c r="J9" s="12">
        <v>159323168</v>
      </c>
      <c r="K9" s="12">
        <v>118966724</v>
      </c>
      <c r="L9" s="12">
        <v>1971657685</v>
      </c>
      <c r="M9" s="12">
        <v>520939910</v>
      </c>
      <c r="N9" s="12">
        <v>242724022</v>
      </c>
      <c r="O9" s="12">
        <v>681285361</v>
      </c>
      <c r="P9" s="12">
        <v>86444546</v>
      </c>
      <c r="Q9" s="12">
        <v>250857608</v>
      </c>
      <c r="R9" s="12">
        <v>237428270</v>
      </c>
      <c r="S9" s="12">
        <v>99645054</v>
      </c>
      <c r="T9" s="12">
        <v>315588322</v>
      </c>
      <c r="U9" s="12">
        <v>0</v>
      </c>
      <c r="V9" s="12">
        <v>1309517160</v>
      </c>
      <c r="W9" s="12">
        <v>80921953</v>
      </c>
      <c r="X9" s="12">
        <v>204958355</v>
      </c>
      <c r="Y9" s="12">
        <v>112067143</v>
      </c>
      <c r="Z9" s="12">
        <v>3071549444</v>
      </c>
      <c r="AA9" s="12">
        <v>20878895</v>
      </c>
      <c r="AB9" s="12">
        <v>12411997217</v>
      </c>
      <c r="AC9" s="12">
        <v>251164370</v>
      </c>
      <c r="AD9" s="12">
        <v>2274256428</v>
      </c>
      <c r="AE9" s="12">
        <v>8366952186</v>
      </c>
      <c r="AF9" s="12">
        <v>89776318</v>
      </c>
      <c r="AG9" s="12">
        <v>566631472</v>
      </c>
      <c r="AH9" s="12">
        <v>869585610</v>
      </c>
      <c r="AI9" s="12">
        <v>356604130</v>
      </c>
      <c r="AJ9" s="12">
        <v>164612799</v>
      </c>
      <c r="AK9" s="12">
        <v>24601633</v>
      </c>
      <c r="AL9" s="12">
        <v>0</v>
      </c>
      <c r="AM9" s="182">
        <v>36676639380</v>
      </c>
    </row>
    <row r="10" spans="1:39" s="25" customFormat="1" ht="12" customHeight="1" x14ac:dyDescent="0.25">
      <c r="A10" s="68" t="s">
        <v>258</v>
      </c>
      <c r="B10" s="27" t="s">
        <v>146</v>
      </c>
      <c r="C10" s="12">
        <v>19759869652</v>
      </c>
      <c r="D10" s="12">
        <v>10669448800</v>
      </c>
      <c r="E10" s="12">
        <v>5899167111</v>
      </c>
      <c r="F10" s="12">
        <v>3367571683</v>
      </c>
      <c r="G10" s="12">
        <v>19672801834</v>
      </c>
      <c r="H10" s="12">
        <v>67088700330</v>
      </c>
      <c r="I10" s="12">
        <v>13079047039</v>
      </c>
      <c r="J10" s="12">
        <v>3112897043</v>
      </c>
      <c r="K10" s="12">
        <v>10278215105</v>
      </c>
      <c r="L10" s="12">
        <v>9693101526</v>
      </c>
      <c r="M10" s="12">
        <v>17438915125</v>
      </c>
      <c r="N10" s="12">
        <v>21426246730</v>
      </c>
      <c r="O10" s="12">
        <v>12832006168</v>
      </c>
      <c r="P10" s="12">
        <v>8636814766</v>
      </c>
      <c r="Q10" s="12">
        <v>3897423077</v>
      </c>
      <c r="R10" s="12">
        <v>7808892490</v>
      </c>
      <c r="S10" s="12">
        <v>1156313810</v>
      </c>
      <c r="T10" s="12">
        <v>25477447226</v>
      </c>
      <c r="U10" s="12">
        <v>0</v>
      </c>
      <c r="V10" s="12">
        <v>34688914572</v>
      </c>
      <c r="W10" s="12">
        <v>11149075426</v>
      </c>
      <c r="X10" s="12">
        <v>12604896556</v>
      </c>
      <c r="Y10" s="12">
        <v>4423311157</v>
      </c>
      <c r="Z10" s="12">
        <v>10098752889</v>
      </c>
      <c r="AA10" s="12">
        <v>2038993255</v>
      </c>
      <c r="AB10" s="12">
        <v>51943643319</v>
      </c>
      <c r="AC10" s="12">
        <v>10967974711</v>
      </c>
      <c r="AD10" s="12">
        <v>126206326888</v>
      </c>
      <c r="AE10" s="12">
        <v>30835764752</v>
      </c>
      <c r="AF10" s="12">
        <v>16794166871</v>
      </c>
      <c r="AG10" s="12">
        <v>14641135879</v>
      </c>
      <c r="AH10" s="12">
        <v>26326063617</v>
      </c>
      <c r="AI10" s="12">
        <v>8503414698</v>
      </c>
      <c r="AJ10" s="12">
        <v>3351539602</v>
      </c>
      <c r="AK10" s="12">
        <v>1434997399</v>
      </c>
      <c r="AL10" s="12">
        <v>0</v>
      </c>
      <c r="AM10" s="182">
        <v>627303851106</v>
      </c>
    </row>
    <row r="11" spans="1:39" s="25" customFormat="1" ht="12" customHeight="1" x14ac:dyDescent="0.25">
      <c r="A11" s="68" t="s">
        <v>259</v>
      </c>
      <c r="B11" s="27" t="s">
        <v>147</v>
      </c>
      <c r="C11" s="12">
        <v>140400052</v>
      </c>
      <c r="D11" s="12">
        <v>0</v>
      </c>
      <c r="E11" s="12">
        <v>0</v>
      </c>
      <c r="F11" s="12">
        <v>140400052</v>
      </c>
      <c r="G11" s="12">
        <v>1676039845</v>
      </c>
      <c r="H11" s="12">
        <v>140400052</v>
      </c>
      <c r="I11" s="12">
        <v>140400052</v>
      </c>
      <c r="J11" s="12">
        <v>140400052</v>
      </c>
      <c r="K11" s="12">
        <v>116874984</v>
      </c>
      <c r="L11" s="12">
        <v>117358984</v>
      </c>
      <c r="M11" s="12">
        <v>117358984</v>
      </c>
      <c r="N11" s="12">
        <v>0</v>
      </c>
      <c r="O11" s="12">
        <v>0</v>
      </c>
      <c r="P11" s="12">
        <v>140400052</v>
      </c>
      <c r="Q11" s="12">
        <v>0</v>
      </c>
      <c r="R11" s="12">
        <v>118258352</v>
      </c>
      <c r="S11" s="12">
        <v>140400052</v>
      </c>
      <c r="T11" s="12">
        <v>0</v>
      </c>
      <c r="U11" s="12">
        <v>0</v>
      </c>
      <c r="V11" s="12">
        <v>0</v>
      </c>
      <c r="W11" s="12">
        <v>140403052</v>
      </c>
      <c r="X11" s="12">
        <v>0</v>
      </c>
      <c r="Y11" s="12">
        <v>839475839</v>
      </c>
      <c r="Z11" s="12">
        <v>140400052</v>
      </c>
      <c r="AA11" s="12">
        <v>140400052</v>
      </c>
      <c r="AB11" s="12">
        <v>140400052</v>
      </c>
      <c r="AC11" s="12">
        <v>0</v>
      </c>
      <c r="AD11" s="12">
        <v>0</v>
      </c>
      <c r="AE11" s="12">
        <v>0</v>
      </c>
      <c r="AF11" s="12">
        <v>140400052</v>
      </c>
      <c r="AG11" s="12">
        <v>140400052</v>
      </c>
      <c r="AH11" s="12">
        <v>0</v>
      </c>
      <c r="AI11" s="12">
        <v>0</v>
      </c>
      <c r="AJ11" s="12">
        <v>0</v>
      </c>
      <c r="AK11" s="12">
        <v>0</v>
      </c>
      <c r="AL11" s="12">
        <v>0</v>
      </c>
      <c r="AM11" s="182">
        <v>4810570664</v>
      </c>
    </row>
    <row r="12" spans="1:39" s="25" customFormat="1" ht="12" customHeight="1" x14ac:dyDescent="0.25">
      <c r="A12" s="68" t="s">
        <v>260</v>
      </c>
      <c r="B12" s="27" t="s">
        <v>148</v>
      </c>
      <c r="C12" s="12">
        <v>163985894</v>
      </c>
      <c r="D12" s="12">
        <v>684189292</v>
      </c>
      <c r="E12" s="12">
        <v>617757829</v>
      </c>
      <c r="F12" s="12">
        <v>87231404</v>
      </c>
      <c r="G12" s="12">
        <v>406190242</v>
      </c>
      <c r="H12" s="12">
        <v>1876623183</v>
      </c>
      <c r="I12" s="12">
        <v>267816186</v>
      </c>
      <c r="J12" s="12">
        <v>13686961</v>
      </c>
      <c r="K12" s="12">
        <v>99482763</v>
      </c>
      <c r="L12" s="12">
        <v>4011423497</v>
      </c>
      <c r="M12" s="12">
        <v>562203767</v>
      </c>
      <c r="N12" s="12">
        <v>572766486</v>
      </c>
      <c r="O12" s="12">
        <v>733093657</v>
      </c>
      <c r="P12" s="12">
        <v>530137870</v>
      </c>
      <c r="Q12" s="12">
        <v>407011371</v>
      </c>
      <c r="R12" s="12">
        <v>180475750</v>
      </c>
      <c r="S12" s="12">
        <v>33173803</v>
      </c>
      <c r="T12" s="12">
        <v>469177732</v>
      </c>
      <c r="U12" s="12">
        <v>0</v>
      </c>
      <c r="V12" s="12">
        <v>1446811323</v>
      </c>
      <c r="W12" s="12">
        <v>1206079277</v>
      </c>
      <c r="X12" s="12">
        <v>549168938</v>
      </c>
      <c r="Y12" s="12">
        <v>70044901</v>
      </c>
      <c r="Z12" s="12">
        <v>333990342</v>
      </c>
      <c r="AA12" s="12">
        <v>212532059</v>
      </c>
      <c r="AB12" s="12">
        <v>3948619599</v>
      </c>
      <c r="AC12" s="12">
        <v>643417630</v>
      </c>
      <c r="AD12" s="12">
        <v>10443975869</v>
      </c>
      <c r="AE12" s="12">
        <v>695856985</v>
      </c>
      <c r="AF12" s="12">
        <v>167000928</v>
      </c>
      <c r="AG12" s="12">
        <v>1185531405</v>
      </c>
      <c r="AH12" s="12">
        <v>396442506</v>
      </c>
      <c r="AI12" s="12">
        <v>77264343</v>
      </c>
      <c r="AJ12" s="12">
        <v>78563091</v>
      </c>
      <c r="AK12" s="12">
        <v>19507255</v>
      </c>
      <c r="AL12" s="12">
        <v>0</v>
      </c>
      <c r="AM12" s="182">
        <v>33191234138</v>
      </c>
    </row>
    <row r="13" spans="1:39" s="25" customFormat="1" ht="12" customHeight="1" x14ac:dyDescent="0.25">
      <c r="A13" s="68" t="s">
        <v>261</v>
      </c>
      <c r="B13" s="27" t="s">
        <v>149</v>
      </c>
      <c r="C13" s="12">
        <v>8563739</v>
      </c>
      <c r="D13" s="12">
        <v>88286054</v>
      </c>
      <c r="E13" s="12">
        <v>0</v>
      </c>
      <c r="F13" s="12">
        <v>19048758</v>
      </c>
      <c r="G13" s="12">
        <v>16547015</v>
      </c>
      <c r="H13" s="12">
        <v>221027224</v>
      </c>
      <c r="I13" s="12">
        <v>30060679</v>
      </c>
      <c r="J13" s="12">
        <v>1908980</v>
      </c>
      <c r="K13" s="12">
        <v>11568699</v>
      </c>
      <c r="L13" s="12">
        <v>145954054</v>
      </c>
      <c r="M13" s="12">
        <v>26323092</v>
      </c>
      <c r="N13" s="12">
        <v>74005464</v>
      </c>
      <c r="O13" s="12">
        <v>24411139</v>
      </c>
      <c r="P13" s="12">
        <v>38994241</v>
      </c>
      <c r="Q13" s="12">
        <v>21892917</v>
      </c>
      <c r="R13" s="12">
        <v>22976373</v>
      </c>
      <c r="S13" s="12">
        <v>502733</v>
      </c>
      <c r="T13" s="12">
        <v>19464427</v>
      </c>
      <c r="U13" s="12">
        <v>0</v>
      </c>
      <c r="V13" s="12">
        <v>188185252</v>
      </c>
      <c r="W13" s="12">
        <v>13734318</v>
      </c>
      <c r="X13" s="12">
        <v>48679981</v>
      </c>
      <c r="Y13" s="12">
        <v>5595455</v>
      </c>
      <c r="Z13" s="12">
        <v>56178038</v>
      </c>
      <c r="AA13" s="12">
        <v>31508711</v>
      </c>
      <c r="AB13" s="12">
        <v>117641268</v>
      </c>
      <c r="AC13" s="12">
        <v>25008750</v>
      </c>
      <c r="AD13" s="12">
        <v>150793103</v>
      </c>
      <c r="AE13" s="12">
        <v>54375947</v>
      </c>
      <c r="AF13" s="12">
        <v>16981408</v>
      </c>
      <c r="AG13" s="12">
        <v>57914618</v>
      </c>
      <c r="AH13" s="12">
        <v>0</v>
      </c>
      <c r="AI13" s="12">
        <v>16477413</v>
      </c>
      <c r="AJ13" s="12">
        <v>0</v>
      </c>
      <c r="AK13" s="12">
        <v>1026478</v>
      </c>
      <c r="AL13" s="12">
        <v>0</v>
      </c>
      <c r="AM13" s="182">
        <v>1555636328</v>
      </c>
    </row>
    <row r="14" spans="1:39" s="25" customFormat="1" ht="12" customHeight="1" x14ac:dyDescent="0.25">
      <c r="A14" s="68" t="s">
        <v>262</v>
      </c>
      <c r="B14" s="27" t="s">
        <v>150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1198584365</v>
      </c>
      <c r="N14" s="12">
        <v>1471238529</v>
      </c>
      <c r="O14" s="12">
        <v>0</v>
      </c>
      <c r="P14" s="12">
        <v>0</v>
      </c>
      <c r="Q14" s="12">
        <v>0</v>
      </c>
      <c r="R14" s="12">
        <v>0</v>
      </c>
      <c r="S14" s="12">
        <v>0</v>
      </c>
      <c r="T14" s="12">
        <v>64952099</v>
      </c>
      <c r="U14" s="12">
        <v>0</v>
      </c>
      <c r="V14" s="12">
        <v>0</v>
      </c>
      <c r="W14" s="12">
        <v>0</v>
      </c>
      <c r="X14" s="12">
        <v>0</v>
      </c>
      <c r="Y14" s="12">
        <v>0</v>
      </c>
      <c r="Z14" s="12">
        <v>0</v>
      </c>
      <c r="AA14" s="12">
        <v>0</v>
      </c>
      <c r="AB14" s="12">
        <v>0</v>
      </c>
      <c r="AC14" s="12">
        <v>0</v>
      </c>
      <c r="AD14" s="12">
        <v>7508708171</v>
      </c>
      <c r="AE14" s="12">
        <v>11166478871</v>
      </c>
      <c r="AF14" s="12">
        <v>0</v>
      </c>
      <c r="AG14" s="12">
        <v>0</v>
      </c>
      <c r="AH14" s="12">
        <v>9535907868</v>
      </c>
      <c r="AI14" s="12">
        <v>0</v>
      </c>
      <c r="AJ14" s="12">
        <v>0</v>
      </c>
      <c r="AK14" s="12">
        <v>0</v>
      </c>
      <c r="AL14" s="12">
        <v>0</v>
      </c>
      <c r="AM14" s="182">
        <v>30945869903</v>
      </c>
    </row>
    <row r="15" spans="1:39" s="25" customFormat="1" ht="12" customHeight="1" x14ac:dyDescent="0.25">
      <c r="A15" s="68" t="s">
        <v>263</v>
      </c>
      <c r="B15" s="27" t="s">
        <v>151</v>
      </c>
      <c r="C15" s="12">
        <v>113892589</v>
      </c>
      <c r="D15" s="12">
        <v>22450358</v>
      </c>
      <c r="E15" s="12">
        <v>905897269</v>
      </c>
      <c r="F15" s="12">
        <v>241548291</v>
      </c>
      <c r="G15" s="12">
        <v>870804575</v>
      </c>
      <c r="H15" s="12">
        <v>4707267357</v>
      </c>
      <c r="I15" s="12">
        <v>1455767427</v>
      </c>
      <c r="J15" s="12">
        <v>154009632</v>
      </c>
      <c r="K15" s="12">
        <v>6589727953</v>
      </c>
      <c r="L15" s="12">
        <v>11766034516</v>
      </c>
      <c r="M15" s="12">
        <v>2004794246</v>
      </c>
      <c r="N15" s="12">
        <v>5943436234</v>
      </c>
      <c r="O15" s="12">
        <v>757104606</v>
      </c>
      <c r="P15" s="12">
        <v>167871312</v>
      </c>
      <c r="Q15" s="12">
        <v>34410225</v>
      </c>
      <c r="R15" s="12">
        <v>608058625</v>
      </c>
      <c r="S15" s="12">
        <v>0</v>
      </c>
      <c r="T15" s="12">
        <v>4054753266</v>
      </c>
      <c r="U15" s="12">
        <v>0</v>
      </c>
      <c r="V15" s="12">
        <v>10065050244</v>
      </c>
      <c r="W15" s="12">
        <v>695436799</v>
      </c>
      <c r="X15" s="12">
        <v>356297741</v>
      </c>
      <c r="Y15" s="12">
        <v>310307966</v>
      </c>
      <c r="Z15" s="12">
        <v>1349203977</v>
      </c>
      <c r="AA15" s="12">
        <v>213068961</v>
      </c>
      <c r="AB15" s="12">
        <v>31773592849</v>
      </c>
      <c r="AC15" s="12">
        <v>2936994956</v>
      </c>
      <c r="AD15" s="12">
        <v>7963080705</v>
      </c>
      <c r="AE15" s="12">
        <v>2199219365</v>
      </c>
      <c r="AF15" s="12">
        <v>329996680</v>
      </c>
      <c r="AG15" s="12">
        <v>674533124</v>
      </c>
      <c r="AH15" s="12">
        <v>4592361742</v>
      </c>
      <c r="AI15" s="12">
        <v>1153599690</v>
      </c>
      <c r="AJ15" s="12">
        <v>1922482859</v>
      </c>
      <c r="AK15" s="12">
        <v>19601016</v>
      </c>
      <c r="AL15" s="12">
        <v>6896265904</v>
      </c>
      <c r="AM15" s="182">
        <v>113848923059</v>
      </c>
    </row>
    <row r="16" spans="1:39" s="25" customFormat="1" ht="12" customHeight="1" x14ac:dyDescent="0.25">
      <c r="A16" s="68" t="s">
        <v>264</v>
      </c>
      <c r="B16" s="27" t="s">
        <v>152</v>
      </c>
      <c r="C16" s="12">
        <v>5592387650</v>
      </c>
      <c r="D16" s="12">
        <v>939455068</v>
      </c>
      <c r="E16" s="12">
        <v>1309110356</v>
      </c>
      <c r="F16" s="12">
        <v>646018347</v>
      </c>
      <c r="G16" s="12">
        <v>662458232</v>
      </c>
      <c r="H16" s="12">
        <v>1514278203</v>
      </c>
      <c r="I16" s="12">
        <v>823715613</v>
      </c>
      <c r="J16" s="12">
        <v>633312141</v>
      </c>
      <c r="K16" s="12">
        <v>678131566</v>
      </c>
      <c r="L16" s="12">
        <v>1897022934</v>
      </c>
      <c r="M16" s="12">
        <v>3402192347</v>
      </c>
      <c r="N16" s="12">
        <v>2702175132</v>
      </c>
      <c r="O16" s="12">
        <v>872083344</v>
      </c>
      <c r="P16" s="12">
        <v>750189016</v>
      </c>
      <c r="Q16" s="12">
        <v>736487212</v>
      </c>
      <c r="R16" s="12">
        <v>836194232</v>
      </c>
      <c r="S16" s="12">
        <v>655628526</v>
      </c>
      <c r="T16" s="12">
        <v>748287629</v>
      </c>
      <c r="U16" s="12">
        <v>0</v>
      </c>
      <c r="V16" s="12">
        <v>2601020973</v>
      </c>
      <c r="W16" s="12">
        <v>723810191</v>
      </c>
      <c r="X16" s="12">
        <v>793817663</v>
      </c>
      <c r="Y16" s="12">
        <v>690727612</v>
      </c>
      <c r="Z16" s="12">
        <v>669012390</v>
      </c>
      <c r="AA16" s="12">
        <v>722214749</v>
      </c>
      <c r="AB16" s="12">
        <v>1382620739</v>
      </c>
      <c r="AC16" s="12">
        <v>771658120</v>
      </c>
      <c r="AD16" s="12">
        <v>6768034572</v>
      </c>
      <c r="AE16" s="12">
        <v>807865907</v>
      </c>
      <c r="AF16" s="12">
        <v>674232353</v>
      </c>
      <c r="AG16" s="12">
        <v>750850896</v>
      </c>
      <c r="AH16" s="12">
        <v>2940401251</v>
      </c>
      <c r="AI16" s="12">
        <v>1857836996</v>
      </c>
      <c r="AJ16" s="12">
        <v>614793103</v>
      </c>
      <c r="AK16" s="12">
        <v>618421320</v>
      </c>
      <c r="AL16" s="12">
        <v>0</v>
      </c>
      <c r="AM16" s="182">
        <v>48786446383</v>
      </c>
    </row>
    <row r="17" spans="1:39" s="25" customFormat="1" ht="12" customHeight="1" x14ac:dyDescent="0.25">
      <c r="A17" s="68" t="s">
        <v>265</v>
      </c>
      <c r="B17" s="27" t="s">
        <v>153</v>
      </c>
      <c r="C17" s="12">
        <v>23475512</v>
      </c>
      <c r="D17" s="12">
        <v>65036757</v>
      </c>
      <c r="E17" s="12">
        <v>29655687</v>
      </c>
      <c r="F17" s="12">
        <v>1107000</v>
      </c>
      <c r="G17" s="12">
        <v>33720851</v>
      </c>
      <c r="H17" s="12">
        <v>667938262</v>
      </c>
      <c r="I17" s="12">
        <v>19505647</v>
      </c>
      <c r="J17" s="12">
        <v>5234388</v>
      </c>
      <c r="K17" s="12">
        <v>0</v>
      </c>
      <c r="L17" s="12">
        <v>486001816</v>
      </c>
      <c r="M17" s="12">
        <v>285452788</v>
      </c>
      <c r="N17" s="12">
        <v>276738548</v>
      </c>
      <c r="O17" s="12">
        <v>260151766</v>
      </c>
      <c r="P17" s="12">
        <v>317915833</v>
      </c>
      <c r="Q17" s="12">
        <v>7855032</v>
      </c>
      <c r="R17" s="12">
        <v>41263934</v>
      </c>
      <c r="S17" s="12">
        <v>0</v>
      </c>
      <c r="T17" s="12">
        <v>143478789</v>
      </c>
      <c r="U17" s="12">
        <v>0</v>
      </c>
      <c r="V17" s="12">
        <v>243108524</v>
      </c>
      <c r="W17" s="12">
        <v>9183555</v>
      </c>
      <c r="X17" s="12">
        <v>109577604</v>
      </c>
      <c r="Y17" s="12">
        <v>29069859</v>
      </c>
      <c r="Z17" s="12">
        <v>10102595</v>
      </c>
      <c r="AA17" s="12">
        <v>1362987</v>
      </c>
      <c r="AB17" s="12">
        <v>173550275</v>
      </c>
      <c r="AC17" s="12">
        <v>57099362</v>
      </c>
      <c r="AD17" s="12">
        <v>2946324867</v>
      </c>
      <c r="AE17" s="12">
        <v>0</v>
      </c>
      <c r="AF17" s="12">
        <v>188172539</v>
      </c>
      <c r="AG17" s="12">
        <v>10286545</v>
      </c>
      <c r="AH17" s="12">
        <v>1260364732</v>
      </c>
      <c r="AI17" s="12">
        <v>201825573</v>
      </c>
      <c r="AJ17" s="12">
        <v>0</v>
      </c>
      <c r="AK17" s="12">
        <v>79458128</v>
      </c>
      <c r="AL17" s="12">
        <v>0</v>
      </c>
      <c r="AM17" s="182">
        <v>7984019755</v>
      </c>
    </row>
    <row r="18" spans="1:39" s="25" customFormat="1" ht="12" customHeight="1" x14ac:dyDescent="0.25">
      <c r="A18" s="68" t="s">
        <v>266</v>
      </c>
      <c r="B18" s="27" t="s">
        <v>154</v>
      </c>
      <c r="C18" s="12">
        <v>567003873</v>
      </c>
      <c r="D18" s="12">
        <v>141047492</v>
      </c>
      <c r="E18" s="12">
        <v>337811348</v>
      </c>
      <c r="F18" s="12">
        <v>167434167</v>
      </c>
      <c r="G18" s="12">
        <v>17747220</v>
      </c>
      <c r="H18" s="12">
        <v>3494694988</v>
      </c>
      <c r="I18" s="12">
        <v>103387315</v>
      </c>
      <c r="J18" s="12">
        <v>3235712</v>
      </c>
      <c r="K18" s="12">
        <v>41543989</v>
      </c>
      <c r="L18" s="12">
        <v>2273331063</v>
      </c>
      <c r="M18" s="12">
        <v>1639144628</v>
      </c>
      <c r="N18" s="12">
        <v>927665938</v>
      </c>
      <c r="O18" s="12">
        <v>1555200819</v>
      </c>
      <c r="P18" s="12">
        <v>84454308</v>
      </c>
      <c r="Q18" s="12">
        <v>138432292</v>
      </c>
      <c r="R18" s="12">
        <v>2379161924</v>
      </c>
      <c r="S18" s="12">
        <v>73832189</v>
      </c>
      <c r="T18" s="12">
        <v>2127284960</v>
      </c>
      <c r="U18" s="12">
        <v>0</v>
      </c>
      <c r="V18" s="12">
        <v>3215337460</v>
      </c>
      <c r="W18" s="12">
        <v>51675384</v>
      </c>
      <c r="X18" s="12">
        <v>408832915</v>
      </c>
      <c r="Y18" s="12">
        <v>113134583</v>
      </c>
      <c r="Z18" s="12">
        <v>131437646</v>
      </c>
      <c r="AA18" s="12">
        <v>56767379</v>
      </c>
      <c r="AB18" s="12">
        <v>1484860548</v>
      </c>
      <c r="AC18" s="12">
        <v>4163058832</v>
      </c>
      <c r="AD18" s="12">
        <v>25934584452</v>
      </c>
      <c r="AE18" s="12">
        <v>382464847</v>
      </c>
      <c r="AF18" s="12">
        <v>75784093</v>
      </c>
      <c r="AG18" s="12">
        <v>982917797</v>
      </c>
      <c r="AH18" s="12">
        <v>546825275</v>
      </c>
      <c r="AI18" s="12">
        <v>1843327182</v>
      </c>
      <c r="AJ18" s="12">
        <v>0</v>
      </c>
      <c r="AK18" s="12">
        <v>433012154</v>
      </c>
      <c r="AL18" s="12">
        <v>0</v>
      </c>
      <c r="AM18" s="182">
        <v>55896434772</v>
      </c>
    </row>
    <row r="19" spans="1:39" s="25" customFormat="1" ht="12" customHeight="1" x14ac:dyDescent="0.25">
      <c r="A19" s="68" t="s">
        <v>267</v>
      </c>
      <c r="B19" s="27" t="s">
        <v>155</v>
      </c>
      <c r="C19" s="12">
        <v>1958871161</v>
      </c>
      <c r="D19" s="12">
        <v>169848449</v>
      </c>
      <c r="E19" s="12">
        <v>914502064</v>
      </c>
      <c r="F19" s="12">
        <v>523849050</v>
      </c>
      <c r="G19" s="12">
        <v>180917284</v>
      </c>
      <c r="H19" s="12">
        <v>15827167457</v>
      </c>
      <c r="I19" s="12">
        <v>73450767</v>
      </c>
      <c r="J19" s="12">
        <v>31426504</v>
      </c>
      <c r="K19" s="12">
        <v>188416510</v>
      </c>
      <c r="L19" s="12">
        <v>4960016491</v>
      </c>
      <c r="M19" s="12">
        <v>4789273120</v>
      </c>
      <c r="N19" s="12">
        <v>2310347604</v>
      </c>
      <c r="O19" s="12">
        <v>1652956891</v>
      </c>
      <c r="P19" s="12">
        <v>262448475</v>
      </c>
      <c r="Q19" s="12">
        <v>1483270682</v>
      </c>
      <c r="R19" s="12">
        <v>2629284768</v>
      </c>
      <c r="S19" s="12">
        <v>947649169</v>
      </c>
      <c r="T19" s="12">
        <v>753783428</v>
      </c>
      <c r="U19" s="12">
        <v>0</v>
      </c>
      <c r="V19" s="12">
        <v>2107336655</v>
      </c>
      <c r="W19" s="12">
        <v>119264052</v>
      </c>
      <c r="X19" s="12">
        <v>1433317308</v>
      </c>
      <c r="Y19" s="12">
        <v>770071289</v>
      </c>
      <c r="Z19" s="12">
        <v>694451762</v>
      </c>
      <c r="AA19" s="12">
        <v>153414885</v>
      </c>
      <c r="AB19" s="12">
        <v>1564142364</v>
      </c>
      <c r="AC19" s="12">
        <v>811813987</v>
      </c>
      <c r="AD19" s="12">
        <v>367949196</v>
      </c>
      <c r="AE19" s="12">
        <v>597978213</v>
      </c>
      <c r="AF19" s="12">
        <v>200385746</v>
      </c>
      <c r="AG19" s="12">
        <v>420058741</v>
      </c>
      <c r="AH19" s="12">
        <v>535105757</v>
      </c>
      <c r="AI19" s="12">
        <v>8003421305</v>
      </c>
      <c r="AJ19" s="12">
        <v>0</v>
      </c>
      <c r="AK19" s="12">
        <v>274943601</v>
      </c>
      <c r="AL19" s="12">
        <v>0</v>
      </c>
      <c r="AM19" s="182">
        <v>57711134735</v>
      </c>
    </row>
    <row r="20" spans="1:39" s="25" customFormat="1" ht="15" x14ac:dyDescent="0.25">
      <c r="A20" s="68" t="s">
        <v>268</v>
      </c>
      <c r="B20" s="6" t="s">
        <v>70</v>
      </c>
      <c r="C20" s="12">
        <v>19022691</v>
      </c>
      <c r="D20" s="12">
        <v>828875607</v>
      </c>
      <c r="E20" s="12">
        <v>112603991</v>
      </c>
      <c r="F20" s="12">
        <v>469033</v>
      </c>
      <c r="G20" s="12">
        <v>2789298206</v>
      </c>
      <c r="H20" s="12">
        <v>15058760411</v>
      </c>
      <c r="I20" s="12">
        <v>4389232</v>
      </c>
      <c r="J20" s="12">
        <v>0</v>
      </c>
      <c r="K20" s="12">
        <v>7052818128</v>
      </c>
      <c r="L20" s="12">
        <v>18278391227</v>
      </c>
      <c r="M20" s="12">
        <v>4181580933</v>
      </c>
      <c r="N20" s="12">
        <v>826504093</v>
      </c>
      <c r="O20" s="12">
        <v>5915978969</v>
      </c>
      <c r="P20" s="12">
        <v>48496534</v>
      </c>
      <c r="Q20" s="12">
        <v>641387</v>
      </c>
      <c r="R20" s="12">
        <v>260302406</v>
      </c>
      <c r="S20" s="12">
        <v>0</v>
      </c>
      <c r="T20" s="12">
        <v>13073474569</v>
      </c>
      <c r="U20" s="12">
        <v>0</v>
      </c>
      <c r="V20" s="12">
        <v>3528479360</v>
      </c>
      <c r="W20" s="12">
        <v>52025229</v>
      </c>
      <c r="X20" s="12">
        <v>4129219316</v>
      </c>
      <c r="Y20" s="12">
        <v>45395282</v>
      </c>
      <c r="Z20" s="12">
        <v>21489620398</v>
      </c>
      <c r="AA20" s="12">
        <v>32392994</v>
      </c>
      <c r="AB20" s="12">
        <v>50871602906</v>
      </c>
      <c r="AC20" s="12">
        <v>11005509801</v>
      </c>
      <c r="AD20" s="12">
        <v>7746642732</v>
      </c>
      <c r="AE20" s="12">
        <v>5987258332</v>
      </c>
      <c r="AF20" s="12">
        <v>104116774</v>
      </c>
      <c r="AG20" s="12">
        <v>9760084589</v>
      </c>
      <c r="AH20" s="12">
        <v>832497587</v>
      </c>
      <c r="AI20" s="12">
        <v>845752850</v>
      </c>
      <c r="AJ20" s="12">
        <v>5795109770</v>
      </c>
      <c r="AK20" s="12">
        <v>19850769</v>
      </c>
      <c r="AL20" s="12">
        <v>3257281464</v>
      </c>
      <c r="AM20" s="182">
        <v>193954447570</v>
      </c>
    </row>
    <row r="21" spans="1:39" s="25" customFormat="1" ht="15" x14ac:dyDescent="0.25">
      <c r="A21" s="68" t="s">
        <v>762</v>
      </c>
      <c r="B21" s="6" t="s">
        <v>763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0</v>
      </c>
      <c r="AF21" s="12">
        <v>0</v>
      </c>
      <c r="AG21" s="12">
        <v>0</v>
      </c>
      <c r="AH21" s="12">
        <v>0</v>
      </c>
      <c r="AI21" s="12">
        <v>0</v>
      </c>
      <c r="AJ21" s="12">
        <v>0</v>
      </c>
      <c r="AK21" s="12">
        <v>0</v>
      </c>
      <c r="AL21" s="12">
        <v>0</v>
      </c>
      <c r="AM21" s="182">
        <v>0</v>
      </c>
    </row>
    <row r="22" spans="1:39" s="25" customFormat="1" ht="12" customHeight="1" x14ac:dyDescent="0.25">
      <c r="A22" s="108" t="s">
        <v>269</v>
      </c>
      <c r="B22" s="109" t="s">
        <v>83</v>
      </c>
      <c r="C22" s="107">
        <v>30092668876</v>
      </c>
      <c r="D22" s="107">
        <v>17861550504</v>
      </c>
      <c r="E22" s="107">
        <v>14985972043</v>
      </c>
      <c r="F22" s="107">
        <v>6036090179</v>
      </c>
      <c r="G22" s="107">
        <v>27480236912</v>
      </c>
      <c r="H22" s="107">
        <v>121066053712</v>
      </c>
      <c r="I22" s="107">
        <v>17309478752</v>
      </c>
      <c r="J22" s="107">
        <v>4592318521</v>
      </c>
      <c r="K22" s="107">
        <v>25862175823</v>
      </c>
      <c r="L22" s="107">
        <v>67918862568</v>
      </c>
      <c r="M22" s="107">
        <v>42163163658</v>
      </c>
      <c r="N22" s="107">
        <v>40363636979</v>
      </c>
      <c r="O22" s="107">
        <v>28768218380</v>
      </c>
      <c r="P22" s="107">
        <v>12594668318</v>
      </c>
      <c r="Q22" s="107">
        <v>8181862526</v>
      </c>
      <c r="R22" s="107">
        <v>16420760057</v>
      </c>
      <c r="S22" s="107">
        <v>3168902886</v>
      </c>
      <c r="T22" s="107">
        <v>60994732222</v>
      </c>
      <c r="U22" s="107">
        <v>0</v>
      </c>
      <c r="V22" s="107">
        <v>68950373805</v>
      </c>
      <c r="W22" s="107">
        <v>15417567519</v>
      </c>
      <c r="X22" s="107">
        <v>22610698030</v>
      </c>
      <c r="Y22" s="107">
        <v>7660817175</v>
      </c>
      <c r="Z22" s="107">
        <v>40578707933</v>
      </c>
      <c r="AA22" s="107">
        <v>4424567788</v>
      </c>
      <c r="AB22" s="107">
        <v>161901186933</v>
      </c>
      <c r="AC22" s="107">
        <v>36014480493</v>
      </c>
      <c r="AD22" s="107">
        <v>243010943455</v>
      </c>
      <c r="AE22" s="107">
        <v>63742981083</v>
      </c>
      <c r="AF22" s="107">
        <v>19656854917</v>
      </c>
      <c r="AG22" s="107">
        <v>30448455413</v>
      </c>
      <c r="AH22" s="107">
        <v>52479943458</v>
      </c>
      <c r="AI22" s="107">
        <v>23537703666</v>
      </c>
      <c r="AJ22" s="107">
        <v>12223333054</v>
      </c>
      <c r="AK22" s="107">
        <v>3099797944</v>
      </c>
      <c r="AL22" s="107">
        <v>10153547368</v>
      </c>
      <c r="AM22" s="197">
        <v>1361773312950</v>
      </c>
    </row>
    <row r="23" spans="1:39" s="25" customFormat="1" ht="12" customHeight="1" x14ac:dyDescent="0.25">
      <c r="A23" s="69" t="s">
        <v>31</v>
      </c>
      <c r="B23" s="31" t="s">
        <v>83</v>
      </c>
      <c r="C23" s="30">
        <v>30092668876</v>
      </c>
      <c r="D23" s="30">
        <v>17861550504</v>
      </c>
      <c r="E23" s="30">
        <v>14985972043</v>
      </c>
      <c r="F23" s="30">
        <v>6036090179</v>
      </c>
      <c r="G23" s="30">
        <v>27480236912</v>
      </c>
      <c r="H23" s="30">
        <v>121066053712</v>
      </c>
      <c r="I23" s="30">
        <v>17309478752</v>
      </c>
      <c r="J23" s="30">
        <v>4592318521</v>
      </c>
      <c r="K23" s="30">
        <v>25862175823</v>
      </c>
      <c r="L23" s="30">
        <v>67918862568</v>
      </c>
      <c r="M23" s="30">
        <v>42163163658</v>
      </c>
      <c r="N23" s="30">
        <v>40363636979</v>
      </c>
      <c r="O23" s="30">
        <v>28768218380</v>
      </c>
      <c r="P23" s="30">
        <v>12594668318</v>
      </c>
      <c r="Q23" s="30">
        <v>8181862526</v>
      </c>
      <c r="R23" s="30">
        <v>16420760057</v>
      </c>
      <c r="S23" s="30">
        <v>3168902886</v>
      </c>
      <c r="T23" s="30">
        <v>60994732222</v>
      </c>
      <c r="U23" s="30">
        <v>0</v>
      </c>
      <c r="V23" s="30">
        <v>68950373805</v>
      </c>
      <c r="W23" s="30">
        <v>15417567519</v>
      </c>
      <c r="X23" s="30">
        <v>22610698030</v>
      </c>
      <c r="Y23" s="30">
        <v>7660817175</v>
      </c>
      <c r="Z23" s="30">
        <v>40578707933</v>
      </c>
      <c r="AA23" s="30">
        <v>4424567788</v>
      </c>
      <c r="AB23" s="30">
        <v>161901186933</v>
      </c>
      <c r="AC23" s="30">
        <v>36014480493</v>
      </c>
      <c r="AD23" s="30">
        <v>243010943455</v>
      </c>
      <c r="AE23" s="30">
        <v>63742981083</v>
      </c>
      <c r="AF23" s="30">
        <v>19656854917</v>
      </c>
      <c r="AG23" s="30">
        <v>30448455413</v>
      </c>
      <c r="AH23" s="30">
        <v>52479943458</v>
      </c>
      <c r="AI23" s="30">
        <v>23537703666</v>
      </c>
      <c r="AJ23" s="30">
        <v>12223333054</v>
      </c>
      <c r="AK23" s="30">
        <v>3099797944</v>
      </c>
      <c r="AL23" s="30">
        <v>10153547368</v>
      </c>
      <c r="AM23" s="200">
        <v>1361773312950</v>
      </c>
    </row>
    <row r="24" spans="1:39" s="25" customFormat="1" ht="15" x14ac:dyDescent="0.25">
      <c r="A24" s="68" t="s">
        <v>270</v>
      </c>
      <c r="B24" s="27" t="s">
        <v>143</v>
      </c>
      <c r="C24" s="12">
        <v>13395811</v>
      </c>
      <c r="D24" s="12">
        <v>45077106</v>
      </c>
      <c r="E24" s="12">
        <v>129624374</v>
      </c>
      <c r="F24" s="12">
        <v>1997415</v>
      </c>
      <c r="G24" s="12">
        <v>6751481</v>
      </c>
      <c r="H24" s="12">
        <v>14952901</v>
      </c>
      <c r="I24" s="12">
        <v>100429442</v>
      </c>
      <c r="J24" s="12">
        <v>13644593</v>
      </c>
      <c r="K24" s="12">
        <v>571036</v>
      </c>
      <c r="L24" s="12">
        <v>38981235</v>
      </c>
      <c r="M24" s="12">
        <v>422317003</v>
      </c>
      <c r="N24" s="12">
        <v>61804165</v>
      </c>
      <c r="O24" s="12">
        <v>7495901</v>
      </c>
      <c r="P24" s="12">
        <v>100910196</v>
      </c>
      <c r="Q24" s="12">
        <v>142401100</v>
      </c>
      <c r="R24" s="12">
        <v>1750251</v>
      </c>
      <c r="S24" s="12">
        <v>5242029</v>
      </c>
      <c r="T24" s="12">
        <v>0</v>
      </c>
      <c r="U24" s="12">
        <v>0</v>
      </c>
      <c r="V24" s="12">
        <v>0</v>
      </c>
      <c r="W24" s="12">
        <v>31737827</v>
      </c>
      <c r="X24" s="12">
        <v>60656773</v>
      </c>
      <c r="Y24" s="12">
        <v>990274</v>
      </c>
      <c r="Z24" s="12">
        <v>89346701</v>
      </c>
      <c r="AA24" s="12">
        <v>11742290</v>
      </c>
      <c r="AB24" s="12">
        <v>213928974</v>
      </c>
      <c r="AC24" s="12">
        <v>128927054</v>
      </c>
      <c r="AD24" s="12">
        <v>0</v>
      </c>
      <c r="AE24" s="12">
        <v>76893891</v>
      </c>
      <c r="AF24" s="12">
        <v>423596</v>
      </c>
      <c r="AG24" s="12">
        <v>18842883</v>
      </c>
      <c r="AH24" s="12">
        <v>0</v>
      </c>
      <c r="AI24" s="12">
        <v>71971212</v>
      </c>
      <c r="AJ24" s="12">
        <v>3878128</v>
      </c>
      <c r="AK24" s="12">
        <v>0</v>
      </c>
      <c r="AL24" s="12">
        <v>0</v>
      </c>
      <c r="AM24" s="182">
        <v>1816685642</v>
      </c>
    </row>
    <row r="25" spans="1:39" s="25" customFormat="1" ht="15" x14ac:dyDescent="0.25">
      <c r="A25" s="68" t="s">
        <v>271</v>
      </c>
      <c r="B25" s="27" t="s">
        <v>144</v>
      </c>
      <c r="C25" s="12">
        <v>0</v>
      </c>
      <c r="D25" s="12">
        <v>0</v>
      </c>
      <c r="E25" s="12">
        <v>243222</v>
      </c>
      <c r="F25" s="12">
        <v>146666</v>
      </c>
      <c r="G25" s="12">
        <v>1160985</v>
      </c>
      <c r="H25" s="12">
        <v>0</v>
      </c>
      <c r="I25" s="12">
        <v>28749187</v>
      </c>
      <c r="J25" s="12">
        <v>0</v>
      </c>
      <c r="K25" s="12">
        <v>0</v>
      </c>
      <c r="L25" s="12">
        <v>1418727</v>
      </c>
      <c r="M25" s="12">
        <v>9940907</v>
      </c>
      <c r="N25" s="12">
        <v>0</v>
      </c>
      <c r="O25" s="12">
        <v>0</v>
      </c>
      <c r="P25" s="12">
        <v>186817</v>
      </c>
      <c r="Q25" s="12">
        <v>8668763</v>
      </c>
      <c r="R25" s="12">
        <v>0</v>
      </c>
      <c r="S25" s="12">
        <v>0</v>
      </c>
      <c r="T25" s="12">
        <v>0</v>
      </c>
      <c r="U25" s="12">
        <v>0</v>
      </c>
      <c r="V25" s="12">
        <v>0</v>
      </c>
      <c r="W25" s="12">
        <v>0</v>
      </c>
      <c r="X25" s="12">
        <v>0</v>
      </c>
      <c r="Y25" s="12">
        <v>0</v>
      </c>
      <c r="Z25" s="12">
        <v>1938030</v>
      </c>
      <c r="AA25" s="12">
        <v>1024016</v>
      </c>
      <c r="AB25" s="12">
        <v>617589</v>
      </c>
      <c r="AC25" s="12">
        <v>0</v>
      </c>
      <c r="AD25" s="12">
        <v>0</v>
      </c>
      <c r="AE25" s="12">
        <v>1866180</v>
      </c>
      <c r="AF25" s="12">
        <v>0</v>
      </c>
      <c r="AG25" s="12">
        <v>0</v>
      </c>
      <c r="AH25" s="12">
        <v>0</v>
      </c>
      <c r="AI25" s="12">
        <v>9495550</v>
      </c>
      <c r="AJ25" s="12">
        <v>0</v>
      </c>
      <c r="AK25" s="12">
        <v>0</v>
      </c>
      <c r="AL25" s="12">
        <v>0</v>
      </c>
      <c r="AM25" s="182">
        <v>65456639</v>
      </c>
    </row>
    <row r="26" spans="1:39" s="25" customFormat="1" ht="15" x14ac:dyDescent="0.25">
      <c r="A26" s="68" t="s">
        <v>272</v>
      </c>
      <c r="B26" s="27" t="s">
        <v>145</v>
      </c>
      <c r="C26" s="12">
        <v>0</v>
      </c>
      <c r="D26" s="12">
        <v>0</v>
      </c>
      <c r="E26" s="12">
        <v>1147330</v>
      </c>
      <c r="F26" s="12">
        <v>0</v>
      </c>
      <c r="G26" s="12">
        <v>0</v>
      </c>
      <c r="H26" s="12">
        <v>0</v>
      </c>
      <c r="I26" s="12">
        <v>30915561</v>
      </c>
      <c r="J26" s="12">
        <v>960944</v>
      </c>
      <c r="K26" s="12">
        <v>0</v>
      </c>
      <c r="L26" s="12">
        <v>1055481</v>
      </c>
      <c r="M26" s="12">
        <v>1673262</v>
      </c>
      <c r="N26" s="12">
        <v>150423</v>
      </c>
      <c r="O26" s="12">
        <v>116057</v>
      </c>
      <c r="P26" s="12">
        <v>3366684</v>
      </c>
      <c r="Q26" s="12">
        <v>796279</v>
      </c>
      <c r="R26" s="12">
        <v>0</v>
      </c>
      <c r="S26" s="12">
        <v>629682</v>
      </c>
      <c r="T26" s="12">
        <v>0</v>
      </c>
      <c r="U26" s="12">
        <v>0</v>
      </c>
      <c r="V26" s="12">
        <v>0</v>
      </c>
      <c r="W26" s="12">
        <v>668654</v>
      </c>
      <c r="X26" s="12">
        <v>203774</v>
      </c>
      <c r="Y26" s="12">
        <v>0</v>
      </c>
      <c r="Z26" s="12">
        <v>0</v>
      </c>
      <c r="AA26" s="12">
        <v>823545</v>
      </c>
      <c r="AB26" s="12">
        <v>62696506</v>
      </c>
      <c r="AC26" s="12">
        <v>0</v>
      </c>
      <c r="AD26" s="12">
        <v>0</v>
      </c>
      <c r="AE26" s="12">
        <v>7371211</v>
      </c>
      <c r="AF26" s="12">
        <v>0</v>
      </c>
      <c r="AG26" s="12">
        <v>0</v>
      </c>
      <c r="AH26" s="12">
        <v>0</v>
      </c>
      <c r="AI26" s="12">
        <v>411819</v>
      </c>
      <c r="AJ26" s="12">
        <v>0</v>
      </c>
      <c r="AK26" s="12">
        <v>0</v>
      </c>
      <c r="AL26" s="12">
        <v>0</v>
      </c>
      <c r="AM26" s="182">
        <v>112987212</v>
      </c>
    </row>
    <row r="27" spans="1:39" s="25" customFormat="1" ht="15" x14ac:dyDescent="0.25">
      <c r="A27" s="68" t="s">
        <v>273</v>
      </c>
      <c r="B27" s="27" t="s">
        <v>146</v>
      </c>
      <c r="C27" s="12">
        <v>0</v>
      </c>
      <c r="D27" s="12">
        <v>4522307</v>
      </c>
      <c r="E27" s="12">
        <v>32563723</v>
      </c>
      <c r="F27" s="12">
        <v>24765342</v>
      </c>
      <c r="G27" s="12">
        <v>308155864</v>
      </c>
      <c r="H27" s="12">
        <v>0</v>
      </c>
      <c r="I27" s="12">
        <v>260199401</v>
      </c>
      <c r="J27" s="12">
        <v>56599244</v>
      </c>
      <c r="K27" s="12">
        <v>81425263</v>
      </c>
      <c r="L27" s="12">
        <v>0</v>
      </c>
      <c r="M27" s="12">
        <v>3690035</v>
      </c>
      <c r="N27" s="12">
        <v>8569018</v>
      </c>
      <c r="O27" s="12">
        <v>60191261</v>
      </c>
      <c r="P27" s="12">
        <v>32691068</v>
      </c>
      <c r="Q27" s="12">
        <v>24381172</v>
      </c>
      <c r="R27" s="12">
        <v>907132</v>
      </c>
      <c r="S27" s="12">
        <v>37200417</v>
      </c>
      <c r="T27" s="12">
        <v>0</v>
      </c>
      <c r="U27" s="12">
        <v>0</v>
      </c>
      <c r="V27" s="12">
        <v>0</v>
      </c>
      <c r="W27" s="12">
        <v>57007772</v>
      </c>
      <c r="X27" s="12">
        <v>12677333</v>
      </c>
      <c r="Y27" s="12">
        <v>47212585</v>
      </c>
      <c r="Z27" s="12">
        <v>41644716</v>
      </c>
      <c r="AA27" s="12">
        <v>85478985</v>
      </c>
      <c r="AB27" s="12">
        <v>60686758</v>
      </c>
      <c r="AC27" s="12">
        <v>61504659</v>
      </c>
      <c r="AD27" s="12">
        <v>0</v>
      </c>
      <c r="AE27" s="12">
        <v>35745093</v>
      </c>
      <c r="AF27" s="12">
        <v>3249622</v>
      </c>
      <c r="AG27" s="12">
        <v>0</v>
      </c>
      <c r="AH27" s="12">
        <v>0</v>
      </c>
      <c r="AI27" s="12">
        <v>49011716</v>
      </c>
      <c r="AJ27" s="12">
        <v>4650255</v>
      </c>
      <c r="AK27" s="12">
        <v>803600</v>
      </c>
      <c r="AL27" s="12">
        <v>0</v>
      </c>
      <c r="AM27" s="182">
        <v>1395534341</v>
      </c>
    </row>
    <row r="28" spans="1:39" s="25" customFormat="1" ht="15" x14ac:dyDescent="0.25">
      <c r="A28" s="68" t="s">
        <v>274</v>
      </c>
      <c r="B28" s="27" t="s">
        <v>147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  <c r="Q28" s="12">
        <v>0</v>
      </c>
      <c r="R28" s="12">
        <v>0</v>
      </c>
      <c r="S28" s="12">
        <v>0</v>
      </c>
      <c r="T28" s="12">
        <v>0</v>
      </c>
      <c r="U28" s="12">
        <v>0</v>
      </c>
      <c r="V28" s="12">
        <v>0</v>
      </c>
      <c r="W28" s="12">
        <v>0</v>
      </c>
      <c r="X28" s="12">
        <v>0</v>
      </c>
      <c r="Y28" s="12">
        <v>0</v>
      </c>
      <c r="Z28" s="12">
        <v>0</v>
      </c>
      <c r="AA28" s="12">
        <v>0</v>
      </c>
      <c r="AB28" s="12">
        <v>0</v>
      </c>
      <c r="AC28" s="12">
        <v>0</v>
      </c>
      <c r="AD28" s="12">
        <v>0</v>
      </c>
      <c r="AE28" s="12">
        <v>0</v>
      </c>
      <c r="AF28" s="12">
        <v>0</v>
      </c>
      <c r="AG28" s="12">
        <v>0</v>
      </c>
      <c r="AH28" s="12">
        <v>0</v>
      </c>
      <c r="AI28" s="12">
        <v>0</v>
      </c>
      <c r="AJ28" s="12">
        <v>0</v>
      </c>
      <c r="AK28" s="12">
        <v>0</v>
      </c>
      <c r="AL28" s="12">
        <v>0</v>
      </c>
      <c r="AM28" s="182">
        <v>0</v>
      </c>
    </row>
    <row r="29" spans="1:39" s="25" customFormat="1" ht="15" x14ac:dyDescent="0.25">
      <c r="A29" s="68" t="s">
        <v>275</v>
      </c>
      <c r="B29" s="27" t="s">
        <v>148</v>
      </c>
      <c r="C29" s="12">
        <v>0</v>
      </c>
      <c r="D29" s="12">
        <v>4210280</v>
      </c>
      <c r="E29" s="12">
        <v>26195012</v>
      </c>
      <c r="F29" s="12">
        <v>0</v>
      </c>
      <c r="G29" s="12">
        <v>951518</v>
      </c>
      <c r="H29" s="12">
        <v>0</v>
      </c>
      <c r="I29" s="12">
        <v>22732505</v>
      </c>
      <c r="J29" s="12">
        <v>290746</v>
      </c>
      <c r="K29" s="12">
        <v>0</v>
      </c>
      <c r="L29" s="12">
        <v>456404</v>
      </c>
      <c r="M29" s="12">
        <v>617301</v>
      </c>
      <c r="N29" s="12">
        <v>0</v>
      </c>
      <c r="O29" s="12">
        <v>3126430</v>
      </c>
      <c r="P29" s="12">
        <v>24151027</v>
      </c>
      <c r="Q29" s="12">
        <v>8006842</v>
      </c>
      <c r="R29" s="12">
        <v>0</v>
      </c>
      <c r="S29" s="12">
        <v>221918</v>
      </c>
      <c r="T29" s="12">
        <v>0</v>
      </c>
      <c r="U29" s="12">
        <v>0</v>
      </c>
      <c r="V29" s="12">
        <v>0</v>
      </c>
      <c r="W29" s="12">
        <v>9610753</v>
      </c>
      <c r="X29" s="12">
        <v>2950780</v>
      </c>
      <c r="Y29" s="12">
        <v>0</v>
      </c>
      <c r="Z29" s="12">
        <v>2735911</v>
      </c>
      <c r="AA29" s="12">
        <v>7659978</v>
      </c>
      <c r="AB29" s="12">
        <v>27152299</v>
      </c>
      <c r="AC29" s="12">
        <v>16526354</v>
      </c>
      <c r="AD29" s="12">
        <v>0</v>
      </c>
      <c r="AE29" s="12">
        <v>11838226</v>
      </c>
      <c r="AF29" s="12">
        <v>0</v>
      </c>
      <c r="AG29" s="12">
        <v>0</v>
      </c>
      <c r="AH29" s="12">
        <v>0</v>
      </c>
      <c r="AI29" s="12">
        <v>2966730</v>
      </c>
      <c r="AJ29" s="12">
        <v>0</v>
      </c>
      <c r="AK29" s="12">
        <v>0</v>
      </c>
      <c r="AL29" s="12">
        <v>0</v>
      </c>
      <c r="AM29" s="182">
        <v>172401014</v>
      </c>
    </row>
    <row r="30" spans="1:39" s="25" customFormat="1" ht="15" x14ac:dyDescent="0.25">
      <c r="A30" s="68" t="s">
        <v>276</v>
      </c>
      <c r="B30" s="27" t="s">
        <v>149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8510857</v>
      </c>
      <c r="J30" s="12">
        <v>0</v>
      </c>
      <c r="K30" s="12">
        <v>0</v>
      </c>
      <c r="L30" s="12">
        <v>24269</v>
      </c>
      <c r="M30" s="12">
        <v>0</v>
      </c>
      <c r="N30" s="12">
        <v>0</v>
      </c>
      <c r="O30" s="12">
        <v>0</v>
      </c>
      <c r="P30" s="12">
        <v>0</v>
      </c>
      <c r="Q30" s="12">
        <v>0</v>
      </c>
      <c r="R30" s="12">
        <v>0</v>
      </c>
      <c r="S30" s="12">
        <v>0</v>
      </c>
      <c r="T30" s="12">
        <v>0</v>
      </c>
      <c r="U30" s="12">
        <v>0</v>
      </c>
      <c r="V30" s="12">
        <v>0</v>
      </c>
      <c r="W30" s="12">
        <v>0</v>
      </c>
      <c r="X30" s="12">
        <v>0</v>
      </c>
      <c r="Y30" s="12">
        <v>0</v>
      </c>
      <c r="Z30" s="12">
        <v>0</v>
      </c>
      <c r="AA30" s="12">
        <v>0</v>
      </c>
      <c r="AB30" s="12">
        <v>17687052</v>
      </c>
      <c r="AC30" s="12">
        <v>0</v>
      </c>
      <c r="AD30" s="12">
        <v>0</v>
      </c>
      <c r="AE30" s="12">
        <v>0</v>
      </c>
      <c r="AF30" s="12">
        <v>0</v>
      </c>
      <c r="AG30" s="12">
        <v>0</v>
      </c>
      <c r="AH30" s="12">
        <v>0</v>
      </c>
      <c r="AI30" s="12">
        <v>0</v>
      </c>
      <c r="AJ30" s="12">
        <v>0</v>
      </c>
      <c r="AK30" s="12">
        <v>0</v>
      </c>
      <c r="AL30" s="12">
        <v>0</v>
      </c>
      <c r="AM30" s="182">
        <v>26222178</v>
      </c>
    </row>
    <row r="31" spans="1:39" s="25" customFormat="1" ht="15" x14ac:dyDescent="0.25">
      <c r="A31" s="68" t="s">
        <v>277</v>
      </c>
      <c r="B31" s="27" t="s">
        <v>150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  <c r="Q31" s="12">
        <v>0</v>
      </c>
      <c r="R31" s="12">
        <v>0</v>
      </c>
      <c r="S31" s="12">
        <v>0</v>
      </c>
      <c r="T31" s="12">
        <v>0</v>
      </c>
      <c r="U31" s="12">
        <v>0</v>
      </c>
      <c r="V31" s="12">
        <v>0</v>
      </c>
      <c r="W31" s="12">
        <v>0</v>
      </c>
      <c r="X31" s="12">
        <v>0</v>
      </c>
      <c r="Y31" s="12">
        <v>0</v>
      </c>
      <c r="Z31" s="12">
        <v>0</v>
      </c>
      <c r="AA31" s="12">
        <v>0</v>
      </c>
      <c r="AB31" s="12">
        <v>0</v>
      </c>
      <c r="AC31" s="12">
        <v>0</v>
      </c>
      <c r="AD31" s="12">
        <v>0</v>
      </c>
      <c r="AE31" s="12">
        <v>0</v>
      </c>
      <c r="AF31" s="12">
        <v>0</v>
      </c>
      <c r="AG31" s="12">
        <v>0</v>
      </c>
      <c r="AH31" s="12">
        <v>0</v>
      </c>
      <c r="AI31" s="12">
        <v>0</v>
      </c>
      <c r="AJ31" s="12">
        <v>0</v>
      </c>
      <c r="AK31" s="12">
        <v>0</v>
      </c>
      <c r="AL31" s="12">
        <v>0</v>
      </c>
      <c r="AM31" s="182">
        <v>0</v>
      </c>
    </row>
    <row r="32" spans="1:39" s="25" customFormat="1" ht="15" x14ac:dyDescent="0.25">
      <c r="A32" s="68" t="s">
        <v>278</v>
      </c>
      <c r="B32" s="27" t="s">
        <v>151</v>
      </c>
      <c r="C32" s="12">
        <v>1119724</v>
      </c>
      <c r="D32" s="12">
        <v>3738637</v>
      </c>
      <c r="E32" s="12">
        <v>15150033</v>
      </c>
      <c r="F32" s="12">
        <v>0</v>
      </c>
      <c r="G32" s="12">
        <v>0</v>
      </c>
      <c r="H32" s="12">
        <v>1357853</v>
      </c>
      <c r="I32" s="12">
        <v>23468576</v>
      </c>
      <c r="J32" s="12">
        <v>0</v>
      </c>
      <c r="K32" s="12">
        <v>0</v>
      </c>
      <c r="L32" s="12">
        <v>20978902</v>
      </c>
      <c r="M32" s="12">
        <v>188312347</v>
      </c>
      <c r="N32" s="12">
        <v>2895991</v>
      </c>
      <c r="O32" s="12">
        <v>4540783</v>
      </c>
      <c r="P32" s="12">
        <v>17862423</v>
      </c>
      <c r="Q32" s="12">
        <v>12570679</v>
      </c>
      <c r="R32" s="12">
        <v>0</v>
      </c>
      <c r="S32" s="12">
        <v>0</v>
      </c>
      <c r="T32" s="12">
        <v>0</v>
      </c>
      <c r="U32" s="12">
        <v>0</v>
      </c>
      <c r="V32" s="12">
        <v>0</v>
      </c>
      <c r="W32" s="12">
        <v>3205063</v>
      </c>
      <c r="X32" s="12">
        <v>18879733</v>
      </c>
      <c r="Y32" s="12">
        <v>1096895</v>
      </c>
      <c r="Z32" s="12">
        <v>14828657</v>
      </c>
      <c r="AA32" s="12">
        <v>171815</v>
      </c>
      <c r="AB32" s="12">
        <v>12429599</v>
      </c>
      <c r="AC32" s="12">
        <v>18391302</v>
      </c>
      <c r="AD32" s="12">
        <v>0</v>
      </c>
      <c r="AE32" s="12">
        <v>41511841</v>
      </c>
      <c r="AF32" s="12">
        <v>0</v>
      </c>
      <c r="AG32" s="12">
        <v>0</v>
      </c>
      <c r="AH32" s="12">
        <v>0</v>
      </c>
      <c r="AI32" s="12">
        <v>5725034</v>
      </c>
      <c r="AJ32" s="12">
        <v>0</v>
      </c>
      <c r="AK32" s="12">
        <v>0</v>
      </c>
      <c r="AL32" s="12">
        <v>0</v>
      </c>
      <c r="AM32" s="182">
        <v>408235887</v>
      </c>
    </row>
    <row r="33" spans="1:39" s="25" customFormat="1" ht="15" x14ac:dyDescent="0.25">
      <c r="A33" s="68" t="s">
        <v>279</v>
      </c>
      <c r="B33" s="27" t="s">
        <v>152</v>
      </c>
      <c r="C33" s="12">
        <v>0</v>
      </c>
      <c r="D33" s="12">
        <v>0</v>
      </c>
      <c r="E33" s="12">
        <v>807968</v>
      </c>
      <c r="F33" s="12">
        <v>0</v>
      </c>
      <c r="G33" s="12">
        <v>741557</v>
      </c>
      <c r="H33" s="12">
        <v>0</v>
      </c>
      <c r="I33" s="12">
        <v>10289011</v>
      </c>
      <c r="J33" s="12">
        <v>0</v>
      </c>
      <c r="K33" s="12">
        <v>0</v>
      </c>
      <c r="L33" s="12">
        <v>0</v>
      </c>
      <c r="M33" s="12">
        <v>24817660</v>
      </c>
      <c r="N33" s="12">
        <v>0</v>
      </c>
      <c r="O33" s="12">
        <v>0</v>
      </c>
      <c r="P33" s="12">
        <v>1211643</v>
      </c>
      <c r="Q33" s="12">
        <v>8218084</v>
      </c>
      <c r="R33" s="12">
        <v>0</v>
      </c>
      <c r="S33" s="12">
        <v>199354</v>
      </c>
      <c r="T33" s="12">
        <v>0</v>
      </c>
      <c r="U33" s="12">
        <v>0</v>
      </c>
      <c r="V33" s="12">
        <v>0</v>
      </c>
      <c r="W33" s="12">
        <v>0</v>
      </c>
      <c r="X33" s="12">
        <v>1319</v>
      </c>
      <c r="Y33" s="12">
        <v>0</v>
      </c>
      <c r="Z33" s="12">
        <v>0</v>
      </c>
      <c r="AA33" s="12">
        <v>285215</v>
      </c>
      <c r="AB33" s="12">
        <v>12227594</v>
      </c>
      <c r="AC33" s="12">
        <v>995160</v>
      </c>
      <c r="AD33" s="12">
        <v>0</v>
      </c>
      <c r="AE33" s="12">
        <v>5271321</v>
      </c>
      <c r="AF33" s="12">
        <v>0</v>
      </c>
      <c r="AG33" s="12">
        <v>0</v>
      </c>
      <c r="AH33" s="12">
        <v>0</v>
      </c>
      <c r="AI33" s="12">
        <v>0</v>
      </c>
      <c r="AJ33" s="12">
        <v>0</v>
      </c>
      <c r="AK33" s="12">
        <v>0</v>
      </c>
      <c r="AL33" s="12">
        <v>0</v>
      </c>
      <c r="AM33" s="182">
        <v>65065886</v>
      </c>
    </row>
    <row r="34" spans="1:39" s="25" customFormat="1" ht="15" x14ac:dyDescent="0.25">
      <c r="A34" s="68" t="s">
        <v>280</v>
      </c>
      <c r="B34" s="27" t="s">
        <v>153</v>
      </c>
      <c r="C34" s="12">
        <v>0</v>
      </c>
      <c r="D34" s="12">
        <v>318441</v>
      </c>
      <c r="E34" s="12">
        <v>0</v>
      </c>
      <c r="F34" s="12">
        <v>0</v>
      </c>
      <c r="G34" s="12">
        <v>0</v>
      </c>
      <c r="H34" s="12">
        <v>17089311</v>
      </c>
      <c r="I34" s="12">
        <v>6760551</v>
      </c>
      <c r="J34" s="12">
        <v>309962</v>
      </c>
      <c r="K34" s="12">
        <v>0</v>
      </c>
      <c r="L34" s="12">
        <v>40268124</v>
      </c>
      <c r="M34" s="12">
        <v>4308087</v>
      </c>
      <c r="N34" s="12">
        <v>0</v>
      </c>
      <c r="O34" s="12">
        <v>311214</v>
      </c>
      <c r="P34" s="12">
        <v>2308233</v>
      </c>
      <c r="Q34" s="12">
        <v>2827374</v>
      </c>
      <c r="R34" s="12">
        <v>0</v>
      </c>
      <c r="S34" s="12">
        <v>0</v>
      </c>
      <c r="T34" s="12">
        <v>0</v>
      </c>
      <c r="U34" s="12">
        <v>0</v>
      </c>
      <c r="V34" s="12">
        <v>0</v>
      </c>
      <c r="W34" s="12">
        <v>2603064</v>
      </c>
      <c r="X34" s="12">
        <v>0</v>
      </c>
      <c r="Y34" s="12">
        <v>0</v>
      </c>
      <c r="Z34" s="12">
        <v>18977092</v>
      </c>
      <c r="AA34" s="12">
        <v>0</v>
      </c>
      <c r="AB34" s="12">
        <v>28361</v>
      </c>
      <c r="AC34" s="12">
        <v>10429461</v>
      </c>
      <c r="AD34" s="12">
        <v>0</v>
      </c>
      <c r="AE34" s="12">
        <v>0</v>
      </c>
      <c r="AF34" s="12">
        <v>0</v>
      </c>
      <c r="AG34" s="12">
        <v>0</v>
      </c>
      <c r="AH34" s="12">
        <v>0</v>
      </c>
      <c r="AI34" s="12">
        <v>393508</v>
      </c>
      <c r="AJ34" s="12">
        <v>0</v>
      </c>
      <c r="AK34" s="12">
        <v>0</v>
      </c>
      <c r="AL34" s="12">
        <v>0</v>
      </c>
      <c r="AM34" s="182">
        <v>106932783</v>
      </c>
    </row>
    <row r="35" spans="1:39" s="25" customFormat="1" ht="15" x14ac:dyDescent="0.25">
      <c r="A35" s="68" t="s">
        <v>281</v>
      </c>
      <c r="B35" s="27" t="s">
        <v>154</v>
      </c>
      <c r="C35" s="12">
        <v>2465966</v>
      </c>
      <c r="D35" s="12">
        <v>0</v>
      </c>
      <c r="E35" s="12">
        <v>8771440</v>
      </c>
      <c r="F35" s="12">
        <v>0</v>
      </c>
      <c r="G35" s="12">
        <v>86410</v>
      </c>
      <c r="H35" s="12">
        <v>0</v>
      </c>
      <c r="I35" s="12">
        <v>24118134</v>
      </c>
      <c r="J35" s="12">
        <v>0</v>
      </c>
      <c r="K35" s="12">
        <v>0</v>
      </c>
      <c r="L35" s="12">
        <v>2519175</v>
      </c>
      <c r="M35" s="12">
        <v>54675061</v>
      </c>
      <c r="N35" s="12">
        <v>2480873</v>
      </c>
      <c r="O35" s="12">
        <v>386885</v>
      </c>
      <c r="P35" s="12">
        <v>14124284</v>
      </c>
      <c r="Q35" s="12">
        <v>9737136</v>
      </c>
      <c r="R35" s="12">
        <v>0</v>
      </c>
      <c r="S35" s="12">
        <v>1310538</v>
      </c>
      <c r="T35" s="12">
        <v>0</v>
      </c>
      <c r="U35" s="12">
        <v>0</v>
      </c>
      <c r="V35" s="12">
        <v>0</v>
      </c>
      <c r="W35" s="12">
        <v>7513364</v>
      </c>
      <c r="X35" s="12">
        <v>30350595</v>
      </c>
      <c r="Y35" s="12">
        <v>98484</v>
      </c>
      <c r="Z35" s="12">
        <v>2252096</v>
      </c>
      <c r="AA35" s="12">
        <v>399703</v>
      </c>
      <c r="AB35" s="12">
        <v>24927954</v>
      </c>
      <c r="AC35" s="12">
        <v>68715558</v>
      </c>
      <c r="AD35" s="12">
        <v>0</v>
      </c>
      <c r="AE35" s="12">
        <v>0</v>
      </c>
      <c r="AF35" s="12">
        <v>0</v>
      </c>
      <c r="AG35" s="12">
        <v>3183391</v>
      </c>
      <c r="AH35" s="12">
        <v>0</v>
      </c>
      <c r="AI35" s="12">
        <v>12001354</v>
      </c>
      <c r="AJ35" s="12">
        <v>0</v>
      </c>
      <c r="AK35" s="12">
        <v>6544494</v>
      </c>
      <c r="AL35" s="12">
        <v>0</v>
      </c>
      <c r="AM35" s="182">
        <v>276662895</v>
      </c>
    </row>
    <row r="36" spans="1:39" s="25" customFormat="1" ht="15" x14ac:dyDescent="0.25">
      <c r="A36" s="68" t="s">
        <v>282</v>
      </c>
      <c r="B36" s="27" t="s">
        <v>155</v>
      </c>
      <c r="C36" s="12">
        <v>14510049</v>
      </c>
      <c r="D36" s="12">
        <v>0</v>
      </c>
      <c r="E36" s="12">
        <v>0</v>
      </c>
      <c r="F36" s="12">
        <v>43391014</v>
      </c>
      <c r="G36" s="12">
        <v>0</v>
      </c>
      <c r="H36" s="12">
        <v>0</v>
      </c>
      <c r="I36" s="12">
        <v>0</v>
      </c>
      <c r="J36" s="12">
        <v>1910375</v>
      </c>
      <c r="K36" s="12">
        <v>1756602</v>
      </c>
      <c r="L36" s="12">
        <v>0</v>
      </c>
      <c r="M36" s="12">
        <v>0</v>
      </c>
      <c r="N36" s="12">
        <v>15590572</v>
      </c>
      <c r="O36" s="12">
        <v>543980</v>
      </c>
      <c r="P36" s="12">
        <v>22829510</v>
      </c>
      <c r="Q36" s="12">
        <v>29529480</v>
      </c>
      <c r="R36" s="12">
        <v>1715735</v>
      </c>
      <c r="S36" s="12">
        <v>2124089</v>
      </c>
      <c r="T36" s="12">
        <v>0</v>
      </c>
      <c r="U36" s="12">
        <v>0</v>
      </c>
      <c r="V36" s="12">
        <v>0</v>
      </c>
      <c r="W36" s="12">
        <v>3394018</v>
      </c>
      <c r="X36" s="12">
        <v>32479583</v>
      </c>
      <c r="Y36" s="12">
        <v>1552081</v>
      </c>
      <c r="Z36" s="12">
        <v>19262237</v>
      </c>
      <c r="AA36" s="12">
        <v>1110935</v>
      </c>
      <c r="AB36" s="12">
        <v>2443433</v>
      </c>
      <c r="AC36" s="12">
        <v>15516058</v>
      </c>
      <c r="AD36" s="12">
        <v>0</v>
      </c>
      <c r="AE36" s="12">
        <v>2836728</v>
      </c>
      <c r="AF36" s="12">
        <v>0</v>
      </c>
      <c r="AG36" s="12">
        <v>0</v>
      </c>
      <c r="AH36" s="12">
        <v>0</v>
      </c>
      <c r="AI36" s="12">
        <v>0</v>
      </c>
      <c r="AJ36" s="12">
        <v>0</v>
      </c>
      <c r="AK36" s="12">
        <v>5811923</v>
      </c>
      <c r="AL36" s="12">
        <v>0</v>
      </c>
      <c r="AM36" s="182">
        <v>218308402</v>
      </c>
    </row>
    <row r="37" spans="1:39" s="25" customFormat="1" ht="15" x14ac:dyDescent="0.25">
      <c r="A37" s="68" t="s">
        <v>283</v>
      </c>
      <c r="B37" s="27" t="s">
        <v>70</v>
      </c>
      <c r="C37" s="12">
        <v>0</v>
      </c>
      <c r="D37" s="12">
        <v>0</v>
      </c>
      <c r="E37" s="12">
        <v>0</v>
      </c>
      <c r="F37" s="12">
        <v>1707735</v>
      </c>
      <c r="G37" s="12">
        <v>0</v>
      </c>
      <c r="H37" s="12">
        <v>0</v>
      </c>
      <c r="I37" s="12">
        <v>0</v>
      </c>
      <c r="J37" s="12">
        <v>0</v>
      </c>
      <c r="K37" s="12">
        <v>0</v>
      </c>
      <c r="L37" s="12">
        <v>0</v>
      </c>
      <c r="M37" s="12">
        <v>6431377</v>
      </c>
      <c r="N37" s="12">
        <v>0</v>
      </c>
      <c r="O37" s="12">
        <v>0</v>
      </c>
      <c r="P37" s="12">
        <v>4282775</v>
      </c>
      <c r="Q37" s="12">
        <v>5571638</v>
      </c>
      <c r="R37" s="12">
        <v>0</v>
      </c>
      <c r="S37" s="12">
        <v>0</v>
      </c>
      <c r="T37" s="12">
        <v>0</v>
      </c>
      <c r="U37" s="12">
        <v>0</v>
      </c>
      <c r="V37" s="12">
        <v>0</v>
      </c>
      <c r="W37" s="12">
        <v>0</v>
      </c>
      <c r="X37" s="12">
        <v>0</v>
      </c>
      <c r="Y37" s="12">
        <v>0</v>
      </c>
      <c r="Z37" s="12">
        <v>0</v>
      </c>
      <c r="AA37" s="12">
        <v>0</v>
      </c>
      <c r="AB37" s="12">
        <v>0</v>
      </c>
      <c r="AC37" s="12">
        <v>0</v>
      </c>
      <c r="AD37" s="12">
        <v>0</v>
      </c>
      <c r="AE37" s="12">
        <v>0</v>
      </c>
      <c r="AF37" s="12">
        <v>0</v>
      </c>
      <c r="AG37" s="12">
        <v>0</v>
      </c>
      <c r="AH37" s="12">
        <v>0</v>
      </c>
      <c r="AI37" s="12">
        <v>0</v>
      </c>
      <c r="AJ37" s="12">
        <v>0</v>
      </c>
      <c r="AK37" s="12">
        <v>0</v>
      </c>
      <c r="AL37" s="12">
        <v>0</v>
      </c>
      <c r="AM37" s="182">
        <v>17993525</v>
      </c>
    </row>
    <row r="38" spans="1:39" s="25" customFormat="1" ht="15" x14ac:dyDescent="0.25">
      <c r="A38" s="108" t="s">
        <v>284</v>
      </c>
      <c r="B38" s="109" t="s">
        <v>156</v>
      </c>
      <c r="C38" s="107">
        <v>31491550</v>
      </c>
      <c r="D38" s="107">
        <v>57866771</v>
      </c>
      <c r="E38" s="107">
        <v>214503102</v>
      </c>
      <c r="F38" s="107">
        <v>72008172</v>
      </c>
      <c r="G38" s="107">
        <v>317847815</v>
      </c>
      <c r="H38" s="107">
        <v>33400065</v>
      </c>
      <c r="I38" s="107">
        <v>516173225</v>
      </c>
      <c r="J38" s="107">
        <v>73715864</v>
      </c>
      <c r="K38" s="107">
        <v>83752901</v>
      </c>
      <c r="L38" s="107">
        <v>105702317</v>
      </c>
      <c r="M38" s="107">
        <v>716783040</v>
      </c>
      <c r="N38" s="107">
        <v>91491042</v>
      </c>
      <c r="O38" s="107">
        <v>76712511</v>
      </c>
      <c r="P38" s="107">
        <v>223924660</v>
      </c>
      <c r="Q38" s="107">
        <v>252708547</v>
      </c>
      <c r="R38" s="107">
        <v>4373118</v>
      </c>
      <c r="S38" s="107">
        <v>46928027</v>
      </c>
      <c r="T38" s="107">
        <v>0</v>
      </c>
      <c r="U38" s="107">
        <v>0</v>
      </c>
      <c r="V38" s="107">
        <v>0</v>
      </c>
      <c r="W38" s="107">
        <v>115740515</v>
      </c>
      <c r="X38" s="107">
        <v>158199890</v>
      </c>
      <c r="Y38" s="107">
        <v>50950319</v>
      </c>
      <c r="Z38" s="107">
        <v>190985440</v>
      </c>
      <c r="AA38" s="107">
        <v>108696482</v>
      </c>
      <c r="AB38" s="107">
        <v>434826119</v>
      </c>
      <c r="AC38" s="107">
        <v>321005606</v>
      </c>
      <c r="AD38" s="107">
        <v>0</v>
      </c>
      <c r="AE38" s="107">
        <v>183334491</v>
      </c>
      <c r="AF38" s="107">
        <v>3673218</v>
      </c>
      <c r="AG38" s="107">
        <v>22026274</v>
      </c>
      <c r="AH38" s="107">
        <v>0</v>
      </c>
      <c r="AI38" s="107">
        <v>151976923</v>
      </c>
      <c r="AJ38" s="107">
        <v>8528383</v>
      </c>
      <c r="AK38" s="107">
        <v>13160017</v>
      </c>
      <c r="AL38" s="107">
        <v>0</v>
      </c>
      <c r="AM38" s="197">
        <v>4682486404</v>
      </c>
    </row>
    <row r="39" spans="1:39" s="25" customFormat="1" ht="15" x14ac:dyDescent="0.25">
      <c r="A39" s="68" t="s">
        <v>285</v>
      </c>
      <c r="B39" s="27" t="s">
        <v>143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0</v>
      </c>
      <c r="Q39" s="12">
        <v>0</v>
      </c>
      <c r="R39" s="12">
        <v>0</v>
      </c>
      <c r="S39" s="12">
        <v>0</v>
      </c>
      <c r="T39" s="12">
        <v>0</v>
      </c>
      <c r="U39" s="12">
        <v>0</v>
      </c>
      <c r="V39" s="12">
        <v>0</v>
      </c>
      <c r="W39" s="12">
        <v>0</v>
      </c>
      <c r="X39" s="12">
        <v>0</v>
      </c>
      <c r="Y39" s="12">
        <v>0</v>
      </c>
      <c r="Z39" s="12">
        <v>0</v>
      </c>
      <c r="AA39" s="12">
        <v>0</v>
      </c>
      <c r="AB39" s="12">
        <v>0</v>
      </c>
      <c r="AC39" s="12">
        <v>0</v>
      </c>
      <c r="AD39" s="12">
        <v>0</v>
      </c>
      <c r="AE39" s="12">
        <v>0</v>
      </c>
      <c r="AF39" s="12">
        <v>0</v>
      </c>
      <c r="AG39" s="12">
        <v>0</v>
      </c>
      <c r="AH39" s="12">
        <v>0</v>
      </c>
      <c r="AI39" s="12">
        <v>0</v>
      </c>
      <c r="AJ39" s="12">
        <v>0</v>
      </c>
      <c r="AK39" s="12">
        <v>0</v>
      </c>
      <c r="AL39" s="12">
        <v>0</v>
      </c>
      <c r="AM39" s="182">
        <v>0</v>
      </c>
    </row>
    <row r="40" spans="1:39" s="25" customFormat="1" ht="15" x14ac:dyDescent="0.25">
      <c r="A40" s="68" t="s">
        <v>286</v>
      </c>
      <c r="B40" s="27" t="s">
        <v>144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12">
        <v>0</v>
      </c>
      <c r="Q40" s="12">
        <v>0</v>
      </c>
      <c r="R40" s="12">
        <v>0</v>
      </c>
      <c r="S40" s="12">
        <v>0</v>
      </c>
      <c r="T40" s="12">
        <v>0</v>
      </c>
      <c r="U40" s="12">
        <v>0</v>
      </c>
      <c r="V40" s="12">
        <v>0</v>
      </c>
      <c r="W40" s="12">
        <v>0</v>
      </c>
      <c r="X40" s="12">
        <v>0</v>
      </c>
      <c r="Y40" s="12">
        <v>0</v>
      </c>
      <c r="Z40" s="12">
        <v>0</v>
      </c>
      <c r="AA40" s="12">
        <v>0</v>
      </c>
      <c r="AB40" s="12">
        <v>0</v>
      </c>
      <c r="AC40" s="12">
        <v>0</v>
      </c>
      <c r="AD40" s="12">
        <v>0</v>
      </c>
      <c r="AE40" s="12">
        <v>0</v>
      </c>
      <c r="AF40" s="12">
        <v>0</v>
      </c>
      <c r="AG40" s="12">
        <v>0</v>
      </c>
      <c r="AH40" s="12">
        <v>0</v>
      </c>
      <c r="AI40" s="12">
        <v>0</v>
      </c>
      <c r="AJ40" s="12">
        <v>0</v>
      </c>
      <c r="AK40" s="12">
        <v>0</v>
      </c>
      <c r="AL40" s="12">
        <v>0</v>
      </c>
      <c r="AM40" s="182">
        <v>0</v>
      </c>
    </row>
    <row r="41" spans="1:39" s="25" customFormat="1" ht="15" x14ac:dyDescent="0.25">
      <c r="A41" s="68" t="s">
        <v>287</v>
      </c>
      <c r="B41" s="27" t="s">
        <v>145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1270308</v>
      </c>
      <c r="M41" s="12">
        <v>0</v>
      </c>
      <c r="N41" s="12">
        <v>0</v>
      </c>
      <c r="O41" s="12">
        <v>0</v>
      </c>
      <c r="P41" s="12">
        <v>0</v>
      </c>
      <c r="Q41" s="12">
        <v>0</v>
      </c>
      <c r="R41" s="12">
        <v>0</v>
      </c>
      <c r="S41" s="12">
        <v>0</v>
      </c>
      <c r="T41" s="12">
        <v>0</v>
      </c>
      <c r="U41" s="12">
        <v>0</v>
      </c>
      <c r="V41" s="12">
        <v>0</v>
      </c>
      <c r="W41" s="12">
        <v>0</v>
      </c>
      <c r="X41" s="12">
        <v>0</v>
      </c>
      <c r="Y41" s="12">
        <v>0</v>
      </c>
      <c r="Z41" s="12">
        <v>0</v>
      </c>
      <c r="AA41" s="12">
        <v>0</v>
      </c>
      <c r="AB41" s="12">
        <v>0</v>
      </c>
      <c r="AC41" s="12">
        <v>0</v>
      </c>
      <c r="AD41" s="12">
        <v>0</v>
      </c>
      <c r="AE41" s="12">
        <v>0</v>
      </c>
      <c r="AF41" s="12">
        <v>0</v>
      </c>
      <c r="AG41" s="12">
        <v>0</v>
      </c>
      <c r="AH41" s="12">
        <v>0</v>
      </c>
      <c r="AI41" s="12">
        <v>0</v>
      </c>
      <c r="AJ41" s="12">
        <v>0</v>
      </c>
      <c r="AK41" s="12">
        <v>0</v>
      </c>
      <c r="AL41" s="12">
        <v>0</v>
      </c>
      <c r="AM41" s="182">
        <v>1270308</v>
      </c>
    </row>
    <row r="42" spans="1:39" s="25" customFormat="1" ht="15" x14ac:dyDescent="0.25">
      <c r="A42" s="68" t="s">
        <v>288</v>
      </c>
      <c r="B42" s="27" t="s">
        <v>146</v>
      </c>
      <c r="C42" s="12">
        <v>0</v>
      </c>
      <c r="D42" s="12">
        <v>0</v>
      </c>
      <c r="E42" s="12">
        <v>0</v>
      </c>
      <c r="F42" s="12">
        <v>0</v>
      </c>
      <c r="G42" s="12">
        <v>0</v>
      </c>
      <c r="H42" s="12">
        <v>0</v>
      </c>
      <c r="I42" s="12">
        <v>777825</v>
      </c>
      <c r="J42" s="12">
        <v>1177856</v>
      </c>
      <c r="K42" s="12">
        <v>0</v>
      </c>
      <c r="L42" s="12">
        <v>37641656</v>
      </c>
      <c r="M42" s="12">
        <v>0</v>
      </c>
      <c r="N42" s="12">
        <v>0</v>
      </c>
      <c r="O42" s="12">
        <v>0</v>
      </c>
      <c r="P42" s="12">
        <v>0</v>
      </c>
      <c r="Q42" s="12">
        <v>0</v>
      </c>
      <c r="R42" s="12">
        <v>0</v>
      </c>
      <c r="S42" s="12">
        <v>0</v>
      </c>
      <c r="T42" s="12">
        <v>0</v>
      </c>
      <c r="U42" s="12">
        <v>0</v>
      </c>
      <c r="V42" s="12">
        <v>0</v>
      </c>
      <c r="W42" s="12">
        <v>317589</v>
      </c>
      <c r="X42" s="12">
        <v>0</v>
      </c>
      <c r="Y42" s="12">
        <v>0</v>
      </c>
      <c r="Z42" s="12">
        <v>0</v>
      </c>
      <c r="AA42" s="12">
        <v>0</v>
      </c>
      <c r="AB42" s="12">
        <v>0</v>
      </c>
      <c r="AC42" s="12">
        <v>0</v>
      </c>
      <c r="AD42" s="12">
        <v>0</v>
      </c>
      <c r="AE42" s="12">
        <v>0</v>
      </c>
      <c r="AF42" s="12">
        <v>0</v>
      </c>
      <c r="AG42" s="12">
        <v>0</v>
      </c>
      <c r="AH42" s="12">
        <v>0</v>
      </c>
      <c r="AI42" s="12">
        <v>0</v>
      </c>
      <c r="AJ42" s="12">
        <v>0</v>
      </c>
      <c r="AK42" s="12">
        <v>0</v>
      </c>
      <c r="AL42" s="12">
        <v>0</v>
      </c>
      <c r="AM42" s="182">
        <v>39914926</v>
      </c>
    </row>
    <row r="43" spans="1:39" s="25" customFormat="1" ht="15" x14ac:dyDescent="0.25">
      <c r="A43" s="68" t="s">
        <v>289</v>
      </c>
      <c r="B43" s="27" t="s">
        <v>147</v>
      </c>
      <c r="C43" s="12">
        <v>0</v>
      </c>
      <c r="D43" s="12">
        <v>0</v>
      </c>
      <c r="E43" s="12">
        <v>0</v>
      </c>
      <c r="F43" s="12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  <c r="M43" s="12">
        <v>0</v>
      </c>
      <c r="N43" s="12">
        <v>0</v>
      </c>
      <c r="O43" s="12">
        <v>0</v>
      </c>
      <c r="P43" s="12">
        <v>0</v>
      </c>
      <c r="Q43" s="12">
        <v>0</v>
      </c>
      <c r="R43" s="12">
        <v>0</v>
      </c>
      <c r="S43" s="12">
        <v>0</v>
      </c>
      <c r="T43" s="12">
        <v>0</v>
      </c>
      <c r="U43" s="12">
        <v>0</v>
      </c>
      <c r="V43" s="12">
        <v>0</v>
      </c>
      <c r="W43" s="12">
        <v>0</v>
      </c>
      <c r="X43" s="12">
        <v>0</v>
      </c>
      <c r="Y43" s="12">
        <v>0</v>
      </c>
      <c r="Z43" s="12">
        <v>0</v>
      </c>
      <c r="AA43" s="12">
        <v>0</v>
      </c>
      <c r="AB43" s="12">
        <v>0</v>
      </c>
      <c r="AC43" s="12">
        <v>0</v>
      </c>
      <c r="AD43" s="12">
        <v>0</v>
      </c>
      <c r="AE43" s="12">
        <v>0</v>
      </c>
      <c r="AF43" s="12">
        <v>0</v>
      </c>
      <c r="AG43" s="12">
        <v>0</v>
      </c>
      <c r="AH43" s="12">
        <v>0</v>
      </c>
      <c r="AI43" s="12">
        <v>0</v>
      </c>
      <c r="AJ43" s="12">
        <v>0</v>
      </c>
      <c r="AK43" s="12">
        <v>0</v>
      </c>
      <c r="AL43" s="12">
        <v>0</v>
      </c>
      <c r="AM43" s="182">
        <v>0</v>
      </c>
    </row>
    <row r="44" spans="1:39" s="25" customFormat="1" ht="15" x14ac:dyDescent="0.25">
      <c r="A44" s="68" t="s">
        <v>290</v>
      </c>
      <c r="B44" s="27" t="s">
        <v>148</v>
      </c>
      <c r="C44" s="12">
        <v>0</v>
      </c>
      <c r="D44" s="12">
        <v>0</v>
      </c>
      <c r="E44" s="12">
        <v>0</v>
      </c>
      <c r="F44" s="12">
        <v>0</v>
      </c>
      <c r="G44" s="12">
        <v>0</v>
      </c>
      <c r="H44" s="12">
        <v>0</v>
      </c>
      <c r="I44" s="12">
        <v>0</v>
      </c>
      <c r="J44" s="12">
        <v>0</v>
      </c>
      <c r="K44" s="12">
        <v>0</v>
      </c>
      <c r="L44" s="12">
        <v>0</v>
      </c>
      <c r="M44" s="12">
        <v>0</v>
      </c>
      <c r="N44" s="12">
        <v>0</v>
      </c>
      <c r="O44" s="12">
        <v>0</v>
      </c>
      <c r="P44" s="12">
        <v>0</v>
      </c>
      <c r="Q44" s="12">
        <v>0</v>
      </c>
      <c r="R44" s="12">
        <v>0</v>
      </c>
      <c r="S44" s="12">
        <v>0</v>
      </c>
      <c r="T44" s="12">
        <v>0</v>
      </c>
      <c r="U44" s="12">
        <v>0</v>
      </c>
      <c r="V44" s="12">
        <v>0</v>
      </c>
      <c r="W44" s="12">
        <v>0</v>
      </c>
      <c r="X44" s="12">
        <v>0</v>
      </c>
      <c r="Y44" s="12">
        <v>0</v>
      </c>
      <c r="Z44" s="12">
        <v>0</v>
      </c>
      <c r="AA44" s="12">
        <v>0</v>
      </c>
      <c r="AB44" s="12">
        <v>0</v>
      </c>
      <c r="AC44" s="12">
        <v>0</v>
      </c>
      <c r="AD44" s="12">
        <v>0</v>
      </c>
      <c r="AE44" s="12">
        <v>0</v>
      </c>
      <c r="AF44" s="12">
        <v>0</v>
      </c>
      <c r="AG44" s="12">
        <v>0</v>
      </c>
      <c r="AH44" s="12">
        <v>0</v>
      </c>
      <c r="AI44" s="12">
        <v>0</v>
      </c>
      <c r="AJ44" s="12">
        <v>0</v>
      </c>
      <c r="AK44" s="12">
        <v>0</v>
      </c>
      <c r="AL44" s="12">
        <v>0</v>
      </c>
      <c r="AM44" s="182">
        <v>0</v>
      </c>
    </row>
    <row r="45" spans="1:39" s="25" customFormat="1" ht="15" x14ac:dyDescent="0.25">
      <c r="A45" s="68" t="s">
        <v>291</v>
      </c>
      <c r="B45" s="27" t="s">
        <v>149</v>
      </c>
      <c r="C45" s="12">
        <v>0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0</v>
      </c>
      <c r="U45" s="12">
        <v>0</v>
      </c>
      <c r="V45" s="12">
        <v>0</v>
      </c>
      <c r="W45" s="12">
        <v>0</v>
      </c>
      <c r="X45" s="12">
        <v>0</v>
      </c>
      <c r="Y45" s="12">
        <v>0</v>
      </c>
      <c r="Z45" s="12">
        <v>0</v>
      </c>
      <c r="AA45" s="12">
        <v>0</v>
      </c>
      <c r="AB45" s="12">
        <v>0</v>
      </c>
      <c r="AC45" s="12">
        <v>0</v>
      </c>
      <c r="AD45" s="12">
        <v>0</v>
      </c>
      <c r="AE45" s="12">
        <v>0</v>
      </c>
      <c r="AF45" s="12">
        <v>0</v>
      </c>
      <c r="AG45" s="12">
        <v>0</v>
      </c>
      <c r="AH45" s="12">
        <v>0</v>
      </c>
      <c r="AI45" s="12">
        <v>0</v>
      </c>
      <c r="AJ45" s="12">
        <v>0</v>
      </c>
      <c r="AK45" s="12">
        <v>0</v>
      </c>
      <c r="AL45" s="12">
        <v>0</v>
      </c>
      <c r="AM45" s="182">
        <v>0</v>
      </c>
    </row>
    <row r="46" spans="1:39" s="25" customFormat="1" ht="15" x14ac:dyDescent="0.25">
      <c r="A46" s="68" t="s">
        <v>292</v>
      </c>
      <c r="B46" s="27" t="s">
        <v>150</v>
      </c>
      <c r="C46" s="12">
        <v>0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12">
        <v>0</v>
      </c>
      <c r="P46" s="12">
        <v>0</v>
      </c>
      <c r="Q46" s="12">
        <v>0</v>
      </c>
      <c r="R46" s="12">
        <v>0</v>
      </c>
      <c r="S46" s="12">
        <v>0</v>
      </c>
      <c r="T46" s="12">
        <v>0</v>
      </c>
      <c r="U46" s="12">
        <v>0</v>
      </c>
      <c r="V46" s="12">
        <v>0</v>
      </c>
      <c r="W46" s="12">
        <v>0</v>
      </c>
      <c r="X46" s="12">
        <v>0</v>
      </c>
      <c r="Y46" s="12">
        <v>0</v>
      </c>
      <c r="Z46" s="12">
        <v>0</v>
      </c>
      <c r="AA46" s="12">
        <v>0</v>
      </c>
      <c r="AB46" s="12">
        <v>0</v>
      </c>
      <c r="AC46" s="12">
        <v>0</v>
      </c>
      <c r="AD46" s="12">
        <v>0</v>
      </c>
      <c r="AE46" s="12">
        <v>0</v>
      </c>
      <c r="AF46" s="12">
        <v>0</v>
      </c>
      <c r="AG46" s="12">
        <v>0</v>
      </c>
      <c r="AH46" s="12">
        <v>0</v>
      </c>
      <c r="AI46" s="12">
        <v>0</v>
      </c>
      <c r="AJ46" s="12">
        <v>0</v>
      </c>
      <c r="AK46" s="12">
        <v>0</v>
      </c>
      <c r="AL46" s="12">
        <v>0</v>
      </c>
      <c r="AM46" s="182">
        <v>0</v>
      </c>
    </row>
    <row r="47" spans="1:39" s="25" customFormat="1" ht="15" x14ac:dyDescent="0.25">
      <c r="A47" s="68" t="s">
        <v>293</v>
      </c>
      <c r="B47" s="27" t="s">
        <v>151</v>
      </c>
      <c r="C47" s="12">
        <v>0</v>
      </c>
      <c r="D47" s="12">
        <v>0</v>
      </c>
      <c r="E47" s="12">
        <v>0</v>
      </c>
      <c r="F47" s="12">
        <v>0</v>
      </c>
      <c r="G47" s="12">
        <v>0</v>
      </c>
      <c r="H47" s="12">
        <v>0</v>
      </c>
      <c r="I47" s="12">
        <v>0</v>
      </c>
      <c r="J47" s="12">
        <v>0</v>
      </c>
      <c r="K47" s="12">
        <v>0</v>
      </c>
      <c r="L47" s="12">
        <v>0</v>
      </c>
      <c r="M47" s="12">
        <v>0</v>
      </c>
      <c r="N47" s="12">
        <v>0</v>
      </c>
      <c r="O47" s="12">
        <v>0</v>
      </c>
      <c r="P47" s="12">
        <v>0</v>
      </c>
      <c r="Q47" s="12">
        <v>0</v>
      </c>
      <c r="R47" s="12">
        <v>0</v>
      </c>
      <c r="S47" s="12">
        <v>0</v>
      </c>
      <c r="T47" s="12">
        <v>0</v>
      </c>
      <c r="U47" s="12">
        <v>0</v>
      </c>
      <c r="V47" s="12">
        <v>0</v>
      </c>
      <c r="W47" s="12">
        <v>0</v>
      </c>
      <c r="X47" s="12">
        <v>0</v>
      </c>
      <c r="Y47" s="12">
        <v>0</v>
      </c>
      <c r="Z47" s="12">
        <v>0</v>
      </c>
      <c r="AA47" s="12">
        <v>0</v>
      </c>
      <c r="AB47" s="12">
        <v>0</v>
      </c>
      <c r="AC47" s="12">
        <v>0</v>
      </c>
      <c r="AD47" s="12">
        <v>0</v>
      </c>
      <c r="AE47" s="12">
        <v>0</v>
      </c>
      <c r="AF47" s="12">
        <v>0</v>
      </c>
      <c r="AG47" s="12">
        <v>0</v>
      </c>
      <c r="AH47" s="12">
        <v>0</v>
      </c>
      <c r="AI47" s="12">
        <v>0</v>
      </c>
      <c r="AJ47" s="12">
        <v>0</v>
      </c>
      <c r="AK47" s="12">
        <v>0</v>
      </c>
      <c r="AL47" s="12">
        <v>0</v>
      </c>
      <c r="AM47" s="182">
        <v>0</v>
      </c>
    </row>
    <row r="48" spans="1:39" s="25" customFormat="1" ht="15" x14ac:dyDescent="0.25">
      <c r="A48" s="68" t="s">
        <v>294</v>
      </c>
      <c r="B48" s="27" t="s">
        <v>152</v>
      </c>
      <c r="C48" s="12">
        <v>0</v>
      </c>
      <c r="D48" s="12">
        <v>0</v>
      </c>
      <c r="E48" s="12">
        <v>0</v>
      </c>
      <c r="F48" s="12">
        <v>0</v>
      </c>
      <c r="G48" s="12">
        <v>0</v>
      </c>
      <c r="H48" s="12">
        <v>0</v>
      </c>
      <c r="I48" s="12">
        <v>0</v>
      </c>
      <c r="J48" s="12">
        <v>0</v>
      </c>
      <c r="K48" s="12">
        <v>0</v>
      </c>
      <c r="L48" s="12">
        <v>0</v>
      </c>
      <c r="M48" s="12">
        <v>0</v>
      </c>
      <c r="N48" s="12">
        <v>0</v>
      </c>
      <c r="O48" s="12">
        <v>0</v>
      </c>
      <c r="P48" s="12">
        <v>0</v>
      </c>
      <c r="Q48" s="12">
        <v>0</v>
      </c>
      <c r="R48" s="12">
        <v>0</v>
      </c>
      <c r="S48" s="12">
        <v>0</v>
      </c>
      <c r="T48" s="12">
        <v>0</v>
      </c>
      <c r="U48" s="12">
        <v>0</v>
      </c>
      <c r="V48" s="12">
        <v>0</v>
      </c>
      <c r="W48" s="12">
        <v>0</v>
      </c>
      <c r="X48" s="12">
        <v>0</v>
      </c>
      <c r="Y48" s="12">
        <v>0</v>
      </c>
      <c r="Z48" s="12">
        <v>0</v>
      </c>
      <c r="AA48" s="12">
        <v>0</v>
      </c>
      <c r="AB48" s="12">
        <v>0</v>
      </c>
      <c r="AC48" s="12">
        <v>0</v>
      </c>
      <c r="AD48" s="12">
        <v>0</v>
      </c>
      <c r="AE48" s="12">
        <v>0</v>
      </c>
      <c r="AF48" s="12">
        <v>0</v>
      </c>
      <c r="AG48" s="12">
        <v>0</v>
      </c>
      <c r="AH48" s="12">
        <v>0</v>
      </c>
      <c r="AI48" s="12">
        <v>0</v>
      </c>
      <c r="AJ48" s="12">
        <v>0</v>
      </c>
      <c r="AK48" s="12">
        <v>0</v>
      </c>
      <c r="AL48" s="12">
        <v>0</v>
      </c>
      <c r="AM48" s="182">
        <v>0</v>
      </c>
    </row>
    <row r="49" spans="1:39" s="25" customFormat="1" ht="15" x14ac:dyDescent="0.25">
      <c r="A49" s="68" t="s">
        <v>295</v>
      </c>
      <c r="B49" s="27" t="s">
        <v>153</v>
      </c>
      <c r="C49" s="12">
        <v>0</v>
      </c>
      <c r="D49" s="12">
        <v>0</v>
      </c>
      <c r="E49" s="12">
        <v>0</v>
      </c>
      <c r="F49" s="12">
        <v>0</v>
      </c>
      <c r="G49" s="12">
        <v>0</v>
      </c>
      <c r="H49" s="12">
        <v>0</v>
      </c>
      <c r="I49" s="12">
        <v>0</v>
      </c>
      <c r="J49" s="12">
        <v>0</v>
      </c>
      <c r="K49" s="12">
        <v>0</v>
      </c>
      <c r="L49" s="12">
        <v>0</v>
      </c>
      <c r="M49" s="12">
        <v>0</v>
      </c>
      <c r="N49" s="12">
        <v>0</v>
      </c>
      <c r="O49" s="12">
        <v>0</v>
      </c>
      <c r="P49" s="12">
        <v>0</v>
      </c>
      <c r="Q49" s="12">
        <v>0</v>
      </c>
      <c r="R49" s="12">
        <v>0</v>
      </c>
      <c r="S49" s="12">
        <v>0</v>
      </c>
      <c r="T49" s="12">
        <v>0</v>
      </c>
      <c r="U49" s="12">
        <v>0</v>
      </c>
      <c r="V49" s="12">
        <v>0</v>
      </c>
      <c r="W49" s="12">
        <v>0</v>
      </c>
      <c r="X49" s="12">
        <v>0</v>
      </c>
      <c r="Y49" s="12">
        <v>0</v>
      </c>
      <c r="Z49" s="12">
        <v>0</v>
      </c>
      <c r="AA49" s="12">
        <v>0</v>
      </c>
      <c r="AB49" s="12">
        <v>0</v>
      </c>
      <c r="AC49" s="12">
        <v>0</v>
      </c>
      <c r="AD49" s="12">
        <v>0</v>
      </c>
      <c r="AE49" s="12">
        <v>0</v>
      </c>
      <c r="AF49" s="12">
        <v>0</v>
      </c>
      <c r="AG49" s="12">
        <v>0</v>
      </c>
      <c r="AH49" s="12">
        <v>0</v>
      </c>
      <c r="AI49" s="12">
        <v>0</v>
      </c>
      <c r="AJ49" s="12">
        <v>0</v>
      </c>
      <c r="AK49" s="12">
        <v>0</v>
      </c>
      <c r="AL49" s="12">
        <v>0</v>
      </c>
      <c r="AM49" s="182">
        <v>0</v>
      </c>
    </row>
    <row r="50" spans="1:39" s="25" customFormat="1" ht="15" x14ac:dyDescent="0.25">
      <c r="A50" s="68" t="s">
        <v>296</v>
      </c>
      <c r="B50" s="27" t="s">
        <v>154</v>
      </c>
      <c r="C50" s="12">
        <v>0</v>
      </c>
      <c r="D50" s="12">
        <v>0</v>
      </c>
      <c r="E50" s="12">
        <v>0</v>
      </c>
      <c r="F50" s="12">
        <v>0</v>
      </c>
      <c r="G50" s="12">
        <v>0</v>
      </c>
      <c r="H50" s="12">
        <v>0</v>
      </c>
      <c r="I50" s="12">
        <v>0</v>
      </c>
      <c r="J50" s="12">
        <v>0</v>
      </c>
      <c r="K50" s="12">
        <v>0</v>
      </c>
      <c r="L50" s="12">
        <v>0</v>
      </c>
      <c r="M50" s="12">
        <v>0</v>
      </c>
      <c r="N50" s="12">
        <v>0</v>
      </c>
      <c r="O50" s="12">
        <v>0</v>
      </c>
      <c r="P50" s="12">
        <v>0</v>
      </c>
      <c r="Q50" s="12">
        <v>0</v>
      </c>
      <c r="R50" s="12">
        <v>0</v>
      </c>
      <c r="S50" s="12">
        <v>0</v>
      </c>
      <c r="T50" s="12">
        <v>0</v>
      </c>
      <c r="U50" s="12">
        <v>0</v>
      </c>
      <c r="V50" s="12">
        <v>0</v>
      </c>
      <c r="W50" s="12">
        <v>0</v>
      </c>
      <c r="X50" s="12">
        <v>0</v>
      </c>
      <c r="Y50" s="12">
        <v>0</v>
      </c>
      <c r="Z50" s="12">
        <v>0</v>
      </c>
      <c r="AA50" s="12">
        <v>0</v>
      </c>
      <c r="AB50" s="12">
        <v>0</v>
      </c>
      <c r="AC50" s="12">
        <v>0</v>
      </c>
      <c r="AD50" s="12">
        <v>0</v>
      </c>
      <c r="AE50" s="12">
        <v>0</v>
      </c>
      <c r="AF50" s="12">
        <v>0</v>
      </c>
      <c r="AG50" s="12">
        <v>0</v>
      </c>
      <c r="AH50" s="12">
        <v>0</v>
      </c>
      <c r="AI50" s="12">
        <v>0</v>
      </c>
      <c r="AJ50" s="12">
        <v>0</v>
      </c>
      <c r="AK50" s="12">
        <v>0</v>
      </c>
      <c r="AL50" s="12">
        <v>0</v>
      </c>
      <c r="AM50" s="182">
        <v>0</v>
      </c>
    </row>
    <row r="51" spans="1:39" s="25" customFormat="1" ht="15" x14ac:dyDescent="0.25">
      <c r="A51" s="68" t="s">
        <v>297</v>
      </c>
      <c r="B51" s="27" t="s">
        <v>155</v>
      </c>
      <c r="C51" s="12">
        <v>0</v>
      </c>
      <c r="D51" s="12">
        <v>0</v>
      </c>
      <c r="E51" s="12">
        <v>0</v>
      </c>
      <c r="F51" s="12">
        <v>0</v>
      </c>
      <c r="G51" s="12">
        <v>0</v>
      </c>
      <c r="H51" s="12">
        <v>0</v>
      </c>
      <c r="I51" s="12">
        <v>0</v>
      </c>
      <c r="J51" s="12">
        <v>0</v>
      </c>
      <c r="K51" s="12">
        <v>0</v>
      </c>
      <c r="L51" s="12">
        <v>0</v>
      </c>
      <c r="M51" s="12">
        <v>0</v>
      </c>
      <c r="N51" s="12">
        <v>805071</v>
      </c>
      <c r="O51" s="12">
        <v>0</v>
      </c>
      <c r="P51" s="12">
        <v>0</v>
      </c>
      <c r="Q51" s="12">
        <v>0</v>
      </c>
      <c r="R51" s="12">
        <v>0</v>
      </c>
      <c r="S51" s="12">
        <v>0</v>
      </c>
      <c r="T51" s="12">
        <v>0</v>
      </c>
      <c r="U51" s="12">
        <v>0</v>
      </c>
      <c r="V51" s="12">
        <v>0</v>
      </c>
      <c r="W51" s="12">
        <v>0</v>
      </c>
      <c r="X51" s="12">
        <v>0</v>
      </c>
      <c r="Y51" s="12">
        <v>0</v>
      </c>
      <c r="Z51" s="12">
        <v>0</v>
      </c>
      <c r="AA51" s="12">
        <v>0</v>
      </c>
      <c r="AB51" s="12">
        <v>0</v>
      </c>
      <c r="AC51" s="12">
        <v>0</v>
      </c>
      <c r="AD51" s="12">
        <v>0</v>
      </c>
      <c r="AE51" s="12">
        <v>0</v>
      </c>
      <c r="AF51" s="12">
        <v>0</v>
      </c>
      <c r="AG51" s="12">
        <v>0</v>
      </c>
      <c r="AH51" s="12">
        <v>0</v>
      </c>
      <c r="AI51" s="12">
        <v>0</v>
      </c>
      <c r="AJ51" s="12">
        <v>0</v>
      </c>
      <c r="AK51" s="12">
        <v>0</v>
      </c>
      <c r="AL51" s="12">
        <v>0</v>
      </c>
      <c r="AM51" s="182">
        <v>805071</v>
      </c>
    </row>
    <row r="52" spans="1:39" s="25" customFormat="1" ht="15" x14ac:dyDescent="0.25">
      <c r="A52" s="68" t="s">
        <v>298</v>
      </c>
      <c r="B52" s="27" t="s">
        <v>70</v>
      </c>
      <c r="C52" s="12">
        <v>0</v>
      </c>
      <c r="D52" s="12">
        <v>0</v>
      </c>
      <c r="E52" s="12">
        <v>0</v>
      </c>
      <c r="F52" s="12">
        <v>0</v>
      </c>
      <c r="G52" s="12">
        <v>0</v>
      </c>
      <c r="H52" s="12">
        <v>0</v>
      </c>
      <c r="I52" s="12">
        <v>0</v>
      </c>
      <c r="J52" s="12">
        <v>0</v>
      </c>
      <c r="K52" s="12">
        <v>0</v>
      </c>
      <c r="L52" s="12">
        <v>0</v>
      </c>
      <c r="M52" s="12">
        <v>0</v>
      </c>
      <c r="N52" s="12">
        <v>0</v>
      </c>
      <c r="O52" s="12">
        <v>0</v>
      </c>
      <c r="P52" s="12">
        <v>0</v>
      </c>
      <c r="Q52" s="12">
        <v>0</v>
      </c>
      <c r="R52" s="12">
        <v>0</v>
      </c>
      <c r="S52" s="12">
        <v>0</v>
      </c>
      <c r="T52" s="12">
        <v>0</v>
      </c>
      <c r="U52" s="12">
        <v>0</v>
      </c>
      <c r="V52" s="12">
        <v>0</v>
      </c>
      <c r="W52" s="12">
        <v>0</v>
      </c>
      <c r="X52" s="12">
        <v>0</v>
      </c>
      <c r="Y52" s="12">
        <v>0</v>
      </c>
      <c r="Z52" s="12">
        <v>0</v>
      </c>
      <c r="AA52" s="12">
        <v>0</v>
      </c>
      <c r="AB52" s="12">
        <v>0</v>
      </c>
      <c r="AC52" s="12">
        <v>0</v>
      </c>
      <c r="AD52" s="12">
        <v>0</v>
      </c>
      <c r="AE52" s="12">
        <v>0</v>
      </c>
      <c r="AF52" s="12">
        <v>0</v>
      </c>
      <c r="AG52" s="12">
        <v>0</v>
      </c>
      <c r="AH52" s="12">
        <v>0</v>
      </c>
      <c r="AI52" s="12">
        <v>0</v>
      </c>
      <c r="AJ52" s="12">
        <v>0</v>
      </c>
      <c r="AK52" s="12">
        <v>0</v>
      </c>
      <c r="AL52" s="12">
        <v>0</v>
      </c>
      <c r="AM52" s="182">
        <v>0</v>
      </c>
    </row>
    <row r="53" spans="1:39" s="25" customFormat="1" ht="15" x14ac:dyDescent="0.25">
      <c r="A53" s="108" t="s">
        <v>299</v>
      </c>
      <c r="B53" s="109" t="s">
        <v>157</v>
      </c>
      <c r="C53" s="107">
        <v>0</v>
      </c>
      <c r="D53" s="107">
        <v>0</v>
      </c>
      <c r="E53" s="107">
        <v>0</v>
      </c>
      <c r="F53" s="107">
        <v>0</v>
      </c>
      <c r="G53" s="107">
        <v>0</v>
      </c>
      <c r="H53" s="107">
        <v>0</v>
      </c>
      <c r="I53" s="107">
        <v>777825</v>
      </c>
      <c r="J53" s="107">
        <v>1177856</v>
      </c>
      <c r="K53" s="107">
        <v>0</v>
      </c>
      <c r="L53" s="107">
        <v>38911964</v>
      </c>
      <c r="M53" s="107">
        <v>0</v>
      </c>
      <c r="N53" s="107">
        <v>805071</v>
      </c>
      <c r="O53" s="107">
        <v>0</v>
      </c>
      <c r="P53" s="107">
        <v>0</v>
      </c>
      <c r="Q53" s="107">
        <v>0</v>
      </c>
      <c r="R53" s="107">
        <v>0</v>
      </c>
      <c r="S53" s="107">
        <v>0</v>
      </c>
      <c r="T53" s="107">
        <v>0</v>
      </c>
      <c r="U53" s="107">
        <v>0</v>
      </c>
      <c r="V53" s="107">
        <v>0</v>
      </c>
      <c r="W53" s="107">
        <v>317589</v>
      </c>
      <c r="X53" s="107">
        <v>0</v>
      </c>
      <c r="Y53" s="107">
        <v>0</v>
      </c>
      <c r="Z53" s="107">
        <v>0</v>
      </c>
      <c r="AA53" s="107">
        <v>0</v>
      </c>
      <c r="AB53" s="107">
        <v>0</v>
      </c>
      <c r="AC53" s="107">
        <v>0</v>
      </c>
      <c r="AD53" s="107">
        <v>0</v>
      </c>
      <c r="AE53" s="107">
        <v>0</v>
      </c>
      <c r="AF53" s="107">
        <v>0</v>
      </c>
      <c r="AG53" s="107">
        <v>0</v>
      </c>
      <c r="AH53" s="107">
        <v>0</v>
      </c>
      <c r="AI53" s="107">
        <v>0</v>
      </c>
      <c r="AJ53" s="107">
        <v>0</v>
      </c>
      <c r="AK53" s="107">
        <v>0</v>
      </c>
      <c r="AL53" s="107">
        <v>0</v>
      </c>
      <c r="AM53" s="197">
        <v>41990305</v>
      </c>
    </row>
    <row r="54" spans="1:39" s="25" customFormat="1" ht="15" collapsed="1" x14ac:dyDescent="0.25">
      <c r="A54" s="69" t="s">
        <v>32</v>
      </c>
      <c r="B54" s="31" t="s">
        <v>84</v>
      </c>
      <c r="C54" s="30">
        <v>31491550</v>
      </c>
      <c r="D54" s="30">
        <v>57866771</v>
      </c>
      <c r="E54" s="30">
        <v>214503102</v>
      </c>
      <c r="F54" s="30">
        <v>72008172</v>
      </c>
      <c r="G54" s="30">
        <v>317847815</v>
      </c>
      <c r="H54" s="30">
        <v>33400065</v>
      </c>
      <c r="I54" s="30">
        <v>516951050</v>
      </c>
      <c r="J54" s="30">
        <v>74893720</v>
      </c>
      <c r="K54" s="30">
        <v>83752901</v>
      </c>
      <c r="L54" s="30">
        <v>144614281</v>
      </c>
      <c r="M54" s="30">
        <v>716783040</v>
      </c>
      <c r="N54" s="30">
        <v>92296113</v>
      </c>
      <c r="O54" s="30">
        <v>76712511</v>
      </c>
      <c r="P54" s="30">
        <v>223924660</v>
      </c>
      <c r="Q54" s="30">
        <v>252708547</v>
      </c>
      <c r="R54" s="30">
        <v>4373118</v>
      </c>
      <c r="S54" s="30">
        <v>46928027</v>
      </c>
      <c r="T54" s="30">
        <v>0</v>
      </c>
      <c r="U54" s="30">
        <v>0</v>
      </c>
      <c r="V54" s="30">
        <v>0</v>
      </c>
      <c r="W54" s="30">
        <v>116058104</v>
      </c>
      <c r="X54" s="30">
        <v>158199890</v>
      </c>
      <c r="Y54" s="30">
        <v>50950319</v>
      </c>
      <c r="Z54" s="30">
        <v>190985440</v>
      </c>
      <c r="AA54" s="30">
        <v>108696482</v>
      </c>
      <c r="AB54" s="30">
        <v>434826119</v>
      </c>
      <c r="AC54" s="30">
        <v>321005606</v>
      </c>
      <c r="AD54" s="30">
        <v>0</v>
      </c>
      <c r="AE54" s="30">
        <v>183334491</v>
      </c>
      <c r="AF54" s="30">
        <v>3673218</v>
      </c>
      <c r="AG54" s="30">
        <v>22026274</v>
      </c>
      <c r="AH54" s="30">
        <v>0</v>
      </c>
      <c r="AI54" s="30">
        <v>151976923</v>
      </c>
      <c r="AJ54" s="30">
        <v>8528383</v>
      </c>
      <c r="AK54" s="30">
        <v>13160017</v>
      </c>
      <c r="AL54" s="30">
        <v>0</v>
      </c>
      <c r="AM54" s="200">
        <v>4724476709</v>
      </c>
    </row>
    <row r="55" spans="1:39" s="25" customFormat="1" ht="15" x14ac:dyDescent="0.25">
      <c r="A55" s="68" t="s">
        <v>300</v>
      </c>
      <c r="B55" s="28" t="s">
        <v>143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  <c r="I55" s="12">
        <v>0</v>
      </c>
      <c r="J55" s="12">
        <v>0</v>
      </c>
      <c r="K55" s="12">
        <v>0</v>
      </c>
      <c r="L55" s="12">
        <v>0</v>
      </c>
      <c r="M55" s="12">
        <v>0</v>
      </c>
      <c r="N55" s="12">
        <v>0</v>
      </c>
      <c r="O55" s="12">
        <v>0</v>
      </c>
      <c r="P55" s="12">
        <v>0</v>
      </c>
      <c r="Q55" s="12">
        <v>0</v>
      </c>
      <c r="R55" s="12">
        <v>0</v>
      </c>
      <c r="S55" s="12">
        <v>0</v>
      </c>
      <c r="T55" s="12">
        <v>0</v>
      </c>
      <c r="U55" s="12">
        <v>0</v>
      </c>
      <c r="V55" s="12">
        <v>0</v>
      </c>
      <c r="W55" s="12">
        <v>0</v>
      </c>
      <c r="X55" s="12">
        <v>0</v>
      </c>
      <c r="Y55" s="12">
        <v>0</v>
      </c>
      <c r="Z55" s="12">
        <v>0</v>
      </c>
      <c r="AA55" s="12">
        <v>0</v>
      </c>
      <c r="AB55" s="12">
        <v>0</v>
      </c>
      <c r="AC55" s="12">
        <v>0</v>
      </c>
      <c r="AD55" s="12">
        <v>0</v>
      </c>
      <c r="AE55" s="12">
        <v>0</v>
      </c>
      <c r="AF55" s="12">
        <v>0</v>
      </c>
      <c r="AG55" s="12">
        <v>0</v>
      </c>
      <c r="AH55" s="12">
        <v>0</v>
      </c>
      <c r="AI55" s="12">
        <v>0</v>
      </c>
      <c r="AJ55" s="12">
        <v>0</v>
      </c>
      <c r="AK55" s="12">
        <v>0</v>
      </c>
      <c r="AL55" s="12">
        <v>0</v>
      </c>
      <c r="AM55" s="182">
        <v>0</v>
      </c>
    </row>
    <row r="56" spans="1:39" s="25" customFormat="1" ht="15" x14ac:dyDescent="0.25">
      <c r="A56" s="68" t="s">
        <v>301</v>
      </c>
      <c r="B56" s="28" t="s">
        <v>144</v>
      </c>
      <c r="C56" s="12">
        <v>0</v>
      </c>
      <c r="D56" s="12">
        <v>0</v>
      </c>
      <c r="E56" s="12">
        <v>0</v>
      </c>
      <c r="F56" s="12">
        <v>0</v>
      </c>
      <c r="G56" s="12">
        <v>0</v>
      </c>
      <c r="H56" s="12">
        <v>0</v>
      </c>
      <c r="I56" s="12">
        <v>0</v>
      </c>
      <c r="J56" s="12">
        <v>0</v>
      </c>
      <c r="K56" s="12">
        <v>0</v>
      </c>
      <c r="L56" s="12">
        <v>0</v>
      </c>
      <c r="M56" s="12">
        <v>0</v>
      </c>
      <c r="N56" s="12">
        <v>0</v>
      </c>
      <c r="O56" s="12">
        <v>0</v>
      </c>
      <c r="P56" s="12">
        <v>0</v>
      </c>
      <c r="Q56" s="12">
        <v>0</v>
      </c>
      <c r="R56" s="12">
        <v>0</v>
      </c>
      <c r="S56" s="12">
        <v>0</v>
      </c>
      <c r="T56" s="12">
        <v>0</v>
      </c>
      <c r="U56" s="12">
        <v>0</v>
      </c>
      <c r="V56" s="12">
        <v>0</v>
      </c>
      <c r="W56" s="12">
        <v>0</v>
      </c>
      <c r="X56" s="12">
        <v>0</v>
      </c>
      <c r="Y56" s="12">
        <v>0</v>
      </c>
      <c r="Z56" s="12">
        <v>0</v>
      </c>
      <c r="AA56" s="12">
        <v>0</v>
      </c>
      <c r="AB56" s="12">
        <v>0</v>
      </c>
      <c r="AC56" s="12">
        <v>0</v>
      </c>
      <c r="AD56" s="12">
        <v>0</v>
      </c>
      <c r="AE56" s="12">
        <v>0</v>
      </c>
      <c r="AF56" s="12">
        <v>0</v>
      </c>
      <c r="AG56" s="12">
        <v>0</v>
      </c>
      <c r="AH56" s="12">
        <v>0</v>
      </c>
      <c r="AI56" s="12">
        <v>0</v>
      </c>
      <c r="AJ56" s="12">
        <v>0</v>
      </c>
      <c r="AK56" s="12">
        <v>0</v>
      </c>
      <c r="AL56" s="12">
        <v>0</v>
      </c>
      <c r="AM56" s="182">
        <v>0</v>
      </c>
    </row>
    <row r="57" spans="1:39" s="25" customFormat="1" ht="15" x14ac:dyDescent="0.25">
      <c r="A57" s="68" t="s">
        <v>302</v>
      </c>
      <c r="B57" s="28" t="s">
        <v>145</v>
      </c>
      <c r="C57" s="12">
        <v>0</v>
      </c>
      <c r="D57" s="12">
        <v>0</v>
      </c>
      <c r="E57" s="12">
        <v>0</v>
      </c>
      <c r="F57" s="12">
        <v>0</v>
      </c>
      <c r="G57" s="12">
        <v>0</v>
      </c>
      <c r="H57" s="12">
        <v>0</v>
      </c>
      <c r="I57" s="12">
        <v>0</v>
      </c>
      <c r="J57" s="12">
        <v>0</v>
      </c>
      <c r="K57" s="12">
        <v>0</v>
      </c>
      <c r="L57" s="12">
        <v>0</v>
      </c>
      <c r="M57" s="12">
        <v>0</v>
      </c>
      <c r="N57" s="12">
        <v>0</v>
      </c>
      <c r="O57" s="12">
        <v>0</v>
      </c>
      <c r="P57" s="12">
        <v>0</v>
      </c>
      <c r="Q57" s="12">
        <v>0</v>
      </c>
      <c r="R57" s="12">
        <v>0</v>
      </c>
      <c r="S57" s="12">
        <v>0</v>
      </c>
      <c r="T57" s="12">
        <v>0</v>
      </c>
      <c r="U57" s="12">
        <v>0</v>
      </c>
      <c r="V57" s="12">
        <v>0</v>
      </c>
      <c r="W57" s="12">
        <v>0</v>
      </c>
      <c r="X57" s="12">
        <v>0</v>
      </c>
      <c r="Y57" s="12">
        <v>0</v>
      </c>
      <c r="Z57" s="12">
        <v>0</v>
      </c>
      <c r="AA57" s="12">
        <v>0</v>
      </c>
      <c r="AB57" s="12">
        <v>0</v>
      </c>
      <c r="AC57" s="12">
        <v>0</v>
      </c>
      <c r="AD57" s="12">
        <v>0</v>
      </c>
      <c r="AE57" s="12">
        <v>0</v>
      </c>
      <c r="AF57" s="12">
        <v>0</v>
      </c>
      <c r="AG57" s="12">
        <v>0</v>
      </c>
      <c r="AH57" s="12">
        <v>0</v>
      </c>
      <c r="AI57" s="12">
        <v>0</v>
      </c>
      <c r="AJ57" s="12">
        <v>0</v>
      </c>
      <c r="AK57" s="12">
        <v>0</v>
      </c>
      <c r="AL57" s="12">
        <v>0</v>
      </c>
      <c r="AM57" s="182">
        <v>0</v>
      </c>
    </row>
    <row r="58" spans="1:39" s="25" customFormat="1" ht="15" x14ac:dyDescent="0.25">
      <c r="A58" s="68" t="s">
        <v>303</v>
      </c>
      <c r="B58" s="28" t="s">
        <v>146</v>
      </c>
      <c r="C58" s="12">
        <v>0</v>
      </c>
      <c r="D58" s="12">
        <v>0</v>
      </c>
      <c r="E58" s="12">
        <v>0</v>
      </c>
      <c r="F58" s="12">
        <v>0</v>
      </c>
      <c r="G58" s="12">
        <v>0</v>
      </c>
      <c r="H58" s="12">
        <v>0</v>
      </c>
      <c r="I58" s="12">
        <v>0</v>
      </c>
      <c r="J58" s="12">
        <v>0</v>
      </c>
      <c r="K58" s="12">
        <v>0</v>
      </c>
      <c r="L58" s="12">
        <v>0</v>
      </c>
      <c r="M58" s="12">
        <v>0</v>
      </c>
      <c r="N58" s="12">
        <v>0</v>
      </c>
      <c r="O58" s="12">
        <v>0</v>
      </c>
      <c r="P58" s="12">
        <v>0</v>
      </c>
      <c r="Q58" s="12">
        <v>0</v>
      </c>
      <c r="R58" s="12">
        <v>0</v>
      </c>
      <c r="S58" s="12">
        <v>0</v>
      </c>
      <c r="T58" s="12">
        <v>0</v>
      </c>
      <c r="U58" s="12">
        <v>0</v>
      </c>
      <c r="V58" s="12">
        <v>0</v>
      </c>
      <c r="W58" s="12">
        <v>0</v>
      </c>
      <c r="X58" s="12">
        <v>0</v>
      </c>
      <c r="Y58" s="12">
        <v>0</v>
      </c>
      <c r="Z58" s="12">
        <v>0</v>
      </c>
      <c r="AA58" s="12">
        <v>0</v>
      </c>
      <c r="AB58" s="12">
        <v>0</v>
      </c>
      <c r="AC58" s="12">
        <v>0</v>
      </c>
      <c r="AD58" s="12">
        <v>0</v>
      </c>
      <c r="AE58" s="12">
        <v>0</v>
      </c>
      <c r="AF58" s="12">
        <v>0</v>
      </c>
      <c r="AG58" s="12">
        <v>0</v>
      </c>
      <c r="AH58" s="12">
        <v>0</v>
      </c>
      <c r="AI58" s="12">
        <v>0</v>
      </c>
      <c r="AJ58" s="12">
        <v>0</v>
      </c>
      <c r="AK58" s="12">
        <v>0</v>
      </c>
      <c r="AL58" s="12">
        <v>0</v>
      </c>
      <c r="AM58" s="182">
        <v>0</v>
      </c>
    </row>
    <row r="59" spans="1:39" s="25" customFormat="1" ht="15" x14ac:dyDescent="0.25">
      <c r="A59" s="68" t="s">
        <v>304</v>
      </c>
      <c r="B59" s="28" t="s">
        <v>147</v>
      </c>
      <c r="C59" s="12">
        <v>0</v>
      </c>
      <c r="D59" s="12">
        <v>0</v>
      </c>
      <c r="E59" s="12">
        <v>0</v>
      </c>
      <c r="F59" s="12">
        <v>0</v>
      </c>
      <c r="G59" s="12">
        <v>0</v>
      </c>
      <c r="H59" s="12">
        <v>0</v>
      </c>
      <c r="I59" s="12">
        <v>0</v>
      </c>
      <c r="J59" s="12">
        <v>0</v>
      </c>
      <c r="K59" s="12">
        <v>0</v>
      </c>
      <c r="L59" s="12">
        <v>0</v>
      </c>
      <c r="M59" s="12">
        <v>0</v>
      </c>
      <c r="N59" s="12">
        <v>0</v>
      </c>
      <c r="O59" s="12">
        <v>0</v>
      </c>
      <c r="P59" s="12">
        <v>0</v>
      </c>
      <c r="Q59" s="12">
        <v>0</v>
      </c>
      <c r="R59" s="12">
        <v>0</v>
      </c>
      <c r="S59" s="12">
        <v>0</v>
      </c>
      <c r="T59" s="12">
        <v>0</v>
      </c>
      <c r="U59" s="12">
        <v>0</v>
      </c>
      <c r="V59" s="12">
        <v>0</v>
      </c>
      <c r="W59" s="12">
        <v>0</v>
      </c>
      <c r="X59" s="12">
        <v>0</v>
      </c>
      <c r="Y59" s="12">
        <v>0</v>
      </c>
      <c r="Z59" s="12">
        <v>0</v>
      </c>
      <c r="AA59" s="12">
        <v>0</v>
      </c>
      <c r="AB59" s="12">
        <v>0</v>
      </c>
      <c r="AC59" s="12">
        <v>0</v>
      </c>
      <c r="AD59" s="12">
        <v>0</v>
      </c>
      <c r="AE59" s="12">
        <v>0</v>
      </c>
      <c r="AF59" s="12">
        <v>0</v>
      </c>
      <c r="AG59" s="12">
        <v>0</v>
      </c>
      <c r="AH59" s="12">
        <v>0</v>
      </c>
      <c r="AI59" s="12">
        <v>0</v>
      </c>
      <c r="AJ59" s="12">
        <v>0</v>
      </c>
      <c r="AK59" s="12">
        <v>0</v>
      </c>
      <c r="AL59" s="12">
        <v>0</v>
      </c>
      <c r="AM59" s="182">
        <v>0</v>
      </c>
    </row>
    <row r="60" spans="1:39" s="25" customFormat="1" ht="15" x14ac:dyDescent="0.25">
      <c r="A60" s="68" t="s">
        <v>305</v>
      </c>
      <c r="B60" s="28" t="s">
        <v>148</v>
      </c>
      <c r="C60" s="12">
        <v>0</v>
      </c>
      <c r="D60" s="12">
        <v>0</v>
      </c>
      <c r="E60" s="12">
        <v>0</v>
      </c>
      <c r="F60" s="12">
        <v>0</v>
      </c>
      <c r="G60" s="12">
        <v>0</v>
      </c>
      <c r="H60" s="12">
        <v>0</v>
      </c>
      <c r="I60" s="12">
        <v>0</v>
      </c>
      <c r="J60" s="12">
        <v>0</v>
      </c>
      <c r="K60" s="12">
        <v>0</v>
      </c>
      <c r="L60" s="12">
        <v>0</v>
      </c>
      <c r="M60" s="12">
        <v>0</v>
      </c>
      <c r="N60" s="12">
        <v>0</v>
      </c>
      <c r="O60" s="12">
        <v>0</v>
      </c>
      <c r="P60" s="12">
        <v>0</v>
      </c>
      <c r="Q60" s="12">
        <v>0</v>
      </c>
      <c r="R60" s="12">
        <v>0</v>
      </c>
      <c r="S60" s="12">
        <v>0</v>
      </c>
      <c r="T60" s="12">
        <v>0</v>
      </c>
      <c r="U60" s="12">
        <v>0</v>
      </c>
      <c r="V60" s="12">
        <v>0</v>
      </c>
      <c r="W60" s="12">
        <v>0</v>
      </c>
      <c r="X60" s="12">
        <v>0</v>
      </c>
      <c r="Y60" s="12">
        <v>0</v>
      </c>
      <c r="Z60" s="12">
        <v>0</v>
      </c>
      <c r="AA60" s="12">
        <v>0</v>
      </c>
      <c r="AB60" s="12">
        <v>0</v>
      </c>
      <c r="AC60" s="12">
        <v>0</v>
      </c>
      <c r="AD60" s="12">
        <v>0</v>
      </c>
      <c r="AE60" s="12">
        <v>0</v>
      </c>
      <c r="AF60" s="12">
        <v>0</v>
      </c>
      <c r="AG60" s="12">
        <v>0</v>
      </c>
      <c r="AH60" s="12">
        <v>0</v>
      </c>
      <c r="AI60" s="12">
        <v>0</v>
      </c>
      <c r="AJ60" s="12">
        <v>0</v>
      </c>
      <c r="AK60" s="12">
        <v>0</v>
      </c>
      <c r="AL60" s="12">
        <v>0</v>
      </c>
      <c r="AM60" s="182">
        <v>0</v>
      </c>
    </row>
    <row r="61" spans="1:39" s="25" customFormat="1" ht="15" x14ac:dyDescent="0.25">
      <c r="A61" s="68" t="s">
        <v>306</v>
      </c>
      <c r="B61" s="28" t="s">
        <v>149</v>
      </c>
      <c r="C61" s="12">
        <v>0</v>
      </c>
      <c r="D61" s="12">
        <v>0</v>
      </c>
      <c r="E61" s="12">
        <v>0</v>
      </c>
      <c r="F61" s="12">
        <v>0</v>
      </c>
      <c r="G61" s="12">
        <v>0</v>
      </c>
      <c r="H61" s="12">
        <v>0</v>
      </c>
      <c r="I61" s="12">
        <v>0</v>
      </c>
      <c r="J61" s="12">
        <v>0</v>
      </c>
      <c r="K61" s="12">
        <v>0</v>
      </c>
      <c r="L61" s="12">
        <v>0</v>
      </c>
      <c r="M61" s="12">
        <v>0</v>
      </c>
      <c r="N61" s="12">
        <v>0</v>
      </c>
      <c r="O61" s="12">
        <v>0</v>
      </c>
      <c r="P61" s="12">
        <v>0</v>
      </c>
      <c r="Q61" s="12">
        <v>0</v>
      </c>
      <c r="R61" s="12">
        <v>0</v>
      </c>
      <c r="S61" s="12">
        <v>0</v>
      </c>
      <c r="T61" s="12">
        <v>0</v>
      </c>
      <c r="U61" s="12">
        <v>0</v>
      </c>
      <c r="V61" s="12">
        <v>0</v>
      </c>
      <c r="W61" s="12">
        <v>0</v>
      </c>
      <c r="X61" s="12">
        <v>0</v>
      </c>
      <c r="Y61" s="12">
        <v>0</v>
      </c>
      <c r="Z61" s="12">
        <v>0</v>
      </c>
      <c r="AA61" s="12">
        <v>0</v>
      </c>
      <c r="AB61" s="12">
        <v>0</v>
      </c>
      <c r="AC61" s="12">
        <v>0</v>
      </c>
      <c r="AD61" s="12">
        <v>0</v>
      </c>
      <c r="AE61" s="12">
        <v>0</v>
      </c>
      <c r="AF61" s="12">
        <v>0</v>
      </c>
      <c r="AG61" s="12">
        <v>0</v>
      </c>
      <c r="AH61" s="12">
        <v>0</v>
      </c>
      <c r="AI61" s="12">
        <v>0</v>
      </c>
      <c r="AJ61" s="12">
        <v>0</v>
      </c>
      <c r="AK61" s="12">
        <v>0</v>
      </c>
      <c r="AL61" s="12">
        <v>0</v>
      </c>
      <c r="AM61" s="182">
        <v>0</v>
      </c>
    </row>
    <row r="62" spans="1:39" s="25" customFormat="1" ht="15" x14ac:dyDescent="0.25">
      <c r="A62" s="68" t="s">
        <v>307</v>
      </c>
      <c r="B62" s="28" t="s">
        <v>150</v>
      </c>
      <c r="C62" s="12">
        <v>0</v>
      </c>
      <c r="D62" s="12">
        <v>0</v>
      </c>
      <c r="E62" s="12">
        <v>0</v>
      </c>
      <c r="F62" s="12">
        <v>0</v>
      </c>
      <c r="G62" s="12">
        <v>0</v>
      </c>
      <c r="H62" s="12">
        <v>0</v>
      </c>
      <c r="I62" s="12">
        <v>0</v>
      </c>
      <c r="J62" s="12">
        <v>0</v>
      </c>
      <c r="K62" s="12">
        <v>0</v>
      </c>
      <c r="L62" s="12">
        <v>0</v>
      </c>
      <c r="M62" s="12">
        <v>0</v>
      </c>
      <c r="N62" s="12">
        <v>0</v>
      </c>
      <c r="O62" s="12">
        <v>0</v>
      </c>
      <c r="P62" s="12">
        <v>0</v>
      </c>
      <c r="Q62" s="12">
        <v>0</v>
      </c>
      <c r="R62" s="12">
        <v>0</v>
      </c>
      <c r="S62" s="12">
        <v>0</v>
      </c>
      <c r="T62" s="12">
        <v>0</v>
      </c>
      <c r="U62" s="12">
        <v>0</v>
      </c>
      <c r="V62" s="12">
        <v>0</v>
      </c>
      <c r="W62" s="12">
        <v>0</v>
      </c>
      <c r="X62" s="12">
        <v>0</v>
      </c>
      <c r="Y62" s="12">
        <v>0</v>
      </c>
      <c r="Z62" s="12">
        <v>0</v>
      </c>
      <c r="AA62" s="12">
        <v>0</v>
      </c>
      <c r="AB62" s="12">
        <v>0</v>
      </c>
      <c r="AC62" s="12">
        <v>0</v>
      </c>
      <c r="AD62" s="12">
        <v>0</v>
      </c>
      <c r="AE62" s="12">
        <v>0</v>
      </c>
      <c r="AF62" s="12">
        <v>0</v>
      </c>
      <c r="AG62" s="12">
        <v>0</v>
      </c>
      <c r="AH62" s="12">
        <v>0</v>
      </c>
      <c r="AI62" s="12">
        <v>0</v>
      </c>
      <c r="AJ62" s="12">
        <v>0</v>
      </c>
      <c r="AK62" s="12">
        <v>0</v>
      </c>
      <c r="AL62" s="12">
        <v>0</v>
      </c>
      <c r="AM62" s="182">
        <v>0</v>
      </c>
    </row>
    <row r="63" spans="1:39" s="25" customFormat="1" ht="15" x14ac:dyDescent="0.25">
      <c r="A63" s="68" t="s">
        <v>308</v>
      </c>
      <c r="B63" s="28" t="s">
        <v>151</v>
      </c>
      <c r="C63" s="12">
        <v>0</v>
      </c>
      <c r="D63" s="12">
        <v>0</v>
      </c>
      <c r="E63" s="12">
        <v>0</v>
      </c>
      <c r="F63" s="12">
        <v>0</v>
      </c>
      <c r="G63" s="12">
        <v>0</v>
      </c>
      <c r="H63" s="12">
        <v>0</v>
      </c>
      <c r="I63" s="12">
        <v>0</v>
      </c>
      <c r="J63" s="12">
        <v>0</v>
      </c>
      <c r="K63" s="12">
        <v>0</v>
      </c>
      <c r="L63" s="12">
        <v>0</v>
      </c>
      <c r="M63" s="12">
        <v>0</v>
      </c>
      <c r="N63" s="12">
        <v>0</v>
      </c>
      <c r="O63" s="12">
        <v>0</v>
      </c>
      <c r="P63" s="12">
        <v>0</v>
      </c>
      <c r="Q63" s="12">
        <v>0</v>
      </c>
      <c r="R63" s="12">
        <v>0</v>
      </c>
      <c r="S63" s="12">
        <v>0</v>
      </c>
      <c r="T63" s="12">
        <v>0</v>
      </c>
      <c r="U63" s="12">
        <v>0</v>
      </c>
      <c r="V63" s="12">
        <v>0</v>
      </c>
      <c r="W63" s="12">
        <v>0</v>
      </c>
      <c r="X63" s="12">
        <v>0</v>
      </c>
      <c r="Y63" s="12">
        <v>0</v>
      </c>
      <c r="Z63" s="12">
        <v>0</v>
      </c>
      <c r="AA63" s="12">
        <v>0</v>
      </c>
      <c r="AB63" s="12">
        <v>0</v>
      </c>
      <c r="AC63" s="12">
        <v>0</v>
      </c>
      <c r="AD63" s="12">
        <v>0</v>
      </c>
      <c r="AE63" s="12">
        <v>0</v>
      </c>
      <c r="AF63" s="12">
        <v>0</v>
      </c>
      <c r="AG63" s="12">
        <v>0</v>
      </c>
      <c r="AH63" s="12">
        <v>0</v>
      </c>
      <c r="AI63" s="12">
        <v>0</v>
      </c>
      <c r="AJ63" s="12">
        <v>0</v>
      </c>
      <c r="AK63" s="12">
        <v>0</v>
      </c>
      <c r="AL63" s="12">
        <v>0</v>
      </c>
      <c r="AM63" s="182">
        <v>0</v>
      </c>
    </row>
    <row r="64" spans="1:39" s="25" customFormat="1" ht="15" x14ac:dyDescent="0.25">
      <c r="A64" s="68" t="s">
        <v>309</v>
      </c>
      <c r="B64" s="28" t="s">
        <v>152</v>
      </c>
      <c r="C64" s="12">
        <v>0</v>
      </c>
      <c r="D64" s="12">
        <v>0</v>
      </c>
      <c r="E64" s="12">
        <v>0</v>
      </c>
      <c r="F64" s="12">
        <v>0</v>
      </c>
      <c r="G64" s="12">
        <v>0</v>
      </c>
      <c r="H64" s="12">
        <v>0</v>
      </c>
      <c r="I64" s="12">
        <v>0</v>
      </c>
      <c r="J64" s="12">
        <v>0</v>
      </c>
      <c r="K64" s="12">
        <v>0</v>
      </c>
      <c r="L64" s="12">
        <v>0</v>
      </c>
      <c r="M64" s="12">
        <v>0</v>
      </c>
      <c r="N64" s="12">
        <v>0</v>
      </c>
      <c r="O64" s="12">
        <v>0</v>
      </c>
      <c r="P64" s="12">
        <v>0</v>
      </c>
      <c r="Q64" s="12">
        <v>0</v>
      </c>
      <c r="R64" s="12">
        <v>0</v>
      </c>
      <c r="S64" s="12">
        <v>0</v>
      </c>
      <c r="T64" s="12">
        <v>0</v>
      </c>
      <c r="U64" s="12">
        <v>0</v>
      </c>
      <c r="V64" s="12">
        <v>0</v>
      </c>
      <c r="W64" s="12">
        <v>0</v>
      </c>
      <c r="X64" s="12">
        <v>0</v>
      </c>
      <c r="Y64" s="12">
        <v>0</v>
      </c>
      <c r="Z64" s="12">
        <v>0</v>
      </c>
      <c r="AA64" s="12">
        <v>0</v>
      </c>
      <c r="AB64" s="12">
        <v>0</v>
      </c>
      <c r="AC64" s="12">
        <v>0</v>
      </c>
      <c r="AD64" s="12">
        <v>0</v>
      </c>
      <c r="AE64" s="12">
        <v>0</v>
      </c>
      <c r="AF64" s="12">
        <v>0</v>
      </c>
      <c r="AG64" s="12">
        <v>0</v>
      </c>
      <c r="AH64" s="12">
        <v>0</v>
      </c>
      <c r="AI64" s="12">
        <v>0</v>
      </c>
      <c r="AJ64" s="12">
        <v>0</v>
      </c>
      <c r="AK64" s="12">
        <v>0</v>
      </c>
      <c r="AL64" s="12">
        <v>0</v>
      </c>
      <c r="AM64" s="182">
        <v>0</v>
      </c>
    </row>
    <row r="65" spans="1:39" s="25" customFormat="1" ht="15" x14ac:dyDescent="0.25">
      <c r="A65" s="68" t="s">
        <v>310</v>
      </c>
      <c r="B65" s="28" t="s">
        <v>153</v>
      </c>
      <c r="C65" s="12">
        <v>0</v>
      </c>
      <c r="D65" s="12">
        <v>0</v>
      </c>
      <c r="E65" s="12">
        <v>0</v>
      </c>
      <c r="F65" s="12">
        <v>0</v>
      </c>
      <c r="G65" s="12">
        <v>0</v>
      </c>
      <c r="H65" s="12">
        <v>0</v>
      </c>
      <c r="I65" s="12">
        <v>0</v>
      </c>
      <c r="J65" s="12">
        <v>0</v>
      </c>
      <c r="K65" s="12">
        <v>0</v>
      </c>
      <c r="L65" s="12">
        <v>0</v>
      </c>
      <c r="M65" s="12">
        <v>0</v>
      </c>
      <c r="N65" s="12">
        <v>0</v>
      </c>
      <c r="O65" s="12">
        <v>0</v>
      </c>
      <c r="P65" s="12">
        <v>0</v>
      </c>
      <c r="Q65" s="12">
        <v>0</v>
      </c>
      <c r="R65" s="12">
        <v>0</v>
      </c>
      <c r="S65" s="12">
        <v>0</v>
      </c>
      <c r="T65" s="12">
        <v>0</v>
      </c>
      <c r="U65" s="12">
        <v>0</v>
      </c>
      <c r="V65" s="12">
        <v>0</v>
      </c>
      <c r="W65" s="12">
        <v>0</v>
      </c>
      <c r="X65" s="12">
        <v>0</v>
      </c>
      <c r="Y65" s="12">
        <v>0</v>
      </c>
      <c r="Z65" s="12">
        <v>0</v>
      </c>
      <c r="AA65" s="12">
        <v>0</v>
      </c>
      <c r="AB65" s="12">
        <v>0</v>
      </c>
      <c r="AC65" s="12">
        <v>0</v>
      </c>
      <c r="AD65" s="12">
        <v>0</v>
      </c>
      <c r="AE65" s="12">
        <v>0</v>
      </c>
      <c r="AF65" s="12">
        <v>0</v>
      </c>
      <c r="AG65" s="12">
        <v>0</v>
      </c>
      <c r="AH65" s="12">
        <v>0</v>
      </c>
      <c r="AI65" s="12">
        <v>0</v>
      </c>
      <c r="AJ65" s="12">
        <v>0</v>
      </c>
      <c r="AK65" s="12">
        <v>0</v>
      </c>
      <c r="AL65" s="12">
        <v>0</v>
      </c>
      <c r="AM65" s="182">
        <v>0</v>
      </c>
    </row>
    <row r="66" spans="1:39" s="25" customFormat="1" ht="15" x14ac:dyDescent="0.25">
      <c r="A66" s="68" t="s">
        <v>311</v>
      </c>
      <c r="B66" s="28" t="s">
        <v>154</v>
      </c>
      <c r="C66" s="12">
        <v>0</v>
      </c>
      <c r="D66" s="12">
        <v>0</v>
      </c>
      <c r="E66" s="12">
        <v>0</v>
      </c>
      <c r="F66" s="12">
        <v>0</v>
      </c>
      <c r="G66" s="12">
        <v>0</v>
      </c>
      <c r="H66" s="12">
        <v>0</v>
      </c>
      <c r="I66" s="12">
        <v>0</v>
      </c>
      <c r="J66" s="12">
        <v>0</v>
      </c>
      <c r="K66" s="12">
        <v>0</v>
      </c>
      <c r="L66" s="12">
        <v>0</v>
      </c>
      <c r="M66" s="12">
        <v>0</v>
      </c>
      <c r="N66" s="12">
        <v>0</v>
      </c>
      <c r="O66" s="12">
        <v>0</v>
      </c>
      <c r="P66" s="12">
        <v>0</v>
      </c>
      <c r="Q66" s="12">
        <v>0</v>
      </c>
      <c r="R66" s="12">
        <v>0</v>
      </c>
      <c r="S66" s="12">
        <v>0</v>
      </c>
      <c r="T66" s="12">
        <v>0</v>
      </c>
      <c r="U66" s="12">
        <v>0</v>
      </c>
      <c r="V66" s="12">
        <v>0</v>
      </c>
      <c r="W66" s="12">
        <v>0</v>
      </c>
      <c r="X66" s="12">
        <v>0</v>
      </c>
      <c r="Y66" s="12">
        <v>0</v>
      </c>
      <c r="Z66" s="12">
        <v>0</v>
      </c>
      <c r="AA66" s="12">
        <v>0</v>
      </c>
      <c r="AB66" s="12">
        <v>0</v>
      </c>
      <c r="AC66" s="12">
        <v>0</v>
      </c>
      <c r="AD66" s="12">
        <v>0</v>
      </c>
      <c r="AE66" s="12">
        <v>0</v>
      </c>
      <c r="AF66" s="12">
        <v>0</v>
      </c>
      <c r="AG66" s="12">
        <v>0</v>
      </c>
      <c r="AH66" s="12">
        <v>0</v>
      </c>
      <c r="AI66" s="12">
        <v>0</v>
      </c>
      <c r="AJ66" s="12">
        <v>0</v>
      </c>
      <c r="AK66" s="12">
        <v>0</v>
      </c>
      <c r="AL66" s="12">
        <v>0</v>
      </c>
      <c r="AM66" s="182">
        <v>0</v>
      </c>
    </row>
    <row r="67" spans="1:39" s="25" customFormat="1" ht="15" x14ac:dyDescent="0.25">
      <c r="A67" s="68" t="s">
        <v>312</v>
      </c>
      <c r="B67" s="28" t="s">
        <v>155</v>
      </c>
      <c r="C67" s="12">
        <v>0</v>
      </c>
      <c r="D67" s="12">
        <v>0</v>
      </c>
      <c r="E67" s="12">
        <v>0</v>
      </c>
      <c r="F67" s="12">
        <v>0</v>
      </c>
      <c r="G67" s="12">
        <v>0</v>
      </c>
      <c r="H67" s="12">
        <v>0</v>
      </c>
      <c r="I67" s="12">
        <v>0</v>
      </c>
      <c r="J67" s="12">
        <v>0</v>
      </c>
      <c r="K67" s="12">
        <v>0</v>
      </c>
      <c r="L67" s="12">
        <v>0</v>
      </c>
      <c r="M67" s="12">
        <v>0</v>
      </c>
      <c r="N67" s="12">
        <v>0</v>
      </c>
      <c r="O67" s="12">
        <v>0</v>
      </c>
      <c r="P67" s="12">
        <v>0</v>
      </c>
      <c r="Q67" s="12">
        <v>0</v>
      </c>
      <c r="R67" s="12">
        <v>0</v>
      </c>
      <c r="S67" s="12">
        <v>0</v>
      </c>
      <c r="T67" s="12">
        <v>0</v>
      </c>
      <c r="U67" s="12">
        <v>0</v>
      </c>
      <c r="V67" s="12">
        <v>0</v>
      </c>
      <c r="W67" s="12">
        <v>0</v>
      </c>
      <c r="X67" s="12">
        <v>0</v>
      </c>
      <c r="Y67" s="12">
        <v>0</v>
      </c>
      <c r="Z67" s="12">
        <v>0</v>
      </c>
      <c r="AA67" s="12">
        <v>0</v>
      </c>
      <c r="AB67" s="12">
        <v>0</v>
      </c>
      <c r="AC67" s="12">
        <v>0</v>
      </c>
      <c r="AD67" s="12">
        <v>0</v>
      </c>
      <c r="AE67" s="12">
        <v>0</v>
      </c>
      <c r="AF67" s="12">
        <v>0</v>
      </c>
      <c r="AG67" s="12">
        <v>0</v>
      </c>
      <c r="AH67" s="12">
        <v>0</v>
      </c>
      <c r="AI67" s="12">
        <v>0</v>
      </c>
      <c r="AJ67" s="12">
        <v>0</v>
      </c>
      <c r="AK67" s="12">
        <v>0</v>
      </c>
      <c r="AL67" s="12">
        <v>0</v>
      </c>
      <c r="AM67" s="182">
        <v>0</v>
      </c>
    </row>
    <row r="68" spans="1:39" s="25" customFormat="1" ht="15" x14ac:dyDescent="0.25">
      <c r="A68" s="68" t="s">
        <v>313</v>
      </c>
      <c r="B68" s="28" t="s">
        <v>70</v>
      </c>
      <c r="C68" s="12">
        <v>0</v>
      </c>
      <c r="D68" s="12">
        <v>0</v>
      </c>
      <c r="E68" s="12">
        <v>0</v>
      </c>
      <c r="F68" s="12">
        <v>0</v>
      </c>
      <c r="G68" s="12">
        <v>0</v>
      </c>
      <c r="H68" s="12">
        <v>0</v>
      </c>
      <c r="I68" s="12">
        <v>0</v>
      </c>
      <c r="J68" s="12">
        <v>0</v>
      </c>
      <c r="K68" s="12">
        <v>0</v>
      </c>
      <c r="L68" s="12">
        <v>0</v>
      </c>
      <c r="M68" s="12">
        <v>0</v>
      </c>
      <c r="N68" s="12">
        <v>0</v>
      </c>
      <c r="O68" s="12">
        <v>0</v>
      </c>
      <c r="P68" s="12">
        <v>0</v>
      </c>
      <c r="Q68" s="12">
        <v>0</v>
      </c>
      <c r="R68" s="12">
        <v>0</v>
      </c>
      <c r="S68" s="12">
        <v>0</v>
      </c>
      <c r="T68" s="12">
        <v>0</v>
      </c>
      <c r="U68" s="12">
        <v>0</v>
      </c>
      <c r="V68" s="12">
        <v>0</v>
      </c>
      <c r="W68" s="12">
        <v>0</v>
      </c>
      <c r="X68" s="12">
        <v>0</v>
      </c>
      <c r="Y68" s="12">
        <v>0</v>
      </c>
      <c r="Z68" s="12">
        <v>0</v>
      </c>
      <c r="AA68" s="12">
        <v>0</v>
      </c>
      <c r="AB68" s="12">
        <v>0</v>
      </c>
      <c r="AC68" s="12">
        <v>0</v>
      </c>
      <c r="AD68" s="12">
        <v>0</v>
      </c>
      <c r="AE68" s="12">
        <v>0</v>
      </c>
      <c r="AF68" s="12">
        <v>0</v>
      </c>
      <c r="AG68" s="12">
        <v>0</v>
      </c>
      <c r="AH68" s="12">
        <v>0</v>
      </c>
      <c r="AI68" s="12">
        <v>0</v>
      </c>
      <c r="AJ68" s="12">
        <v>0</v>
      </c>
      <c r="AK68" s="12">
        <v>0</v>
      </c>
      <c r="AL68" s="12">
        <v>0</v>
      </c>
      <c r="AM68" s="182">
        <v>0</v>
      </c>
    </row>
    <row r="69" spans="1:39" s="25" customFormat="1" ht="15" x14ac:dyDescent="0.25">
      <c r="A69" s="108" t="s">
        <v>314</v>
      </c>
      <c r="B69" s="109" t="s">
        <v>156</v>
      </c>
      <c r="C69" s="107">
        <v>0</v>
      </c>
      <c r="D69" s="107">
        <v>0</v>
      </c>
      <c r="E69" s="107">
        <v>0</v>
      </c>
      <c r="F69" s="107">
        <v>0</v>
      </c>
      <c r="G69" s="107">
        <v>0</v>
      </c>
      <c r="H69" s="107">
        <v>0</v>
      </c>
      <c r="I69" s="107">
        <v>0</v>
      </c>
      <c r="J69" s="107">
        <v>0</v>
      </c>
      <c r="K69" s="107">
        <v>0</v>
      </c>
      <c r="L69" s="107">
        <v>0</v>
      </c>
      <c r="M69" s="107">
        <v>0</v>
      </c>
      <c r="N69" s="107">
        <v>0</v>
      </c>
      <c r="O69" s="107">
        <v>0</v>
      </c>
      <c r="P69" s="107">
        <v>0</v>
      </c>
      <c r="Q69" s="107">
        <v>0</v>
      </c>
      <c r="R69" s="107">
        <v>0</v>
      </c>
      <c r="S69" s="107">
        <v>0</v>
      </c>
      <c r="T69" s="107">
        <v>0</v>
      </c>
      <c r="U69" s="107">
        <v>0</v>
      </c>
      <c r="V69" s="107">
        <v>0</v>
      </c>
      <c r="W69" s="107">
        <v>0</v>
      </c>
      <c r="X69" s="107">
        <v>0</v>
      </c>
      <c r="Y69" s="107">
        <v>0</v>
      </c>
      <c r="Z69" s="107">
        <v>0</v>
      </c>
      <c r="AA69" s="107">
        <v>0</v>
      </c>
      <c r="AB69" s="107">
        <v>0</v>
      </c>
      <c r="AC69" s="107">
        <v>0</v>
      </c>
      <c r="AD69" s="107">
        <v>0</v>
      </c>
      <c r="AE69" s="107">
        <v>0</v>
      </c>
      <c r="AF69" s="107">
        <v>0</v>
      </c>
      <c r="AG69" s="107">
        <v>0</v>
      </c>
      <c r="AH69" s="107">
        <v>0</v>
      </c>
      <c r="AI69" s="107">
        <v>0</v>
      </c>
      <c r="AJ69" s="107">
        <v>0</v>
      </c>
      <c r="AK69" s="107">
        <v>0</v>
      </c>
      <c r="AL69" s="107">
        <v>0</v>
      </c>
      <c r="AM69" s="197">
        <v>0</v>
      </c>
    </row>
    <row r="70" spans="1:39" s="25" customFormat="1" ht="15" x14ac:dyDescent="0.25">
      <c r="A70" s="68" t="s">
        <v>315</v>
      </c>
      <c r="B70" s="28" t="s">
        <v>143</v>
      </c>
      <c r="C70" s="12">
        <v>0</v>
      </c>
      <c r="D70" s="12">
        <v>0</v>
      </c>
      <c r="E70" s="12">
        <v>0</v>
      </c>
      <c r="F70" s="12">
        <v>0</v>
      </c>
      <c r="G70" s="12">
        <v>0</v>
      </c>
      <c r="H70" s="12">
        <v>0</v>
      </c>
      <c r="I70" s="12">
        <v>0</v>
      </c>
      <c r="J70" s="12">
        <v>0</v>
      </c>
      <c r="K70" s="12">
        <v>0</v>
      </c>
      <c r="L70" s="12">
        <v>0</v>
      </c>
      <c r="M70" s="12">
        <v>0</v>
      </c>
      <c r="N70" s="12">
        <v>0</v>
      </c>
      <c r="O70" s="12">
        <v>0</v>
      </c>
      <c r="P70" s="12">
        <v>0</v>
      </c>
      <c r="Q70" s="12">
        <v>0</v>
      </c>
      <c r="R70" s="12">
        <v>0</v>
      </c>
      <c r="S70" s="12">
        <v>0</v>
      </c>
      <c r="T70" s="12">
        <v>0</v>
      </c>
      <c r="U70" s="12">
        <v>0</v>
      </c>
      <c r="V70" s="12">
        <v>0</v>
      </c>
      <c r="W70" s="12">
        <v>0</v>
      </c>
      <c r="X70" s="12">
        <v>0</v>
      </c>
      <c r="Y70" s="12">
        <v>0</v>
      </c>
      <c r="Z70" s="12">
        <v>0</v>
      </c>
      <c r="AA70" s="12">
        <v>0</v>
      </c>
      <c r="AB70" s="12">
        <v>0</v>
      </c>
      <c r="AC70" s="12">
        <v>0</v>
      </c>
      <c r="AD70" s="12">
        <v>0</v>
      </c>
      <c r="AE70" s="12">
        <v>0</v>
      </c>
      <c r="AF70" s="12">
        <v>0</v>
      </c>
      <c r="AG70" s="12">
        <v>0</v>
      </c>
      <c r="AH70" s="12">
        <v>0</v>
      </c>
      <c r="AI70" s="12">
        <v>0</v>
      </c>
      <c r="AJ70" s="12">
        <v>0</v>
      </c>
      <c r="AK70" s="12">
        <v>0</v>
      </c>
      <c r="AL70" s="12">
        <v>0</v>
      </c>
      <c r="AM70" s="182">
        <v>0</v>
      </c>
    </row>
    <row r="71" spans="1:39" s="25" customFormat="1" ht="15" x14ac:dyDescent="0.25">
      <c r="A71" s="68" t="s">
        <v>316</v>
      </c>
      <c r="B71" s="28" t="s">
        <v>144</v>
      </c>
      <c r="C71" s="12">
        <v>0</v>
      </c>
      <c r="D71" s="12">
        <v>0</v>
      </c>
      <c r="E71" s="12">
        <v>0</v>
      </c>
      <c r="F71" s="12">
        <v>0</v>
      </c>
      <c r="G71" s="12">
        <v>0</v>
      </c>
      <c r="H71" s="12">
        <v>0</v>
      </c>
      <c r="I71" s="12">
        <v>0</v>
      </c>
      <c r="J71" s="12">
        <v>0</v>
      </c>
      <c r="K71" s="12">
        <v>0</v>
      </c>
      <c r="L71" s="12">
        <v>0</v>
      </c>
      <c r="M71" s="12">
        <v>0</v>
      </c>
      <c r="N71" s="12">
        <v>0</v>
      </c>
      <c r="O71" s="12">
        <v>0</v>
      </c>
      <c r="P71" s="12">
        <v>0</v>
      </c>
      <c r="Q71" s="12">
        <v>0</v>
      </c>
      <c r="R71" s="12">
        <v>0</v>
      </c>
      <c r="S71" s="12">
        <v>0</v>
      </c>
      <c r="T71" s="12">
        <v>0</v>
      </c>
      <c r="U71" s="12">
        <v>0</v>
      </c>
      <c r="V71" s="12">
        <v>0</v>
      </c>
      <c r="W71" s="12">
        <v>0</v>
      </c>
      <c r="X71" s="12">
        <v>0</v>
      </c>
      <c r="Y71" s="12">
        <v>0</v>
      </c>
      <c r="Z71" s="12">
        <v>0</v>
      </c>
      <c r="AA71" s="12">
        <v>0</v>
      </c>
      <c r="AB71" s="12">
        <v>0</v>
      </c>
      <c r="AC71" s="12">
        <v>0</v>
      </c>
      <c r="AD71" s="12">
        <v>0</v>
      </c>
      <c r="AE71" s="12">
        <v>0</v>
      </c>
      <c r="AF71" s="12">
        <v>0</v>
      </c>
      <c r="AG71" s="12">
        <v>0</v>
      </c>
      <c r="AH71" s="12">
        <v>0</v>
      </c>
      <c r="AI71" s="12">
        <v>0</v>
      </c>
      <c r="AJ71" s="12">
        <v>0</v>
      </c>
      <c r="AK71" s="12">
        <v>0</v>
      </c>
      <c r="AL71" s="12">
        <v>0</v>
      </c>
      <c r="AM71" s="182">
        <v>0</v>
      </c>
    </row>
    <row r="72" spans="1:39" s="25" customFormat="1" ht="15" x14ac:dyDescent="0.25">
      <c r="A72" s="68" t="s">
        <v>317</v>
      </c>
      <c r="B72" s="28" t="s">
        <v>145</v>
      </c>
      <c r="C72" s="12">
        <v>0</v>
      </c>
      <c r="D72" s="12">
        <v>0</v>
      </c>
      <c r="E72" s="12">
        <v>0</v>
      </c>
      <c r="F72" s="12">
        <v>0</v>
      </c>
      <c r="G72" s="12">
        <v>0</v>
      </c>
      <c r="H72" s="12">
        <v>0</v>
      </c>
      <c r="I72" s="12">
        <v>0</v>
      </c>
      <c r="J72" s="12">
        <v>0</v>
      </c>
      <c r="K72" s="12">
        <v>0</v>
      </c>
      <c r="L72" s="12">
        <v>0</v>
      </c>
      <c r="M72" s="12">
        <v>0</v>
      </c>
      <c r="N72" s="12">
        <v>0</v>
      </c>
      <c r="O72" s="12">
        <v>0</v>
      </c>
      <c r="P72" s="12">
        <v>0</v>
      </c>
      <c r="Q72" s="12">
        <v>0</v>
      </c>
      <c r="R72" s="12">
        <v>0</v>
      </c>
      <c r="S72" s="12">
        <v>0</v>
      </c>
      <c r="T72" s="12">
        <v>0</v>
      </c>
      <c r="U72" s="12">
        <v>0</v>
      </c>
      <c r="V72" s="12">
        <v>0</v>
      </c>
      <c r="W72" s="12">
        <v>0</v>
      </c>
      <c r="X72" s="12">
        <v>0</v>
      </c>
      <c r="Y72" s="12">
        <v>0</v>
      </c>
      <c r="Z72" s="12">
        <v>0</v>
      </c>
      <c r="AA72" s="12">
        <v>0</v>
      </c>
      <c r="AB72" s="12">
        <v>0</v>
      </c>
      <c r="AC72" s="12">
        <v>0</v>
      </c>
      <c r="AD72" s="12">
        <v>0</v>
      </c>
      <c r="AE72" s="12">
        <v>0</v>
      </c>
      <c r="AF72" s="12">
        <v>0</v>
      </c>
      <c r="AG72" s="12">
        <v>0</v>
      </c>
      <c r="AH72" s="12">
        <v>0</v>
      </c>
      <c r="AI72" s="12">
        <v>0</v>
      </c>
      <c r="AJ72" s="12">
        <v>0</v>
      </c>
      <c r="AK72" s="12">
        <v>0</v>
      </c>
      <c r="AL72" s="12">
        <v>0</v>
      </c>
      <c r="AM72" s="182">
        <v>0</v>
      </c>
    </row>
    <row r="73" spans="1:39" s="25" customFormat="1" ht="15" x14ac:dyDescent="0.25">
      <c r="A73" s="68" t="s">
        <v>318</v>
      </c>
      <c r="B73" s="28" t="s">
        <v>146</v>
      </c>
      <c r="C73" s="12">
        <v>0</v>
      </c>
      <c r="D73" s="12">
        <v>0</v>
      </c>
      <c r="E73" s="12">
        <v>0</v>
      </c>
      <c r="F73" s="12">
        <v>0</v>
      </c>
      <c r="G73" s="12">
        <v>0</v>
      </c>
      <c r="H73" s="12">
        <v>0</v>
      </c>
      <c r="I73" s="12">
        <v>0</v>
      </c>
      <c r="J73" s="12">
        <v>0</v>
      </c>
      <c r="K73" s="12">
        <v>0</v>
      </c>
      <c r="L73" s="12">
        <v>0</v>
      </c>
      <c r="M73" s="12">
        <v>0</v>
      </c>
      <c r="N73" s="12">
        <v>0</v>
      </c>
      <c r="O73" s="12">
        <v>0</v>
      </c>
      <c r="P73" s="12">
        <v>0</v>
      </c>
      <c r="Q73" s="12">
        <v>0</v>
      </c>
      <c r="R73" s="12">
        <v>0</v>
      </c>
      <c r="S73" s="12">
        <v>0</v>
      </c>
      <c r="T73" s="12">
        <v>0</v>
      </c>
      <c r="U73" s="12">
        <v>0</v>
      </c>
      <c r="V73" s="12">
        <v>0</v>
      </c>
      <c r="W73" s="12">
        <v>0</v>
      </c>
      <c r="X73" s="12">
        <v>0</v>
      </c>
      <c r="Y73" s="12">
        <v>0</v>
      </c>
      <c r="Z73" s="12">
        <v>0</v>
      </c>
      <c r="AA73" s="12">
        <v>0</v>
      </c>
      <c r="AB73" s="12">
        <v>0</v>
      </c>
      <c r="AC73" s="12">
        <v>0</v>
      </c>
      <c r="AD73" s="12">
        <v>0</v>
      </c>
      <c r="AE73" s="12">
        <v>0</v>
      </c>
      <c r="AF73" s="12">
        <v>0</v>
      </c>
      <c r="AG73" s="12">
        <v>0</v>
      </c>
      <c r="AH73" s="12">
        <v>0</v>
      </c>
      <c r="AI73" s="12">
        <v>0</v>
      </c>
      <c r="AJ73" s="12">
        <v>0</v>
      </c>
      <c r="AK73" s="12">
        <v>0</v>
      </c>
      <c r="AL73" s="12">
        <v>0</v>
      </c>
      <c r="AM73" s="182">
        <v>0</v>
      </c>
    </row>
    <row r="74" spans="1:39" s="25" customFormat="1" ht="15" x14ac:dyDescent="0.25">
      <c r="A74" s="68" t="s">
        <v>319</v>
      </c>
      <c r="B74" s="28" t="s">
        <v>147</v>
      </c>
      <c r="C74" s="12">
        <v>0</v>
      </c>
      <c r="D74" s="12">
        <v>0</v>
      </c>
      <c r="E74" s="12">
        <v>0</v>
      </c>
      <c r="F74" s="12">
        <v>0</v>
      </c>
      <c r="G74" s="12">
        <v>0</v>
      </c>
      <c r="H74" s="12">
        <v>0</v>
      </c>
      <c r="I74" s="12">
        <v>0</v>
      </c>
      <c r="J74" s="12">
        <v>0</v>
      </c>
      <c r="K74" s="12">
        <v>0</v>
      </c>
      <c r="L74" s="12">
        <v>0</v>
      </c>
      <c r="M74" s="12">
        <v>0</v>
      </c>
      <c r="N74" s="12">
        <v>0</v>
      </c>
      <c r="O74" s="12">
        <v>0</v>
      </c>
      <c r="P74" s="12">
        <v>0</v>
      </c>
      <c r="Q74" s="12">
        <v>0</v>
      </c>
      <c r="R74" s="12">
        <v>0</v>
      </c>
      <c r="S74" s="12">
        <v>0</v>
      </c>
      <c r="T74" s="12">
        <v>0</v>
      </c>
      <c r="U74" s="12">
        <v>0</v>
      </c>
      <c r="V74" s="12">
        <v>0</v>
      </c>
      <c r="W74" s="12">
        <v>0</v>
      </c>
      <c r="X74" s="12">
        <v>0</v>
      </c>
      <c r="Y74" s="12">
        <v>0</v>
      </c>
      <c r="Z74" s="12">
        <v>0</v>
      </c>
      <c r="AA74" s="12">
        <v>0</v>
      </c>
      <c r="AB74" s="12">
        <v>0</v>
      </c>
      <c r="AC74" s="12">
        <v>0</v>
      </c>
      <c r="AD74" s="12">
        <v>0</v>
      </c>
      <c r="AE74" s="12">
        <v>0</v>
      </c>
      <c r="AF74" s="12">
        <v>0</v>
      </c>
      <c r="AG74" s="12">
        <v>0</v>
      </c>
      <c r="AH74" s="12">
        <v>0</v>
      </c>
      <c r="AI74" s="12">
        <v>0</v>
      </c>
      <c r="AJ74" s="12">
        <v>0</v>
      </c>
      <c r="AK74" s="12">
        <v>0</v>
      </c>
      <c r="AL74" s="12">
        <v>0</v>
      </c>
      <c r="AM74" s="182">
        <v>0</v>
      </c>
    </row>
    <row r="75" spans="1:39" s="25" customFormat="1" ht="15" x14ac:dyDescent="0.25">
      <c r="A75" s="68" t="s">
        <v>320</v>
      </c>
      <c r="B75" s="28" t="s">
        <v>148</v>
      </c>
      <c r="C75" s="12">
        <v>0</v>
      </c>
      <c r="D75" s="12">
        <v>0</v>
      </c>
      <c r="E75" s="12">
        <v>0</v>
      </c>
      <c r="F75" s="12">
        <v>0</v>
      </c>
      <c r="G75" s="12">
        <v>0</v>
      </c>
      <c r="H75" s="12">
        <v>0</v>
      </c>
      <c r="I75" s="12">
        <v>0</v>
      </c>
      <c r="J75" s="12">
        <v>0</v>
      </c>
      <c r="K75" s="12">
        <v>0</v>
      </c>
      <c r="L75" s="12">
        <v>0</v>
      </c>
      <c r="M75" s="12">
        <v>0</v>
      </c>
      <c r="N75" s="12">
        <v>0</v>
      </c>
      <c r="O75" s="12">
        <v>0</v>
      </c>
      <c r="P75" s="12">
        <v>0</v>
      </c>
      <c r="Q75" s="12">
        <v>0</v>
      </c>
      <c r="R75" s="12">
        <v>0</v>
      </c>
      <c r="S75" s="12">
        <v>0</v>
      </c>
      <c r="T75" s="12">
        <v>0</v>
      </c>
      <c r="U75" s="12">
        <v>0</v>
      </c>
      <c r="V75" s="12">
        <v>0</v>
      </c>
      <c r="W75" s="12">
        <v>0</v>
      </c>
      <c r="X75" s="12">
        <v>0</v>
      </c>
      <c r="Y75" s="12">
        <v>0</v>
      </c>
      <c r="Z75" s="12">
        <v>0</v>
      </c>
      <c r="AA75" s="12">
        <v>0</v>
      </c>
      <c r="AB75" s="12">
        <v>0</v>
      </c>
      <c r="AC75" s="12">
        <v>0</v>
      </c>
      <c r="AD75" s="12">
        <v>0</v>
      </c>
      <c r="AE75" s="12">
        <v>0</v>
      </c>
      <c r="AF75" s="12">
        <v>0</v>
      </c>
      <c r="AG75" s="12">
        <v>0</v>
      </c>
      <c r="AH75" s="12">
        <v>0</v>
      </c>
      <c r="AI75" s="12">
        <v>0</v>
      </c>
      <c r="AJ75" s="12">
        <v>0</v>
      </c>
      <c r="AK75" s="12">
        <v>0</v>
      </c>
      <c r="AL75" s="12">
        <v>0</v>
      </c>
      <c r="AM75" s="182">
        <v>0</v>
      </c>
    </row>
    <row r="76" spans="1:39" s="25" customFormat="1" ht="15" x14ac:dyDescent="0.25">
      <c r="A76" s="68" t="s">
        <v>321</v>
      </c>
      <c r="B76" s="28" t="s">
        <v>149</v>
      </c>
      <c r="C76" s="12">
        <v>0</v>
      </c>
      <c r="D76" s="12">
        <v>0</v>
      </c>
      <c r="E76" s="12">
        <v>0</v>
      </c>
      <c r="F76" s="12">
        <v>0</v>
      </c>
      <c r="G76" s="12">
        <v>0</v>
      </c>
      <c r="H76" s="12">
        <v>0</v>
      </c>
      <c r="I76" s="12">
        <v>0</v>
      </c>
      <c r="J76" s="12">
        <v>0</v>
      </c>
      <c r="K76" s="12">
        <v>0</v>
      </c>
      <c r="L76" s="12">
        <v>0</v>
      </c>
      <c r="M76" s="12">
        <v>0</v>
      </c>
      <c r="N76" s="12">
        <v>0</v>
      </c>
      <c r="O76" s="12">
        <v>0</v>
      </c>
      <c r="P76" s="12">
        <v>0</v>
      </c>
      <c r="Q76" s="12">
        <v>0</v>
      </c>
      <c r="R76" s="12">
        <v>0</v>
      </c>
      <c r="S76" s="12">
        <v>0</v>
      </c>
      <c r="T76" s="12">
        <v>0</v>
      </c>
      <c r="U76" s="12">
        <v>0</v>
      </c>
      <c r="V76" s="12">
        <v>0</v>
      </c>
      <c r="W76" s="12">
        <v>0</v>
      </c>
      <c r="X76" s="12">
        <v>0</v>
      </c>
      <c r="Y76" s="12">
        <v>0</v>
      </c>
      <c r="Z76" s="12">
        <v>0</v>
      </c>
      <c r="AA76" s="12">
        <v>0</v>
      </c>
      <c r="AB76" s="12">
        <v>0</v>
      </c>
      <c r="AC76" s="12">
        <v>0</v>
      </c>
      <c r="AD76" s="12">
        <v>0</v>
      </c>
      <c r="AE76" s="12">
        <v>0</v>
      </c>
      <c r="AF76" s="12">
        <v>0</v>
      </c>
      <c r="AG76" s="12">
        <v>0</v>
      </c>
      <c r="AH76" s="12">
        <v>0</v>
      </c>
      <c r="AI76" s="12">
        <v>0</v>
      </c>
      <c r="AJ76" s="12">
        <v>0</v>
      </c>
      <c r="AK76" s="12">
        <v>0</v>
      </c>
      <c r="AL76" s="12">
        <v>0</v>
      </c>
      <c r="AM76" s="182">
        <v>0</v>
      </c>
    </row>
    <row r="77" spans="1:39" s="25" customFormat="1" ht="15" x14ac:dyDescent="0.25">
      <c r="A77" s="68" t="s">
        <v>322</v>
      </c>
      <c r="B77" s="28" t="s">
        <v>150</v>
      </c>
      <c r="C77" s="12">
        <v>0</v>
      </c>
      <c r="D77" s="12">
        <v>0</v>
      </c>
      <c r="E77" s="12">
        <v>0</v>
      </c>
      <c r="F77" s="12">
        <v>0</v>
      </c>
      <c r="G77" s="12">
        <v>0</v>
      </c>
      <c r="H77" s="12">
        <v>0</v>
      </c>
      <c r="I77" s="12">
        <v>0</v>
      </c>
      <c r="J77" s="12">
        <v>0</v>
      </c>
      <c r="K77" s="12">
        <v>0</v>
      </c>
      <c r="L77" s="12">
        <v>0</v>
      </c>
      <c r="M77" s="12">
        <v>0</v>
      </c>
      <c r="N77" s="12">
        <v>0</v>
      </c>
      <c r="O77" s="12">
        <v>0</v>
      </c>
      <c r="P77" s="12">
        <v>0</v>
      </c>
      <c r="Q77" s="12">
        <v>0</v>
      </c>
      <c r="R77" s="12">
        <v>0</v>
      </c>
      <c r="S77" s="12">
        <v>0</v>
      </c>
      <c r="T77" s="12">
        <v>0</v>
      </c>
      <c r="U77" s="12">
        <v>0</v>
      </c>
      <c r="V77" s="12">
        <v>0</v>
      </c>
      <c r="W77" s="12">
        <v>0</v>
      </c>
      <c r="X77" s="12">
        <v>0</v>
      </c>
      <c r="Y77" s="12">
        <v>0</v>
      </c>
      <c r="Z77" s="12">
        <v>0</v>
      </c>
      <c r="AA77" s="12">
        <v>0</v>
      </c>
      <c r="AB77" s="12">
        <v>0</v>
      </c>
      <c r="AC77" s="12">
        <v>0</v>
      </c>
      <c r="AD77" s="12">
        <v>0</v>
      </c>
      <c r="AE77" s="12">
        <v>0</v>
      </c>
      <c r="AF77" s="12">
        <v>0</v>
      </c>
      <c r="AG77" s="12">
        <v>0</v>
      </c>
      <c r="AH77" s="12">
        <v>0</v>
      </c>
      <c r="AI77" s="12">
        <v>0</v>
      </c>
      <c r="AJ77" s="12">
        <v>0</v>
      </c>
      <c r="AK77" s="12">
        <v>0</v>
      </c>
      <c r="AL77" s="12">
        <v>0</v>
      </c>
      <c r="AM77" s="182">
        <v>0</v>
      </c>
    </row>
    <row r="78" spans="1:39" s="25" customFormat="1" ht="15" x14ac:dyDescent="0.25">
      <c r="A78" s="68" t="s">
        <v>323</v>
      </c>
      <c r="B78" s="28" t="s">
        <v>151</v>
      </c>
      <c r="C78" s="12">
        <v>0</v>
      </c>
      <c r="D78" s="12">
        <v>0</v>
      </c>
      <c r="E78" s="12">
        <v>0</v>
      </c>
      <c r="F78" s="12">
        <v>0</v>
      </c>
      <c r="G78" s="12">
        <v>0</v>
      </c>
      <c r="H78" s="12">
        <v>0</v>
      </c>
      <c r="I78" s="12">
        <v>0</v>
      </c>
      <c r="J78" s="12">
        <v>0</v>
      </c>
      <c r="K78" s="12">
        <v>0</v>
      </c>
      <c r="L78" s="12">
        <v>0</v>
      </c>
      <c r="M78" s="12">
        <v>0</v>
      </c>
      <c r="N78" s="12">
        <v>0</v>
      </c>
      <c r="O78" s="12">
        <v>0</v>
      </c>
      <c r="P78" s="12">
        <v>0</v>
      </c>
      <c r="Q78" s="12">
        <v>0</v>
      </c>
      <c r="R78" s="12">
        <v>0</v>
      </c>
      <c r="S78" s="12">
        <v>0</v>
      </c>
      <c r="T78" s="12">
        <v>0</v>
      </c>
      <c r="U78" s="12">
        <v>0</v>
      </c>
      <c r="V78" s="12">
        <v>0</v>
      </c>
      <c r="W78" s="12">
        <v>0</v>
      </c>
      <c r="X78" s="12">
        <v>0</v>
      </c>
      <c r="Y78" s="12">
        <v>0</v>
      </c>
      <c r="Z78" s="12">
        <v>0</v>
      </c>
      <c r="AA78" s="12">
        <v>0</v>
      </c>
      <c r="AB78" s="12">
        <v>0</v>
      </c>
      <c r="AC78" s="12">
        <v>0</v>
      </c>
      <c r="AD78" s="12">
        <v>0</v>
      </c>
      <c r="AE78" s="12">
        <v>0</v>
      </c>
      <c r="AF78" s="12">
        <v>0</v>
      </c>
      <c r="AG78" s="12">
        <v>0</v>
      </c>
      <c r="AH78" s="12">
        <v>0</v>
      </c>
      <c r="AI78" s="12">
        <v>0</v>
      </c>
      <c r="AJ78" s="12">
        <v>0</v>
      </c>
      <c r="AK78" s="12">
        <v>0</v>
      </c>
      <c r="AL78" s="12">
        <v>0</v>
      </c>
      <c r="AM78" s="182">
        <v>0</v>
      </c>
    </row>
    <row r="79" spans="1:39" s="25" customFormat="1" ht="15" x14ac:dyDescent="0.25">
      <c r="A79" s="68" t="s">
        <v>324</v>
      </c>
      <c r="B79" s="28" t="s">
        <v>152</v>
      </c>
      <c r="C79" s="12">
        <v>0</v>
      </c>
      <c r="D79" s="12">
        <v>0</v>
      </c>
      <c r="E79" s="12">
        <v>0</v>
      </c>
      <c r="F79" s="12">
        <v>0</v>
      </c>
      <c r="G79" s="12">
        <v>0</v>
      </c>
      <c r="H79" s="12">
        <v>0</v>
      </c>
      <c r="I79" s="12">
        <v>0</v>
      </c>
      <c r="J79" s="12">
        <v>0</v>
      </c>
      <c r="K79" s="12">
        <v>0</v>
      </c>
      <c r="L79" s="12">
        <v>0</v>
      </c>
      <c r="M79" s="12">
        <v>0</v>
      </c>
      <c r="N79" s="12">
        <v>0</v>
      </c>
      <c r="O79" s="12">
        <v>0</v>
      </c>
      <c r="P79" s="12">
        <v>0</v>
      </c>
      <c r="Q79" s="12">
        <v>0</v>
      </c>
      <c r="R79" s="12">
        <v>0</v>
      </c>
      <c r="S79" s="12">
        <v>0</v>
      </c>
      <c r="T79" s="12">
        <v>0</v>
      </c>
      <c r="U79" s="12">
        <v>0</v>
      </c>
      <c r="V79" s="12">
        <v>0</v>
      </c>
      <c r="W79" s="12">
        <v>0</v>
      </c>
      <c r="X79" s="12">
        <v>0</v>
      </c>
      <c r="Y79" s="12">
        <v>0</v>
      </c>
      <c r="Z79" s="12">
        <v>0</v>
      </c>
      <c r="AA79" s="12">
        <v>0</v>
      </c>
      <c r="AB79" s="12">
        <v>0</v>
      </c>
      <c r="AC79" s="12">
        <v>0</v>
      </c>
      <c r="AD79" s="12">
        <v>0</v>
      </c>
      <c r="AE79" s="12">
        <v>0</v>
      </c>
      <c r="AF79" s="12">
        <v>0</v>
      </c>
      <c r="AG79" s="12">
        <v>0</v>
      </c>
      <c r="AH79" s="12">
        <v>0</v>
      </c>
      <c r="AI79" s="12">
        <v>0</v>
      </c>
      <c r="AJ79" s="12">
        <v>0</v>
      </c>
      <c r="AK79" s="12">
        <v>0</v>
      </c>
      <c r="AL79" s="12">
        <v>0</v>
      </c>
      <c r="AM79" s="182">
        <v>0</v>
      </c>
    </row>
    <row r="80" spans="1:39" s="25" customFormat="1" ht="15" x14ac:dyDescent="0.25">
      <c r="A80" s="68" t="s">
        <v>325</v>
      </c>
      <c r="B80" s="28" t="s">
        <v>153</v>
      </c>
      <c r="C80" s="12">
        <v>0</v>
      </c>
      <c r="D80" s="12">
        <v>0</v>
      </c>
      <c r="E80" s="12">
        <v>0</v>
      </c>
      <c r="F80" s="12">
        <v>0</v>
      </c>
      <c r="G80" s="12">
        <v>0</v>
      </c>
      <c r="H80" s="12">
        <v>0</v>
      </c>
      <c r="I80" s="12">
        <v>0</v>
      </c>
      <c r="J80" s="12">
        <v>0</v>
      </c>
      <c r="K80" s="12">
        <v>0</v>
      </c>
      <c r="L80" s="12">
        <v>0</v>
      </c>
      <c r="M80" s="12">
        <v>0</v>
      </c>
      <c r="N80" s="12">
        <v>0</v>
      </c>
      <c r="O80" s="12">
        <v>0</v>
      </c>
      <c r="P80" s="12">
        <v>0</v>
      </c>
      <c r="Q80" s="12">
        <v>0</v>
      </c>
      <c r="R80" s="12">
        <v>0</v>
      </c>
      <c r="S80" s="12">
        <v>0</v>
      </c>
      <c r="T80" s="12">
        <v>0</v>
      </c>
      <c r="U80" s="12">
        <v>0</v>
      </c>
      <c r="V80" s="12">
        <v>0</v>
      </c>
      <c r="W80" s="12">
        <v>0</v>
      </c>
      <c r="X80" s="12">
        <v>0</v>
      </c>
      <c r="Y80" s="12">
        <v>0</v>
      </c>
      <c r="Z80" s="12">
        <v>0</v>
      </c>
      <c r="AA80" s="12">
        <v>0</v>
      </c>
      <c r="AB80" s="12">
        <v>0</v>
      </c>
      <c r="AC80" s="12">
        <v>0</v>
      </c>
      <c r="AD80" s="12">
        <v>0</v>
      </c>
      <c r="AE80" s="12">
        <v>0</v>
      </c>
      <c r="AF80" s="12">
        <v>0</v>
      </c>
      <c r="AG80" s="12">
        <v>0</v>
      </c>
      <c r="AH80" s="12">
        <v>0</v>
      </c>
      <c r="AI80" s="12">
        <v>0</v>
      </c>
      <c r="AJ80" s="12">
        <v>0</v>
      </c>
      <c r="AK80" s="12">
        <v>0</v>
      </c>
      <c r="AL80" s="12">
        <v>0</v>
      </c>
      <c r="AM80" s="182">
        <v>0</v>
      </c>
    </row>
    <row r="81" spans="1:39" s="25" customFormat="1" ht="15" x14ac:dyDescent="0.25">
      <c r="A81" s="68" t="s">
        <v>326</v>
      </c>
      <c r="B81" s="28" t="s">
        <v>154</v>
      </c>
      <c r="C81" s="12">
        <v>0</v>
      </c>
      <c r="D81" s="12">
        <v>0</v>
      </c>
      <c r="E81" s="12">
        <v>0</v>
      </c>
      <c r="F81" s="12">
        <v>0</v>
      </c>
      <c r="G81" s="12">
        <v>0</v>
      </c>
      <c r="H81" s="12">
        <v>0</v>
      </c>
      <c r="I81" s="12">
        <v>0</v>
      </c>
      <c r="J81" s="12">
        <v>0</v>
      </c>
      <c r="K81" s="12">
        <v>0</v>
      </c>
      <c r="L81" s="12">
        <v>0</v>
      </c>
      <c r="M81" s="12">
        <v>0</v>
      </c>
      <c r="N81" s="12">
        <v>0</v>
      </c>
      <c r="O81" s="12">
        <v>0</v>
      </c>
      <c r="P81" s="12">
        <v>0</v>
      </c>
      <c r="Q81" s="12">
        <v>0</v>
      </c>
      <c r="R81" s="12">
        <v>0</v>
      </c>
      <c r="S81" s="12">
        <v>0</v>
      </c>
      <c r="T81" s="12">
        <v>0</v>
      </c>
      <c r="U81" s="12">
        <v>0</v>
      </c>
      <c r="V81" s="12">
        <v>0</v>
      </c>
      <c r="W81" s="12">
        <v>0</v>
      </c>
      <c r="X81" s="12">
        <v>0</v>
      </c>
      <c r="Y81" s="12">
        <v>0</v>
      </c>
      <c r="Z81" s="12">
        <v>0</v>
      </c>
      <c r="AA81" s="12">
        <v>0</v>
      </c>
      <c r="AB81" s="12">
        <v>0</v>
      </c>
      <c r="AC81" s="12">
        <v>0</v>
      </c>
      <c r="AD81" s="12">
        <v>0</v>
      </c>
      <c r="AE81" s="12">
        <v>0</v>
      </c>
      <c r="AF81" s="12">
        <v>0</v>
      </c>
      <c r="AG81" s="12">
        <v>0</v>
      </c>
      <c r="AH81" s="12">
        <v>0</v>
      </c>
      <c r="AI81" s="12">
        <v>0</v>
      </c>
      <c r="AJ81" s="12">
        <v>0</v>
      </c>
      <c r="AK81" s="12">
        <v>0</v>
      </c>
      <c r="AL81" s="12">
        <v>0</v>
      </c>
      <c r="AM81" s="182">
        <v>0</v>
      </c>
    </row>
    <row r="82" spans="1:39" s="25" customFormat="1" ht="15" x14ac:dyDescent="0.25">
      <c r="A82" s="68" t="s">
        <v>327</v>
      </c>
      <c r="B82" s="28" t="s">
        <v>155</v>
      </c>
      <c r="C82" s="12">
        <v>0</v>
      </c>
      <c r="D82" s="12">
        <v>0</v>
      </c>
      <c r="E82" s="12">
        <v>0</v>
      </c>
      <c r="F82" s="12">
        <v>0</v>
      </c>
      <c r="G82" s="12">
        <v>0</v>
      </c>
      <c r="H82" s="12">
        <v>0</v>
      </c>
      <c r="I82" s="12">
        <v>0</v>
      </c>
      <c r="J82" s="12">
        <v>0</v>
      </c>
      <c r="K82" s="12">
        <v>0</v>
      </c>
      <c r="L82" s="12">
        <v>0</v>
      </c>
      <c r="M82" s="12">
        <v>0</v>
      </c>
      <c r="N82" s="12">
        <v>0</v>
      </c>
      <c r="O82" s="12">
        <v>0</v>
      </c>
      <c r="P82" s="12">
        <v>0</v>
      </c>
      <c r="Q82" s="12">
        <v>0</v>
      </c>
      <c r="R82" s="12">
        <v>0</v>
      </c>
      <c r="S82" s="12">
        <v>0</v>
      </c>
      <c r="T82" s="12">
        <v>0</v>
      </c>
      <c r="U82" s="12">
        <v>0</v>
      </c>
      <c r="V82" s="12">
        <v>0</v>
      </c>
      <c r="W82" s="12">
        <v>0</v>
      </c>
      <c r="X82" s="12">
        <v>0</v>
      </c>
      <c r="Y82" s="12">
        <v>0</v>
      </c>
      <c r="Z82" s="12">
        <v>0</v>
      </c>
      <c r="AA82" s="12">
        <v>0</v>
      </c>
      <c r="AB82" s="12">
        <v>0</v>
      </c>
      <c r="AC82" s="12">
        <v>0</v>
      </c>
      <c r="AD82" s="12">
        <v>0</v>
      </c>
      <c r="AE82" s="12">
        <v>0</v>
      </c>
      <c r="AF82" s="12">
        <v>0</v>
      </c>
      <c r="AG82" s="12">
        <v>0</v>
      </c>
      <c r="AH82" s="12">
        <v>0</v>
      </c>
      <c r="AI82" s="12">
        <v>0</v>
      </c>
      <c r="AJ82" s="12">
        <v>0</v>
      </c>
      <c r="AK82" s="12">
        <v>0</v>
      </c>
      <c r="AL82" s="12">
        <v>0</v>
      </c>
      <c r="AM82" s="182">
        <v>0</v>
      </c>
    </row>
    <row r="83" spans="1:39" s="25" customFormat="1" ht="15" x14ac:dyDescent="0.25">
      <c r="A83" s="68" t="s">
        <v>328</v>
      </c>
      <c r="B83" s="28" t="s">
        <v>70</v>
      </c>
      <c r="C83" s="12">
        <v>0</v>
      </c>
      <c r="D83" s="12">
        <v>0</v>
      </c>
      <c r="E83" s="12">
        <v>0</v>
      </c>
      <c r="F83" s="12">
        <v>0</v>
      </c>
      <c r="G83" s="12">
        <v>0</v>
      </c>
      <c r="H83" s="12">
        <v>0</v>
      </c>
      <c r="I83" s="12">
        <v>0</v>
      </c>
      <c r="J83" s="12">
        <v>0</v>
      </c>
      <c r="K83" s="12">
        <v>0</v>
      </c>
      <c r="L83" s="12">
        <v>0</v>
      </c>
      <c r="M83" s="12">
        <v>0</v>
      </c>
      <c r="N83" s="12">
        <v>0</v>
      </c>
      <c r="O83" s="12">
        <v>0</v>
      </c>
      <c r="P83" s="12">
        <v>0</v>
      </c>
      <c r="Q83" s="12">
        <v>0</v>
      </c>
      <c r="R83" s="12">
        <v>0</v>
      </c>
      <c r="S83" s="12">
        <v>0</v>
      </c>
      <c r="T83" s="12">
        <v>0</v>
      </c>
      <c r="U83" s="12">
        <v>0</v>
      </c>
      <c r="V83" s="12">
        <v>0</v>
      </c>
      <c r="W83" s="12">
        <v>0</v>
      </c>
      <c r="X83" s="12">
        <v>0</v>
      </c>
      <c r="Y83" s="12">
        <v>0</v>
      </c>
      <c r="Z83" s="12">
        <v>0</v>
      </c>
      <c r="AA83" s="12">
        <v>0</v>
      </c>
      <c r="AB83" s="12">
        <v>0</v>
      </c>
      <c r="AC83" s="12">
        <v>0</v>
      </c>
      <c r="AD83" s="12">
        <v>0</v>
      </c>
      <c r="AE83" s="12">
        <v>0</v>
      </c>
      <c r="AF83" s="12">
        <v>0</v>
      </c>
      <c r="AG83" s="12">
        <v>0</v>
      </c>
      <c r="AH83" s="12">
        <v>0</v>
      </c>
      <c r="AI83" s="12">
        <v>0</v>
      </c>
      <c r="AJ83" s="12">
        <v>0</v>
      </c>
      <c r="AK83" s="12">
        <v>0</v>
      </c>
      <c r="AL83" s="12">
        <v>0</v>
      </c>
      <c r="AM83" s="182">
        <v>0</v>
      </c>
    </row>
    <row r="84" spans="1:39" s="25" customFormat="1" ht="15" x14ac:dyDescent="0.25">
      <c r="A84" s="108" t="s">
        <v>329</v>
      </c>
      <c r="B84" s="109" t="s">
        <v>157</v>
      </c>
      <c r="C84" s="107">
        <v>0</v>
      </c>
      <c r="D84" s="107">
        <v>0</v>
      </c>
      <c r="E84" s="107">
        <v>0</v>
      </c>
      <c r="F84" s="107">
        <v>0</v>
      </c>
      <c r="G84" s="107">
        <v>0</v>
      </c>
      <c r="H84" s="107">
        <v>0</v>
      </c>
      <c r="I84" s="107">
        <v>0</v>
      </c>
      <c r="J84" s="107">
        <v>0</v>
      </c>
      <c r="K84" s="107">
        <v>0</v>
      </c>
      <c r="L84" s="107">
        <v>0</v>
      </c>
      <c r="M84" s="107">
        <v>0</v>
      </c>
      <c r="N84" s="107">
        <v>0</v>
      </c>
      <c r="O84" s="107">
        <v>0</v>
      </c>
      <c r="P84" s="107">
        <v>0</v>
      </c>
      <c r="Q84" s="107">
        <v>0</v>
      </c>
      <c r="R84" s="107">
        <v>0</v>
      </c>
      <c r="S84" s="107">
        <v>0</v>
      </c>
      <c r="T84" s="107">
        <v>0</v>
      </c>
      <c r="U84" s="107">
        <v>0</v>
      </c>
      <c r="V84" s="107">
        <v>0</v>
      </c>
      <c r="W84" s="107">
        <v>0</v>
      </c>
      <c r="X84" s="107">
        <v>0</v>
      </c>
      <c r="Y84" s="107">
        <v>0</v>
      </c>
      <c r="Z84" s="107">
        <v>0</v>
      </c>
      <c r="AA84" s="107">
        <v>0</v>
      </c>
      <c r="AB84" s="107">
        <v>0</v>
      </c>
      <c r="AC84" s="107">
        <v>0</v>
      </c>
      <c r="AD84" s="107">
        <v>0</v>
      </c>
      <c r="AE84" s="107">
        <v>0</v>
      </c>
      <c r="AF84" s="107">
        <v>0</v>
      </c>
      <c r="AG84" s="107">
        <v>0</v>
      </c>
      <c r="AH84" s="107">
        <v>0</v>
      </c>
      <c r="AI84" s="107">
        <v>0</v>
      </c>
      <c r="AJ84" s="107">
        <v>0</v>
      </c>
      <c r="AK84" s="107">
        <v>0</v>
      </c>
      <c r="AL84" s="107">
        <v>0</v>
      </c>
      <c r="AM84" s="197">
        <v>0</v>
      </c>
    </row>
    <row r="85" spans="1:39" s="25" customFormat="1" ht="15" collapsed="1" x14ac:dyDescent="0.25">
      <c r="A85" s="69" t="s">
        <v>33</v>
      </c>
      <c r="B85" s="31" t="s">
        <v>85</v>
      </c>
      <c r="C85" s="30">
        <v>0</v>
      </c>
      <c r="D85" s="30">
        <v>0</v>
      </c>
      <c r="E85" s="30">
        <v>0</v>
      </c>
      <c r="F85" s="30">
        <v>0</v>
      </c>
      <c r="G85" s="30">
        <v>0</v>
      </c>
      <c r="H85" s="30">
        <v>0</v>
      </c>
      <c r="I85" s="30">
        <v>0</v>
      </c>
      <c r="J85" s="30">
        <v>0</v>
      </c>
      <c r="K85" s="30">
        <v>0</v>
      </c>
      <c r="L85" s="30">
        <v>0</v>
      </c>
      <c r="M85" s="30">
        <v>0</v>
      </c>
      <c r="N85" s="30">
        <v>0</v>
      </c>
      <c r="O85" s="30">
        <v>0</v>
      </c>
      <c r="P85" s="30">
        <v>0</v>
      </c>
      <c r="Q85" s="30">
        <v>0</v>
      </c>
      <c r="R85" s="30">
        <v>0</v>
      </c>
      <c r="S85" s="30">
        <v>0</v>
      </c>
      <c r="T85" s="30">
        <v>0</v>
      </c>
      <c r="U85" s="30">
        <v>0</v>
      </c>
      <c r="V85" s="30">
        <v>0</v>
      </c>
      <c r="W85" s="30">
        <v>0</v>
      </c>
      <c r="X85" s="30">
        <v>0</v>
      </c>
      <c r="Y85" s="30">
        <v>0</v>
      </c>
      <c r="Z85" s="30">
        <v>0</v>
      </c>
      <c r="AA85" s="30">
        <v>0</v>
      </c>
      <c r="AB85" s="30">
        <v>0</v>
      </c>
      <c r="AC85" s="30">
        <v>0</v>
      </c>
      <c r="AD85" s="30">
        <v>0</v>
      </c>
      <c r="AE85" s="30">
        <v>0</v>
      </c>
      <c r="AF85" s="30">
        <v>0</v>
      </c>
      <c r="AG85" s="30">
        <v>0</v>
      </c>
      <c r="AH85" s="30">
        <v>0</v>
      </c>
      <c r="AI85" s="30">
        <v>0</v>
      </c>
      <c r="AJ85" s="30">
        <v>0</v>
      </c>
      <c r="AK85" s="30">
        <v>0</v>
      </c>
      <c r="AL85" s="30">
        <v>0</v>
      </c>
      <c r="AM85" s="200">
        <v>0</v>
      </c>
    </row>
    <row r="86" spans="1:39" s="25" customFormat="1" ht="15" x14ac:dyDescent="0.25">
      <c r="A86" s="68" t="s">
        <v>330</v>
      </c>
      <c r="B86" s="28" t="s">
        <v>143</v>
      </c>
      <c r="C86" s="12">
        <v>0</v>
      </c>
      <c r="D86" s="12">
        <v>0</v>
      </c>
      <c r="E86" s="12">
        <v>0</v>
      </c>
      <c r="F86" s="12">
        <v>0</v>
      </c>
      <c r="G86" s="12">
        <v>0</v>
      </c>
      <c r="H86" s="12">
        <v>0</v>
      </c>
      <c r="I86" s="12">
        <v>0</v>
      </c>
      <c r="J86" s="12">
        <v>0</v>
      </c>
      <c r="K86" s="12">
        <v>0</v>
      </c>
      <c r="L86" s="12">
        <v>0</v>
      </c>
      <c r="M86" s="12">
        <v>0</v>
      </c>
      <c r="N86" s="12">
        <v>0</v>
      </c>
      <c r="O86" s="12">
        <v>0</v>
      </c>
      <c r="P86" s="12">
        <v>0</v>
      </c>
      <c r="Q86" s="12">
        <v>0</v>
      </c>
      <c r="R86" s="12">
        <v>0</v>
      </c>
      <c r="S86" s="12">
        <v>0</v>
      </c>
      <c r="T86" s="12">
        <v>0</v>
      </c>
      <c r="U86" s="12">
        <v>0</v>
      </c>
      <c r="V86" s="12">
        <v>0</v>
      </c>
      <c r="W86" s="12">
        <v>0</v>
      </c>
      <c r="X86" s="12">
        <v>0</v>
      </c>
      <c r="Y86" s="12">
        <v>0</v>
      </c>
      <c r="Z86" s="12">
        <v>0</v>
      </c>
      <c r="AA86" s="12">
        <v>0</v>
      </c>
      <c r="AB86" s="12">
        <v>0</v>
      </c>
      <c r="AC86" s="12">
        <v>0</v>
      </c>
      <c r="AD86" s="12">
        <v>0</v>
      </c>
      <c r="AE86" s="12">
        <v>0</v>
      </c>
      <c r="AF86" s="12">
        <v>0</v>
      </c>
      <c r="AG86" s="12">
        <v>0</v>
      </c>
      <c r="AH86" s="12">
        <v>0</v>
      </c>
      <c r="AI86" s="12">
        <v>0</v>
      </c>
      <c r="AJ86" s="12">
        <v>0</v>
      </c>
      <c r="AK86" s="12">
        <v>0</v>
      </c>
      <c r="AL86" s="12">
        <v>0</v>
      </c>
      <c r="AM86" s="182">
        <v>0</v>
      </c>
    </row>
    <row r="87" spans="1:39" s="25" customFormat="1" ht="15" x14ac:dyDescent="0.25">
      <c r="A87" s="68" t="s">
        <v>331</v>
      </c>
      <c r="B87" s="28" t="s">
        <v>144</v>
      </c>
      <c r="C87" s="12">
        <v>0</v>
      </c>
      <c r="D87" s="12">
        <v>0</v>
      </c>
      <c r="E87" s="12">
        <v>0</v>
      </c>
      <c r="F87" s="12">
        <v>0</v>
      </c>
      <c r="G87" s="12">
        <v>0</v>
      </c>
      <c r="H87" s="12">
        <v>31642583</v>
      </c>
      <c r="I87" s="12">
        <v>0</v>
      </c>
      <c r="J87" s="12">
        <v>0</v>
      </c>
      <c r="K87" s="12">
        <v>0</v>
      </c>
      <c r="L87" s="12">
        <v>0</v>
      </c>
      <c r="M87" s="12">
        <v>0</v>
      </c>
      <c r="N87" s="12">
        <v>0</v>
      </c>
      <c r="O87" s="12">
        <v>0</v>
      </c>
      <c r="P87" s="12">
        <v>0</v>
      </c>
      <c r="Q87" s="12">
        <v>0</v>
      </c>
      <c r="R87" s="12">
        <v>0</v>
      </c>
      <c r="S87" s="12">
        <v>0</v>
      </c>
      <c r="T87" s="12">
        <v>0</v>
      </c>
      <c r="U87" s="12">
        <v>0</v>
      </c>
      <c r="V87" s="12">
        <v>0</v>
      </c>
      <c r="W87" s="12">
        <v>0</v>
      </c>
      <c r="X87" s="12">
        <v>0</v>
      </c>
      <c r="Y87" s="12">
        <v>0</v>
      </c>
      <c r="Z87" s="12">
        <v>0</v>
      </c>
      <c r="AA87" s="12">
        <v>0</v>
      </c>
      <c r="AB87" s="12">
        <v>0</v>
      </c>
      <c r="AC87" s="12">
        <v>0</v>
      </c>
      <c r="AD87" s="12">
        <v>991381</v>
      </c>
      <c r="AE87" s="12">
        <v>0</v>
      </c>
      <c r="AF87" s="12">
        <v>0</v>
      </c>
      <c r="AG87" s="12">
        <v>0</v>
      </c>
      <c r="AH87" s="12">
        <v>0</v>
      </c>
      <c r="AI87" s="12">
        <v>0</v>
      </c>
      <c r="AJ87" s="12">
        <v>0</v>
      </c>
      <c r="AK87" s="12">
        <v>0</v>
      </c>
      <c r="AL87" s="12">
        <v>0</v>
      </c>
      <c r="AM87" s="182">
        <v>32633964</v>
      </c>
    </row>
    <row r="88" spans="1:39" s="25" customFormat="1" ht="15" x14ac:dyDescent="0.25">
      <c r="A88" s="68" t="s">
        <v>332</v>
      </c>
      <c r="B88" s="28" t="s">
        <v>145</v>
      </c>
      <c r="C88" s="12">
        <v>0</v>
      </c>
      <c r="D88" s="12">
        <v>0</v>
      </c>
      <c r="E88" s="12">
        <v>0</v>
      </c>
      <c r="F88" s="12">
        <v>0</v>
      </c>
      <c r="G88" s="12">
        <v>0</v>
      </c>
      <c r="H88" s="12">
        <v>8722230</v>
      </c>
      <c r="I88" s="12">
        <v>0</v>
      </c>
      <c r="J88" s="12">
        <v>0</v>
      </c>
      <c r="K88" s="12">
        <v>0</v>
      </c>
      <c r="L88" s="12">
        <v>0</v>
      </c>
      <c r="M88" s="12">
        <v>0</v>
      </c>
      <c r="N88" s="12">
        <v>0</v>
      </c>
      <c r="O88" s="12">
        <v>0</v>
      </c>
      <c r="P88" s="12">
        <v>0</v>
      </c>
      <c r="Q88" s="12">
        <v>0</v>
      </c>
      <c r="R88" s="12">
        <v>0</v>
      </c>
      <c r="S88" s="12">
        <v>0</v>
      </c>
      <c r="T88" s="12">
        <v>0</v>
      </c>
      <c r="U88" s="12">
        <v>0</v>
      </c>
      <c r="V88" s="12">
        <v>0</v>
      </c>
      <c r="W88" s="12">
        <v>0</v>
      </c>
      <c r="X88" s="12">
        <v>0</v>
      </c>
      <c r="Y88" s="12">
        <v>0</v>
      </c>
      <c r="Z88" s="12">
        <v>0</v>
      </c>
      <c r="AA88" s="12">
        <v>0</v>
      </c>
      <c r="AB88" s="12">
        <v>0</v>
      </c>
      <c r="AC88" s="12">
        <v>0</v>
      </c>
      <c r="AD88" s="12">
        <v>0</v>
      </c>
      <c r="AE88" s="12">
        <v>0</v>
      </c>
      <c r="AF88" s="12">
        <v>0</v>
      </c>
      <c r="AG88" s="12">
        <v>0</v>
      </c>
      <c r="AH88" s="12">
        <v>0</v>
      </c>
      <c r="AI88" s="12">
        <v>0</v>
      </c>
      <c r="AJ88" s="12">
        <v>0</v>
      </c>
      <c r="AK88" s="12">
        <v>0</v>
      </c>
      <c r="AL88" s="12">
        <v>0</v>
      </c>
      <c r="AM88" s="182">
        <v>8722230</v>
      </c>
    </row>
    <row r="89" spans="1:39" s="25" customFormat="1" ht="15" x14ac:dyDescent="0.25">
      <c r="A89" s="68" t="s">
        <v>333</v>
      </c>
      <c r="B89" s="28" t="s">
        <v>146</v>
      </c>
      <c r="C89" s="12">
        <v>0</v>
      </c>
      <c r="D89" s="12">
        <v>0</v>
      </c>
      <c r="E89" s="12">
        <v>0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12">
        <v>0</v>
      </c>
      <c r="N89" s="12">
        <v>0</v>
      </c>
      <c r="O89" s="12">
        <v>0</v>
      </c>
      <c r="P89" s="12">
        <v>0</v>
      </c>
      <c r="Q89" s="12">
        <v>0</v>
      </c>
      <c r="R89" s="12">
        <v>0</v>
      </c>
      <c r="S89" s="12">
        <v>0</v>
      </c>
      <c r="T89" s="12">
        <v>0</v>
      </c>
      <c r="U89" s="12">
        <v>0</v>
      </c>
      <c r="V89" s="12">
        <v>0</v>
      </c>
      <c r="W89" s="12">
        <v>0</v>
      </c>
      <c r="X89" s="12">
        <v>0</v>
      </c>
      <c r="Y89" s="12">
        <v>0</v>
      </c>
      <c r="Z89" s="12">
        <v>0</v>
      </c>
      <c r="AA89" s="12">
        <v>0</v>
      </c>
      <c r="AB89" s="12">
        <v>0</v>
      </c>
      <c r="AC89" s="12">
        <v>0</v>
      </c>
      <c r="AD89" s="12">
        <v>0</v>
      </c>
      <c r="AE89" s="12">
        <v>0</v>
      </c>
      <c r="AF89" s="12">
        <v>0</v>
      </c>
      <c r="AG89" s="12">
        <v>0</v>
      </c>
      <c r="AH89" s="12">
        <v>0</v>
      </c>
      <c r="AI89" s="12">
        <v>0</v>
      </c>
      <c r="AJ89" s="12">
        <v>0</v>
      </c>
      <c r="AK89" s="12">
        <v>0</v>
      </c>
      <c r="AL89" s="12">
        <v>0</v>
      </c>
      <c r="AM89" s="182">
        <v>0</v>
      </c>
    </row>
    <row r="90" spans="1:39" s="25" customFormat="1" ht="15" x14ac:dyDescent="0.25">
      <c r="A90" s="68" t="s">
        <v>334</v>
      </c>
      <c r="B90" s="28" t="s">
        <v>147</v>
      </c>
      <c r="C90" s="12">
        <v>0</v>
      </c>
      <c r="D90" s="12">
        <v>0</v>
      </c>
      <c r="E90" s="12">
        <v>0</v>
      </c>
      <c r="F90" s="12">
        <v>0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v>0</v>
      </c>
      <c r="N90" s="12">
        <v>0</v>
      </c>
      <c r="O90" s="12">
        <v>0</v>
      </c>
      <c r="P90" s="12">
        <v>0</v>
      </c>
      <c r="Q90" s="12">
        <v>0</v>
      </c>
      <c r="R90" s="12">
        <v>0</v>
      </c>
      <c r="S90" s="12">
        <v>0</v>
      </c>
      <c r="T90" s="12">
        <v>0</v>
      </c>
      <c r="U90" s="12">
        <v>0</v>
      </c>
      <c r="V90" s="12">
        <v>0</v>
      </c>
      <c r="W90" s="12">
        <v>0</v>
      </c>
      <c r="X90" s="12">
        <v>0</v>
      </c>
      <c r="Y90" s="12">
        <v>0</v>
      </c>
      <c r="Z90" s="12">
        <v>0</v>
      </c>
      <c r="AA90" s="12">
        <v>0</v>
      </c>
      <c r="AB90" s="12">
        <v>0</v>
      </c>
      <c r="AC90" s="12">
        <v>0</v>
      </c>
      <c r="AD90" s="12">
        <v>0</v>
      </c>
      <c r="AE90" s="12">
        <v>0</v>
      </c>
      <c r="AF90" s="12">
        <v>0</v>
      </c>
      <c r="AG90" s="12">
        <v>0</v>
      </c>
      <c r="AH90" s="12">
        <v>0</v>
      </c>
      <c r="AI90" s="12">
        <v>0</v>
      </c>
      <c r="AJ90" s="12">
        <v>0</v>
      </c>
      <c r="AK90" s="12">
        <v>0</v>
      </c>
      <c r="AL90" s="12">
        <v>0</v>
      </c>
      <c r="AM90" s="182">
        <v>0</v>
      </c>
    </row>
    <row r="91" spans="1:39" s="25" customFormat="1" ht="15" x14ac:dyDescent="0.25">
      <c r="A91" s="68" t="s">
        <v>335</v>
      </c>
      <c r="B91" s="28" t="s">
        <v>148</v>
      </c>
      <c r="C91" s="12">
        <v>0</v>
      </c>
      <c r="D91" s="12">
        <v>0</v>
      </c>
      <c r="E91" s="12">
        <v>0</v>
      </c>
      <c r="F91" s="12">
        <v>0</v>
      </c>
      <c r="G91" s="12">
        <v>0</v>
      </c>
      <c r="H91" s="12">
        <v>29544424</v>
      </c>
      <c r="I91" s="12">
        <v>0</v>
      </c>
      <c r="J91" s="12">
        <v>0</v>
      </c>
      <c r="K91" s="12">
        <v>0</v>
      </c>
      <c r="L91" s="12">
        <v>0</v>
      </c>
      <c r="M91" s="12">
        <v>0</v>
      </c>
      <c r="N91" s="12">
        <v>0</v>
      </c>
      <c r="O91" s="12">
        <v>0</v>
      </c>
      <c r="P91" s="12">
        <v>0</v>
      </c>
      <c r="Q91" s="12">
        <v>0</v>
      </c>
      <c r="R91" s="12">
        <v>0</v>
      </c>
      <c r="S91" s="12">
        <v>0</v>
      </c>
      <c r="T91" s="12">
        <v>0</v>
      </c>
      <c r="U91" s="12">
        <v>0</v>
      </c>
      <c r="V91" s="12">
        <v>0</v>
      </c>
      <c r="W91" s="12">
        <v>0</v>
      </c>
      <c r="X91" s="12">
        <v>0</v>
      </c>
      <c r="Y91" s="12">
        <v>0</v>
      </c>
      <c r="Z91" s="12">
        <v>0</v>
      </c>
      <c r="AA91" s="12">
        <v>0</v>
      </c>
      <c r="AB91" s="12">
        <v>0</v>
      </c>
      <c r="AC91" s="12">
        <v>0</v>
      </c>
      <c r="AD91" s="12">
        <v>0</v>
      </c>
      <c r="AE91" s="12">
        <v>0</v>
      </c>
      <c r="AF91" s="12">
        <v>0</v>
      </c>
      <c r="AG91" s="12">
        <v>0</v>
      </c>
      <c r="AH91" s="12">
        <v>0</v>
      </c>
      <c r="AI91" s="12">
        <v>0</v>
      </c>
      <c r="AJ91" s="12">
        <v>0</v>
      </c>
      <c r="AK91" s="12">
        <v>0</v>
      </c>
      <c r="AL91" s="12">
        <v>0</v>
      </c>
      <c r="AM91" s="182">
        <v>29544424</v>
      </c>
    </row>
    <row r="92" spans="1:39" s="25" customFormat="1" ht="15" x14ac:dyDescent="0.25">
      <c r="A92" s="68" t="s">
        <v>336</v>
      </c>
      <c r="B92" s="28" t="s">
        <v>149</v>
      </c>
      <c r="C92" s="12">
        <v>0</v>
      </c>
      <c r="D92" s="12">
        <v>0</v>
      </c>
      <c r="E92" s="12">
        <v>0</v>
      </c>
      <c r="F92" s="12">
        <v>0</v>
      </c>
      <c r="G92" s="12">
        <v>0</v>
      </c>
      <c r="H92" s="12">
        <v>0</v>
      </c>
      <c r="I92" s="12">
        <v>0</v>
      </c>
      <c r="J92" s="12">
        <v>0</v>
      </c>
      <c r="K92" s="12">
        <v>0</v>
      </c>
      <c r="L92" s="12">
        <v>0</v>
      </c>
      <c r="M92" s="12">
        <v>0</v>
      </c>
      <c r="N92" s="12">
        <v>0</v>
      </c>
      <c r="O92" s="12">
        <v>0</v>
      </c>
      <c r="P92" s="12">
        <v>0</v>
      </c>
      <c r="Q92" s="12">
        <v>0</v>
      </c>
      <c r="R92" s="12">
        <v>0</v>
      </c>
      <c r="S92" s="12">
        <v>0</v>
      </c>
      <c r="T92" s="12">
        <v>0</v>
      </c>
      <c r="U92" s="12">
        <v>0</v>
      </c>
      <c r="V92" s="12">
        <v>0</v>
      </c>
      <c r="W92" s="12">
        <v>0</v>
      </c>
      <c r="X92" s="12">
        <v>0</v>
      </c>
      <c r="Y92" s="12">
        <v>0</v>
      </c>
      <c r="Z92" s="12">
        <v>0</v>
      </c>
      <c r="AA92" s="12">
        <v>0</v>
      </c>
      <c r="AB92" s="12">
        <v>0</v>
      </c>
      <c r="AC92" s="12">
        <v>0</v>
      </c>
      <c r="AD92" s="12">
        <v>0</v>
      </c>
      <c r="AE92" s="12">
        <v>0</v>
      </c>
      <c r="AF92" s="12">
        <v>0</v>
      </c>
      <c r="AG92" s="12">
        <v>0</v>
      </c>
      <c r="AH92" s="12">
        <v>0</v>
      </c>
      <c r="AI92" s="12">
        <v>0</v>
      </c>
      <c r="AJ92" s="12">
        <v>0</v>
      </c>
      <c r="AK92" s="12">
        <v>0</v>
      </c>
      <c r="AL92" s="12">
        <v>0</v>
      </c>
      <c r="AM92" s="182">
        <v>0</v>
      </c>
    </row>
    <row r="93" spans="1:39" s="25" customFormat="1" ht="15" x14ac:dyDescent="0.25">
      <c r="A93" s="68" t="s">
        <v>337</v>
      </c>
      <c r="B93" s="28" t="s">
        <v>150</v>
      </c>
      <c r="C93" s="12">
        <v>0</v>
      </c>
      <c r="D93" s="12">
        <v>0</v>
      </c>
      <c r="E93" s="12">
        <v>0</v>
      </c>
      <c r="F93" s="12">
        <v>0</v>
      </c>
      <c r="G93" s="12">
        <v>0</v>
      </c>
      <c r="H93" s="12">
        <v>0</v>
      </c>
      <c r="I93" s="12">
        <v>0</v>
      </c>
      <c r="J93" s="12">
        <v>0</v>
      </c>
      <c r="K93" s="12">
        <v>0</v>
      </c>
      <c r="L93" s="12">
        <v>0</v>
      </c>
      <c r="M93" s="12">
        <v>0</v>
      </c>
      <c r="N93" s="12">
        <v>0</v>
      </c>
      <c r="O93" s="12">
        <v>0</v>
      </c>
      <c r="P93" s="12">
        <v>0</v>
      </c>
      <c r="Q93" s="12">
        <v>0</v>
      </c>
      <c r="R93" s="12">
        <v>0</v>
      </c>
      <c r="S93" s="12">
        <v>0</v>
      </c>
      <c r="T93" s="12">
        <v>0</v>
      </c>
      <c r="U93" s="12">
        <v>0</v>
      </c>
      <c r="V93" s="12">
        <v>0</v>
      </c>
      <c r="W93" s="12">
        <v>0</v>
      </c>
      <c r="X93" s="12">
        <v>0</v>
      </c>
      <c r="Y93" s="12">
        <v>0</v>
      </c>
      <c r="Z93" s="12">
        <v>0</v>
      </c>
      <c r="AA93" s="12">
        <v>0</v>
      </c>
      <c r="AB93" s="12">
        <v>0</v>
      </c>
      <c r="AC93" s="12">
        <v>0</v>
      </c>
      <c r="AD93" s="12">
        <v>0</v>
      </c>
      <c r="AE93" s="12">
        <v>0</v>
      </c>
      <c r="AF93" s="12">
        <v>0</v>
      </c>
      <c r="AG93" s="12">
        <v>0</v>
      </c>
      <c r="AH93" s="12">
        <v>0</v>
      </c>
      <c r="AI93" s="12">
        <v>0</v>
      </c>
      <c r="AJ93" s="12">
        <v>0</v>
      </c>
      <c r="AK93" s="12">
        <v>0</v>
      </c>
      <c r="AL93" s="12">
        <v>0</v>
      </c>
      <c r="AM93" s="182">
        <v>0</v>
      </c>
    </row>
    <row r="94" spans="1:39" s="25" customFormat="1" ht="15" x14ac:dyDescent="0.25">
      <c r="A94" s="68" t="s">
        <v>338</v>
      </c>
      <c r="B94" s="28" t="s">
        <v>151</v>
      </c>
      <c r="C94" s="12">
        <v>0</v>
      </c>
      <c r="D94" s="12">
        <v>0</v>
      </c>
      <c r="E94" s="12">
        <v>0</v>
      </c>
      <c r="F94" s="12">
        <v>0</v>
      </c>
      <c r="G94" s="12">
        <v>0</v>
      </c>
      <c r="H94" s="12">
        <v>0</v>
      </c>
      <c r="I94" s="12">
        <v>0</v>
      </c>
      <c r="J94" s="12">
        <v>0</v>
      </c>
      <c r="K94" s="12">
        <v>0</v>
      </c>
      <c r="L94" s="12">
        <v>0</v>
      </c>
      <c r="M94" s="12">
        <v>0</v>
      </c>
      <c r="N94" s="12">
        <v>0</v>
      </c>
      <c r="O94" s="12">
        <v>0</v>
      </c>
      <c r="P94" s="12">
        <v>0</v>
      </c>
      <c r="Q94" s="12">
        <v>0</v>
      </c>
      <c r="R94" s="12">
        <v>0</v>
      </c>
      <c r="S94" s="12">
        <v>0</v>
      </c>
      <c r="T94" s="12">
        <v>0</v>
      </c>
      <c r="U94" s="12">
        <v>0</v>
      </c>
      <c r="V94" s="12">
        <v>0</v>
      </c>
      <c r="W94" s="12">
        <v>0</v>
      </c>
      <c r="X94" s="12">
        <v>0</v>
      </c>
      <c r="Y94" s="12">
        <v>0</v>
      </c>
      <c r="Z94" s="12">
        <v>0</v>
      </c>
      <c r="AA94" s="12">
        <v>0</v>
      </c>
      <c r="AB94" s="12">
        <v>0</v>
      </c>
      <c r="AC94" s="12">
        <v>0</v>
      </c>
      <c r="AD94" s="12">
        <v>0</v>
      </c>
      <c r="AE94" s="12">
        <v>0</v>
      </c>
      <c r="AF94" s="12">
        <v>0</v>
      </c>
      <c r="AG94" s="12">
        <v>0</v>
      </c>
      <c r="AH94" s="12">
        <v>0</v>
      </c>
      <c r="AI94" s="12">
        <v>0</v>
      </c>
      <c r="AJ94" s="12">
        <v>0</v>
      </c>
      <c r="AK94" s="12">
        <v>0</v>
      </c>
      <c r="AL94" s="12">
        <v>0</v>
      </c>
      <c r="AM94" s="182">
        <v>0</v>
      </c>
    </row>
    <row r="95" spans="1:39" s="25" customFormat="1" ht="15" x14ac:dyDescent="0.25">
      <c r="A95" s="68" t="s">
        <v>339</v>
      </c>
      <c r="B95" s="28" t="s">
        <v>152</v>
      </c>
      <c r="C95" s="12">
        <v>0</v>
      </c>
      <c r="D95" s="12">
        <v>0</v>
      </c>
      <c r="E95" s="12">
        <v>0</v>
      </c>
      <c r="F95" s="12">
        <v>0</v>
      </c>
      <c r="G95" s="12">
        <v>0</v>
      </c>
      <c r="H95" s="12">
        <v>0</v>
      </c>
      <c r="I95" s="12">
        <v>0</v>
      </c>
      <c r="J95" s="12">
        <v>0</v>
      </c>
      <c r="K95" s="12">
        <v>0</v>
      </c>
      <c r="L95" s="12">
        <v>0</v>
      </c>
      <c r="M95" s="12">
        <v>0</v>
      </c>
      <c r="N95" s="12">
        <v>0</v>
      </c>
      <c r="O95" s="12">
        <v>0</v>
      </c>
      <c r="P95" s="12">
        <v>0</v>
      </c>
      <c r="Q95" s="12">
        <v>0</v>
      </c>
      <c r="R95" s="12">
        <v>0</v>
      </c>
      <c r="S95" s="12">
        <v>0</v>
      </c>
      <c r="T95" s="12">
        <v>0</v>
      </c>
      <c r="U95" s="12">
        <v>0</v>
      </c>
      <c r="V95" s="12">
        <v>0</v>
      </c>
      <c r="W95" s="12">
        <v>0</v>
      </c>
      <c r="X95" s="12">
        <v>0</v>
      </c>
      <c r="Y95" s="12">
        <v>0</v>
      </c>
      <c r="Z95" s="12">
        <v>0</v>
      </c>
      <c r="AA95" s="12">
        <v>0</v>
      </c>
      <c r="AB95" s="12">
        <v>0</v>
      </c>
      <c r="AC95" s="12">
        <v>0</v>
      </c>
      <c r="AD95" s="12">
        <v>0</v>
      </c>
      <c r="AE95" s="12">
        <v>0</v>
      </c>
      <c r="AF95" s="12">
        <v>0</v>
      </c>
      <c r="AG95" s="12">
        <v>0</v>
      </c>
      <c r="AH95" s="12">
        <v>0</v>
      </c>
      <c r="AI95" s="12">
        <v>0</v>
      </c>
      <c r="AJ95" s="12">
        <v>0</v>
      </c>
      <c r="AK95" s="12">
        <v>0</v>
      </c>
      <c r="AL95" s="12">
        <v>0</v>
      </c>
      <c r="AM95" s="182">
        <v>0</v>
      </c>
    </row>
    <row r="96" spans="1:39" s="25" customFormat="1" ht="15" x14ac:dyDescent="0.25">
      <c r="A96" s="68" t="s">
        <v>340</v>
      </c>
      <c r="B96" s="28" t="s">
        <v>153</v>
      </c>
      <c r="C96" s="12">
        <v>0</v>
      </c>
      <c r="D96" s="12">
        <v>0</v>
      </c>
      <c r="E96" s="12">
        <v>0</v>
      </c>
      <c r="F96" s="12">
        <v>0</v>
      </c>
      <c r="G96" s="12">
        <v>0</v>
      </c>
      <c r="H96" s="12">
        <v>0</v>
      </c>
      <c r="I96" s="12">
        <v>0</v>
      </c>
      <c r="J96" s="12">
        <v>0</v>
      </c>
      <c r="K96" s="12">
        <v>0</v>
      </c>
      <c r="L96" s="12">
        <v>0</v>
      </c>
      <c r="M96" s="12">
        <v>0</v>
      </c>
      <c r="N96" s="12">
        <v>0</v>
      </c>
      <c r="O96" s="12">
        <v>0</v>
      </c>
      <c r="P96" s="12">
        <v>0</v>
      </c>
      <c r="Q96" s="12">
        <v>0</v>
      </c>
      <c r="R96" s="12">
        <v>0</v>
      </c>
      <c r="S96" s="12">
        <v>0</v>
      </c>
      <c r="T96" s="12">
        <v>0</v>
      </c>
      <c r="U96" s="12">
        <v>0</v>
      </c>
      <c r="V96" s="12">
        <v>0</v>
      </c>
      <c r="W96" s="12">
        <v>0</v>
      </c>
      <c r="X96" s="12">
        <v>0</v>
      </c>
      <c r="Y96" s="12">
        <v>0</v>
      </c>
      <c r="Z96" s="12">
        <v>0</v>
      </c>
      <c r="AA96" s="12">
        <v>0</v>
      </c>
      <c r="AB96" s="12">
        <v>0</v>
      </c>
      <c r="AC96" s="12">
        <v>0</v>
      </c>
      <c r="AD96" s="12">
        <v>0</v>
      </c>
      <c r="AE96" s="12">
        <v>0</v>
      </c>
      <c r="AF96" s="12">
        <v>0</v>
      </c>
      <c r="AG96" s="12">
        <v>0</v>
      </c>
      <c r="AH96" s="12">
        <v>0</v>
      </c>
      <c r="AI96" s="12">
        <v>0</v>
      </c>
      <c r="AJ96" s="12">
        <v>0</v>
      </c>
      <c r="AK96" s="12">
        <v>0</v>
      </c>
      <c r="AL96" s="12">
        <v>0</v>
      </c>
      <c r="AM96" s="182">
        <v>0</v>
      </c>
    </row>
    <row r="97" spans="1:39" s="25" customFormat="1" ht="15" x14ac:dyDescent="0.25">
      <c r="A97" s="68" t="s">
        <v>341</v>
      </c>
      <c r="B97" s="28" t="s">
        <v>154</v>
      </c>
      <c r="C97" s="12">
        <v>0</v>
      </c>
      <c r="D97" s="12">
        <v>0</v>
      </c>
      <c r="E97" s="12">
        <v>0</v>
      </c>
      <c r="F97" s="12">
        <v>0</v>
      </c>
      <c r="G97" s="12">
        <v>0</v>
      </c>
      <c r="H97" s="12">
        <v>0</v>
      </c>
      <c r="I97" s="12">
        <v>0</v>
      </c>
      <c r="J97" s="12">
        <v>0</v>
      </c>
      <c r="K97" s="12">
        <v>0</v>
      </c>
      <c r="L97" s="12">
        <v>0</v>
      </c>
      <c r="M97" s="12">
        <v>0</v>
      </c>
      <c r="N97" s="12">
        <v>0</v>
      </c>
      <c r="O97" s="12">
        <v>0</v>
      </c>
      <c r="P97" s="12">
        <v>0</v>
      </c>
      <c r="Q97" s="12">
        <v>0</v>
      </c>
      <c r="R97" s="12">
        <v>0</v>
      </c>
      <c r="S97" s="12">
        <v>0</v>
      </c>
      <c r="T97" s="12">
        <v>0</v>
      </c>
      <c r="U97" s="12">
        <v>0</v>
      </c>
      <c r="V97" s="12">
        <v>0</v>
      </c>
      <c r="W97" s="12">
        <v>0</v>
      </c>
      <c r="X97" s="12">
        <v>0</v>
      </c>
      <c r="Y97" s="12">
        <v>0</v>
      </c>
      <c r="Z97" s="12">
        <v>0</v>
      </c>
      <c r="AA97" s="12">
        <v>0</v>
      </c>
      <c r="AB97" s="12">
        <v>0</v>
      </c>
      <c r="AC97" s="12">
        <v>0</v>
      </c>
      <c r="AD97" s="12">
        <v>401098831</v>
      </c>
      <c r="AE97" s="12">
        <v>0</v>
      </c>
      <c r="AF97" s="12">
        <v>0</v>
      </c>
      <c r="AG97" s="12">
        <v>0</v>
      </c>
      <c r="AH97" s="12">
        <v>0</v>
      </c>
      <c r="AI97" s="12">
        <v>0</v>
      </c>
      <c r="AJ97" s="12">
        <v>0</v>
      </c>
      <c r="AK97" s="12">
        <v>0</v>
      </c>
      <c r="AL97" s="12">
        <v>0</v>
      </c>
      <c r="AM97" s="182">
        <v>401098831</v>
      </c>
    </row>
    <row r="98" spans="1:39" s="25" customFormat="1" ht="15" x14ac:dyDescent="0.25">
      <c r="A98" s="68" t="s">
        <v>342</v>
      </c>
      <c r="B98" s="28" t="s">
        <v>155</v>
      </c>
      <c r="C98" s="12">
        <v>0</v>
      </c>
      <c r="D98" s="12">
        <v>0</v>
      </c>
      <c r="E98" s="12">
        <v>0</v>
      </c>
      <c r="F98" s="12">
        <v>0</v>
      </c>
      <c r="G98" s="12">
        <v>0</v>
      </c>
      <c r="H98" s="12">
        <v>0</v>
      </c>
      <c r="I98" s="12">
        <v>0</v>
      </c>
      <c r="J98" s="12">
        <v>0</v>
      </c>
      <c r="K98" s="12">
        <v>0</v>
      </c>
      <c r="L98" s="12">
        <v>0</v>
      </c>
      <c r="M98" s="12">
        <v>0</v>
      </c>
      <c r="N98" s="12">
        <v>0</v>
      </c>
      <c r="O98" s="12">
        <v>0</v>
      </c>
      <c r="P98" s="12">
        <v>0</v>
      </c>
      <c r="Q98" s="12">
        <v>0</v>
      </c>
      <c r="R98" s="12">
        <v>0</v>
      </c>
      <c r="S98" s="12">
        <v>0</v>
      </c>
      <c r="T98" s="12">
        <v>0</v>
      </c>
      <c r="U98" s="12">
        <v>0</v>
      </c>
      <c r="V98" s="12">
        <v>0</v>
      </c>
      <c r="W98" s="12">
        <v>0</v>
      </c>
      <c r="X98" s="12">
        <v>0</v>
      </c>
      <c r="Y98" s="12">
        <v>0</v>
      </c>
      <c r="Z98" s="12">
        <v>0</v>
      </c>
      <c r="AA98" s="12">
        <v>0</v>
      </c>
      <c r="AB98" s="12">
        <v>0</v>
      </c>
      <c r="AC98" s="12">
        <v>0</v>
      </c>
      <c r="AD98" s="12">
        <v>0</v>
      </c>
      <c r="AE98" s="12">
        <v>0</v>
      </c>
      <c r="AF98" s="12">
        <v>0</v>
      </c>
      <c r="AG98" s="12">
        <v>0</v>
      </c>
      <c r="AH98" s="12">
        <v>0</v>
      </c>
      <c r="AI98" s="12">
        <v>0</v>
      </c>
      <c r="AJ98" s="12">
        <v>0</v>
      </c>
      <c r="AK98" s="12">
        <v>0</v>
      </c>
      <c r="AL98" s="12">
        <v>0</v>
      </c>
      <c r="AM98" s="182">
        <v>0</v>
      </c>
    </row>
    <row r="99" spans="1:39" s="25" customFormat="1" ht="15" x14ac:dyDescent="0.25">
      <c r="A99" s="68" t="s">
        <v>343</v>
      </c>
      <c r="B99" s="28" t="s">
        <v>70</v>
      </c>
      <c r="C99" s="12">
        <v>0</v>
      </c>
      <c r="D99" s="12">
        <v>0</v>
      </c>
      <c r="E99" s="12">
        <v>0</v>
      </c>
      <c r="F99" s="12">
        <v>0</v>
      </c>
      <c r="G99" s="12">
        <v>0</v>
      </c>
      <c r="H99" s="12">
        <v>891699724</v>
      </c>
      <c r="I99" s="12">
        <v>0</v>
      </c>
      <c r="J99" s="12">
        <v>0</v>
      </c>
      <c r="K99" s="12">
        <v>0</v>
      </c>
      <c r="L99" s="12">
        <v>0</v>
      </c>
      <c r="M99" s="12">
        <v>0</v>
      </c>
      <c r="N99" s="12">
        <v>0</v>
      </c>
      <c r="O99" s="12">
        <v>0</v>
      </c>
      <c r="P99" s="12">
        <v>0</v>
      </c>
      <c r="Q99" s="12">
        <v>0</v>
      </c>
      <c r="R99" s="12">
        <v>0</v>
      </c>
      <c r="S99" s="12">
        <v>0</v>
      </c>
      <c r="T99" s="12">
        <v>0</v>
      </c>
      <c r="U99" s="12">
        <v>0</v>
      </c>
      <c r="V99" s="12">
        <v>0</v>
      </c>
      <c r="W99" s="12">
        <v>0</v>
      </c>
      <c r="X99" s="12">
        <v>0</v>
      </c>
      <c r="Y99" s="12">
        <v>0</v>
      </c>
      <c r="Z99" s="12">
        <v>0</v>
      </c>
      <c r="AA99" s="12">
        <v>0</v>
      </c>
      <c r="AB99" s="12">
        <v>0</v>
      </c>
      <c r="AC99" s="12">
        <v>0</v>
      </c>
      <c r="AD99" s="12">
        <v>101566766</v>
      </c>
      <c r="AE99" s="12">
        <v>0</v>
      </c>
      <c r="AF99" s="12">
        <v>0</v>
      </c>
      <c r="AG99" s="12">
        <v>0</v>
      </c>
      <c r="AH99" s="12">
        <v>0</v>
      </c>
      <c r="AI99" s="12">
        <v>0</v>
      </c>
      <c r="AJ99" s="12">
        <v>1885499356</v>
      </c>
      <c r="AK99" s="12">
        <v>0</v>
      </c>
      <c r="AL99" s="12">
        <v>0</v>
      </c>
      <c r="AM99" s="182">
        <v>2878765846</v>
      </c>
    </row>
    <row r="100" spans="1:39" s="25" customFormat="1" ht="15" x14ac:dyDescent="0.25">
      <c r="A100" s="108" t="s">
        <v>344</v>
      </c>
      <c r="B100" s="109" t="s">
        <v>158</v>
      </c>
      <c r="C100" s="107">
        <v>0</v>
      </c>
      <c r="D100" s="107">
        <v>0</v>
      </c>
      <c r="E100" s="107">
        <v>0</v>
      </c>
      <c r="F100" s="107">
        <v>0</v>
      </c>
      <c r="G100" s="107">
        <v>0</v>
      </c>
      <c r="H100" s="107">
        <v>961608961</v>
      </c>
      <c r="I100" s="107">
        <v>0</v>
      </c>
      <c r="J100" s="107">
        <v>0</v>
      </c>
      <c r="K100" s="107">
        <v>0</v>
      </c>
      <c r="L100" s="107">
        <v>0</v>
      </c>
      <c r="M100" s="107">
        <v>0</v>
      </c>
      <c r="N100" s="107">
        <v>0</v>
      </c>
      <c r="O100" s="107">
        <v>0</v>
      </c>
      <c r="P100" s="107">
        <v>0</v>
      </c>
      <c r="Q100" s="107">
        <v>0</v>
      </c>
      <c r="R100" s="107">
        <v>0</v>
      </c>
      <c r="S100" s="107">
        <v>0</v>
      </c>
      <c r="T100" s="107">
        <v>0</v>
      </c>
      <c r="U100" s="107">
        <v>0</v>
      </c>
      <c r="V100" s="107">
        <v>0</v>
      </c>
      <c r="W100" s="107">
        <v>0</v>
      </c>
      <c r="X100" s="107">
        <v>0</v>
      </c>
      <c r="Y100" s="107">
        <v>0</v>
      </c>
      <c r="Z100" s="107">
        <v>0</v>
      </c>
      <c r="AA100" s="107">
        <v>0</v>
      </c>
      <c r="AB100" s="107">
        <v>0</v>
      </c>
      <c r="AC100" s="107">
        <v>0</v>
      </c>
      <c r="AD100" s="107">
        <v>503656978</v>
      </c>
      <c r="AE100" s="107">
        <v>0</v>
      </c>
      <c r="AF100" s="107">
        <v>0</v>
      </c>
      <c r="AG100" s="107">
        <v>0</v>
      </c>
      <c r="AH100" s="107">
        <v>0</v>
      </c>
      <c r="AI100" s="107">
        <v>0</v>
      </c>
      <c r="AJ100" s="107">
        <v>1885499356</v>
      </c>
      <c r="AK100" s="107">
        <v>0</v>
      </c>
      <c r="AL100" s="107">
        <v>0</v>
      </c>
      <c r="AM100" s="197">
        <v>3350765295</v>
      </c>
    </row>
    <row r="101" spans="1:39" s="25" customFormat="1" ht="15" x14ac:dyDescent="0.25">
      <c r="A101" s="68" t="s">
        <v>345</v>
      </c>
      <c r="B101" s="28" t="s">
        <v>70</v>
      </c>
      <c r="C101" s="12">
        <v>0</v>
      </c>
      <c r="D101" s="12">
        <v>0</v>
      </c>
      <c r="E101" s="12">
        <v>0</v>
      </c>
      <c r="F101" s="12">
        <v>0</v>
      </c>
      <c r="G101" s="12">
        <v>0</v>
      </c>
      <c r="H101" s="12">
        <v>0</v>
      </c>
      <c r="I101" s="12">
        <v>0</v>
      </c>
      <c r="J101" s="12">
        <v>0</v>
      </c>
      <c r="K101" s="12">
        <v>0</v>
      </c>
      <c r="L101" s="12">
        <v>0</v>
      </c>
      <c r="M101" s="12">
        <v>0</v>
      </c>
      <c r="N101" s="12">
        <v>0</v>
      </c>
      <c r="O101" s="12">
        <v>0</v>
      </c>
      <c r="P101" s="12">
        <v>0</v>
      </c>
      <c r="Q101" s="12">
        <v>0</v>
      </c>
      <c r="R101" s="12">
        <v>0</v>
      </c>
      <c r="S101" s="12">
        <v>0</v>
      </c>
      <c r="T101" s="12">
        <v>548615817</v>
      </c>
      <c r="U101" s="12">
        <v>0</v>
      </c>
      <c r="V101" s="12">
        <v>0</v>
      </c>
      <c r="W101" s="12">
        <v>0</v>
      </c>
      <c r="X101" s="12">
        <v>0</v>
      </c>
      <c r="Y101" s="12">
        <v>0</v>
      </c>
      <c r="Z101" s="12">
        <v>8433143840</v>
      </c>
      <c r="AA101" s="12">
        <v>0</v>
      </c>
      <c r="AB101" s="12">
        <v>252139597</v>
      </c>
      <c r="AC101" s="12">
        <v>0</v>
      </c>
      <c r="AD101" s="12">
        <v>0</v>
      </c>
      <c r="AE101" s="12">
        <v>0</v>
      </c>
      <c r="AF101" s="12">
        <v>0</v>
      </c>
      <c r="AG101" s="12">
        <v>0</v>
      </c>
      <c r="AH101" s="12">
        <v>0</v>
      </c>
      <c r="AI101" s="12">
        <v>0</v>
      </c>
      <c r="AJ101" s="12">
        <v>15083971690</v>
      </c>
      <c r="AK101" s="12">
        <v>0</v>
      </c>
      <c r="AL101" s="12">
        <v>0</v>
      </c>
      <c r="AM101" s="182">
        <v>24317870944</v>
      </c>
    </row>
    <row r="102" spans="1:39" s="25" customFormat="1" ht="15" x14ac:dyDescent="0.25">
      <c r="A102" s="108" t="s">
        <v>346</v>
      </c>
      <c r="B102" s="109" t="s">
        <v>159</v>
      </c>
      <c r="C102" s="107">
        <v>0</v>
      </c>
      <c r="D102" s="107">
        <v>0</v>
      </c>
      <c r="E102" s="107">
        <v>0</v>
      </c>
      <c r="F102" s="107">
        <v>0</v>
      </c>
      <c r="G102" s="107">
        <v>0</v>
      </c>
      <c r="H102" s="107">
        <v>0</v>
      </c>
      <c r="I102" s="107">
        <v>0</v>
      </c>
      <c r="J102" s="107">
        <v>0</v>
      </c>
      <c r="K102" s="107">
        <v>0</v>
      </c>
      <c r="L102" s="107">
        <v>0</v>
      </c>
      <c r="M102" s="107">
        <v>0</v>
      </c>
      <c r="N102" s="107">
        <v>0</v>
      </c>
      <c r="O102" s="107">
        <v>0</v>
      </c>
      <c r="P102" s="107">
        <v>0</v>
      </c>
      <c r="Q102" s="107">
        <v>0</v>
      </c>
      <c r="R102" s="107">
        <v>0</v>
      </c>
      <c r="S102" s="107">
        <v>0</v>
      </c>
      <c r="T102" s="107">
        <v>548615817</v>
      </c>
      <c r="U102" s="107">
        <v>0</v>
      </c>
      <c r="V102" s="107">
        <v>0</v>
      </c>
      <c r="W102" s="107">
        <v>0</v>
      </c>
      <c r="X102" s="107">
        <v>0</v>
      </c>
      <c r="Y102" s="107">
        <v>0</v>
      </c>
      <c r="Z102" s="107">
        <v>8433143840</v>
      </c>
      <c r="AA102" s="107">
        <v>0</v>
      </c>
      <c r="AB102" s="107">
        <v>252139597</v>
      </c>
      <c r="AC102" s="107">
        <v>0</v>
      </c>
      <c r="AD102" s="107">
        <v>0</v>
      </c>
      <c r="AE102" s="107">
        <v>0</v>
      </c>
      <c r="AF102" s="107">
        <v>0</v>
      </c>
      <c r="AG102" s="107">
        <v>0</v>
      </c>
      <c r="AH102" s="107">
        <v>0</v>
      </c>
      <c r="AI102" s="107">
        <v>0</v>
      </c>
      <c r="AJ102" s="107">
        <v>15083971690</v>
      </c>
      <c r="AK102" s="107">
        <v>0</v>
      </c>
      <c r="AL102" s="107">
        <v>0</v>
      </c>
      <c r="AM102" s="197">
        <v>24317870944</v>
      </c>
    </row>
    <row r="103" spans="1:39" s="25" customFormat="1" ht="15" x14ac:dyDescent="0.25">
      <c r="A103" s="68" t="s">
        <v>347</v>
      </c>
      <c r="B103" s="28" t="s">
        <v>70</v>
      </c>
      <c r="C103" s="12">
        <v>0</v>
      </c>
      <c r="D103" s="12">
        <v>0</v>
      </c>
      <c r="E103" s="12">
        <v>0</v>
      </c>
      <c r="F103" s="12">
        <v>0</v>
      </c>
      <c r="G103" s="12">
        <v>0</v>
      </c>
      <c r="H103" s="12">
        <v>0</v>
      </c>
      <c r="I103" s="12">
        <v>0</v>
      </c>
      <c r="J103" s="12">
        <v>0</v>
      </c>
      <c r="K103" s="12">
        <v>0</v>
      </c>
      <c r="L103" s="12">
        <v>0</v>
      </c>
      <c r="M103" s="12">
        <v>0</v>
      </c>
      <c r="N103" s="12">
        <v>0</v>
      </c>
      <c r="O103" s="12">
        <v>0</v>
      </c>
      <c r="P103" s="12">
        <v>0</v>
      </c>
      <c r="Q103" s="12">
        <v>0</v>
      </c>
      <c r="R103" s="12">
        <v>0</v>
      </c>
      <c r="S103" s="12">
        <v>0</v>
      </c>
      <c r="T103" s="12">
        <v>0</v>
      </c>
      <c r="U103" s="12">
        <v>0</v>
      </c>
      <c r="V103" s="12">
        <v>0</v>
      </c>
      <c r="W103" s="12">
        <v>0</v>
      </c>
      <c r="X103" s="12">
        <v>0</v>
      </c>
      <c r="Y103" s="12">
        <v>0</v>
      </c>
      <c r="Z103" s="12">
        <v>0</v>
      </c>
      <c r="AA103" s="12">
        <v>0</v>
      </c>
      <c r="AB103" s="12">
        <v>0</v>
      </c>
      <c r="AC103" s="12">
        <v>0</v>
      </c>
      <c r="AD103" s="12">
        <v>0</v>
      </c>
      <c r="AE103" s="12">
        <v>0</v>
      </c>
      <c r="AF103" s="12">
        <v>0</v>
      </c>
      <c r="AG103" s="12">
        <v>0</v>
      </c>
      <c r="AH103" s="12">
        <v>0</v>
      </c>
      <c r="AI103" s="12">
        <v>0</v>
      </c>
      <c r="AJ103" s="12">
        <v>0</v>
      </c>
      <c r="AK103" s="12">
        <v>0</v>
      </c>
      <c r="AL103" s="12">
        <v>0</v>
      </c>
      <c r="AM103" s="182">
        <v>0</v>
      </c>
    </row>
    <row r="104" spans="1:39" s="25" customFormat="1" ht="15" x14ac:dyDescent="0.25">
      <c r="A104" s="108" t="s">
        <v>348</v>
      </c>
      <c r="B104" s="109" t="s">
        <v>160</v>
      </c>
      <c r="C104" s="107">
        <v>0</v>
      </c>
      <c r="D104" s="107">
        <v>0</v>
      </c>
      <c r="E104" s="107">
        <v>0</v>
      </c>
      <c r="F104" s="107">
        <v>0</v>
      </c>
      <c r="G104" s="107">
        <v>0</v>
      </c>
      <c r="H104" s="107">
        <v>0</v>
      </c>
      <c r="I104" s="107">
        <v>0</v>
      </c>
      <c r="J104" s="107">
        <v>0</v>
      </c>
      <c r="K104" s="107">
        <v>0</v>
      </c>
      <c r="L104" s="107">
        <v>0</v>
      </c>
      <c r="M104" s="107">
        <v>0</v>
      </c>
      <c r="N104" s="107">
        <v>0</v>
      </c>
      <c r="O104" s="107">
        <v>0</v>
      </c>
      <c r="P104" s="107">
        <v>0</v>
      </c>
      <c r="Q104" s="107">
        <v>0</v>
      </c>
      <c r="R104" s="107">
        <v>0</v>
      </c>
      <c r="S104" s="107">
        <v>0</v>
      </c>
      <c r="T104" s="107">
        <v>0</v>
      </c>
      <c r="U104" s="107">
        <v>0</v>
      </c>
      <c r="V104" s="107">
        <v>0</v>
      </c>
      <c r="W104" s="107">
        <v>0</v>
      </c>
      <c r="X104" s="107">
        <v>0</v>
      </c>
      <c r="Y104" s="107">
        <v>0</v>
      </c>
      <c r="Z104" s="107">
        <v>0</v>
      </c>
      <c r="AA104" s="107">
        <v>0</v>
      </c>
      <c r="AB104" s="107">
        <v>0</v>
      </c>
      <c r="AC104" s="107">
        <v>0</v>
      </c>
      <c r="AD104" s="107">
        <v>0</v>
      </c>
      <c r="AE104" s="107">
        <v>0</v>
      </c>
      <c r="AF104" s="107">
        <v>0</v>
      </c>
      <c r="AG104" s="107">
        <v>0</v>
      </c>
      <c r="AH104" s="107">
        <v>0</v>
      </c>
      <c r="AI104" s="107">
        <v>0</v>
      </c>
      <c r="AJ104" s="107">
        <v>0</v>
      </c>
      <c r="AK104" s="107">
        <v>0</v>
      </c>
      <c r="AL104" s="107">
        <v>0</v>
      </c>
      <c r="AM104" s="197">
        <v>0</v>
      </c>
    </row>
    <row r="105" spans="1:39" s="25" customFormat="1" ht="15" collapsed="1" x14ac:dyDescent="0.25">
      <c r="A105" s="69" t="s">
        <v>34</v>
      </c>
      <c r="B105" s="31" t="s">
        <v>86</v>
      </c>
      <c r="C105" s="30">
        <v>0</v>
      </c>
      <c r="D105" s="30">
        <v>0</v>
      </c>
      <c r="E105" s="30">
        <v>0</v>
      </c>
      <c r="F105" s="30">
        <v>0</v>
      </c>
      <c r="G105" s="30">
        <v>0</v>
      </c>
      <c r="H105" s="30">
        <v>961608961</v>
      </c>
      <c r="I105" s="30">
        <v>0</v>
      </c>
      <c r="J105" s="30">
        <v>0</v>
      </c>
      <c r="K105" s="30">
        <v>0</v>
      </c>
      <c r="L105" s="30">
        <v>0</v>
      </c>
      <c r="M105" s="30">
        <v>0</v>
      </c>
      <c r="N105" s="30">
        <v>0</v>
      </c>
      <c r="O105" s="30">
        <v>0</v>
      </c>
      <c r="P105" s="30">
        <v>0</v>
      </c>
      <c r="Q105" s="30">
        <v>0</v>
      </c>
      <c r="R105" s="30">
        <v>0</v>
      </c>
      <c r="S105" s="30">
        <v>0</v>
      </c>
      <c r="T105" s="30">
        <v>548615817</v>
      </c>
      <c r="U105" s="30">
        <v>0</v>
      </c>
      <c r="V105" s="30">
        <v>0</v>
      </c>
      <c r="W105" s="30">
        <v>0</v>
      </c>
      <c r="X105" s="30">
        <v>0</v>
      </c>
      <c r="Y105" s="30">
        <v>0</v>
      </c>
      <c r="Z105" s="30">
        <v>8433143840</v>
      </c>
      <c r="AA105" s="30">
        <v>0</v>
      </c>
      <c r="AB105" s="30">
        <v>252139597</v>
      </c>
      <c r="AC105" s="30">
        <v>0</v>
      </c>
      <c r="AD105" s="30">
        <v>503656978</v>
      </c>
      <c r="AE105" s="30">
        <v>0</v>
      </c>
      <c r="AF105" s="30">
        <v>0</v>
      </c>
      <c r="AG105" s="30">
        <v>0</v>
      </c>
      <c r="AH105" s="30">
        <v>0</v>
      </c>
      <c r="AI105" s="30">
        <v>0</v>
      </c>
      <c r="AJ105" s="30">
        <v>16969471046</v>
      </c>
      <c r="AK105" s="30">
        <v>0</v>
      </c>
      <c r="AL105" s="30">
        <v>0</v>
      </c>
      <c r="AM105" s="200">
        <v>27668636239</v>
      </c>
    </row>
    <row r="106" spans="1:39" s="25" customFormat="1" ht="15" x14ac:dyDescent="0.25">
      <c r="A106" s="68" t="s">
        <v>349</v>
      </c>
      <c r="B106" s="28" t="s">
        <v>143</v>
      </c>
      <c r="C106" s="12">
        <v>0</v>
      </c>
      <c r="D106" s="12">
        <v>0</v>
      </c>
      <c r="E106" s="12">
        <v>0</v>
      </c>
      <c r="F106" s="12">
        <v>0</v>
      </c>
      <c r="G106" s="12">
        <v>0</v>
      </c>
      <c r="H106" s="12">
        <v>0</v>
      </c>
      <c r="I106" s="12">
        <v>0</v>
      </c>
      <c r="J106" s="12">
        <v>0</v>
      </c>
      <c r="K106" s="12">
        <v>0</v>
      </c>
      <c r="L106" s="12">
        <v>0</v>
      </c>
      <c r="M106" s="12">
        <v>0</v>
      </c>
      <c r="N106" s="12">
        <v>0</v>
      </c>
      <c r="O106" s="12">
        <v>0</v>
      </c>
      <c r="P106" s="12">
        <v>0</v>
      </c>
      <c r="Q106" s="12">
        <v>0</v>
      </c>
      <c r="R106" s="12">
        <v>0</v>
      </c>
      <c r="S106" s="12">
        <v>0</v>
      </c>
      <c r="T106" s="12">
        <v>0</v>
      </c>
      <c r="U106" s="12">
        <v>0</v>
      </c>
      <c r="V106" s="12">
        <v>0</v>
      </c>
      <c r="W106" s="12">
        <v>0</v>
      </c>
      <c r="X106" s="12">
        <v>0</v>
      </c>
      <c r="Y106" s="12">
        <v>0</v>
      </c>
      <c r="Z106" s="12">
        <v>0</v>
      </c>
      <c r="AA106" s="12">
        <v>0</v>
      </c>
      <c r="AB106" s="12">
        <v>0</v>
      </c>
      <c r="AC106" s="12">
        <v>0</v>
      </c>
      <c r="AD106" s="12">
        <v>0</v>
      </c>
      <c r="AE106" s="12">
        <v>0</v>
      </c>
      <c r="AF106" s="12">
        <v>0</v>
      </c>
      <c r="AG106" s="12">
        <v>0</v>
      </c>
      <c r="AH106" s="12">
        <v>0</v>
      </c>
      <c r="AI106" s="12">
        <v>0</v>
      </c>
      <c r="AJ106" s="12">
        <v>0</v>
      </c>
      <c r="AK106" s="12">
        <v>0</v>
      </c>
      <c r="AL106" s="12">
        <v>0</v>
      </c>
      <c r="AM106" s="182">
        <v>0</v>
      </c>
    </row>
    <row r="107" spans="1:39" s="25" customFormat="1" ht="15" x14ac:dyDescent="0.25">
      <c r="A107" s="68" t="s">
        <v>350</v>
      </c>
      <c r="B107" s="28" t="s">
        <v>144</v>
      </c>
      <c r="C107" s="12">
        <v>0</v>
      </c>
      <c r="D107" s="12">
        <v>0</v>
      </c>
      <c r="E107" s="12">
        <v>0</v>
      </c>
      <c r="F107" s="12">
        <v>0</v>
      </c>
      <c r="G107" s="12">
        <v>0</v>
      </c>
      <c r="H107" s="12">
        <v>0</v>
      </c>
      <c r="I107" s="12">
        <v>0</v>
      </c>
      <c r="J107" s="12">
        <v>0</v>
      </c>
      <c r="K107" s="12">
        <v>0</v>
      </c>
      <c r="L107" s="12">
        <v>0</v>
      </c>
      <c r="M107" s="12">
        <v>0</v>
      </c>
      <c r="N107" s="12">
        <v>0</v>
      </c>
      <c r="O107" s="12">
        <v>0</v>
      </c>
      <c r="P107" s="12">
        <v>0</v>
      </c>
      <c r="Q107" s="12">
        <v>0</v>
      </c>
      <c r="R107" s="12">
        <v>0</v>
      </c>
      <c r="S107" s="12">
        <v>0</v>
      </c>
      <c r="T107" s="12">
        <v>0</v>
      </c>
      <c r="U107" s="12">
        <v>0</v>
      </c>
      <c r="V107" s="12">
        <v>0</v>
      </c>
      <c r="W107" s="12">
        <v>0</v>
      </c>
      <c r="X107" s="12">
        <v>0</v>
      </c>
      <c r="Y107" s="12">
        <v>0</v>
      </c>
      <c r="Z107" s="12">
        <v>0</v>
      </c>
      <c r="AA107" s="12">
        <v>0</v>
      </c>
      <c r="AB107" s="12">
        <v>0</v>
      </c>
      <c r="AC107" s="12">
        <v>0</v>
      </c>
      <c r="AD107" s="12">
        <v>0</v>
      </c>
      <c r="AE107" s="12">
        <v>0</v>
      </c>
      <c r="AF107" s="12">
        <v>0</v>
      </c>
      <c r="AG107" s="12">
        <v>0</v>
      </c>
      <c r="AH107" s="12">
        <v>0</v>
      </c>
      <c r="AI107" s="12">
        <v>0</v>
      </c>
      <c r="AJ107" s="12">
        <v>0</v>
      </c>
      <c r="AK107" s="12">
        <v>0</v>
      </c>
      <c r="AL107" s="12">
        <v>0</v>
      </c>
      <c r="AM107" s="182">
        <v>0</v>
      </c>
    </row>
    <row r="108" spans="1:39" s="25" customFormat="1" ht="15" x14ac:dyDescent="0.25">
      <c r="A108" s="68" t="s">
        <v>351</v>
      </c>
      <c r="B108" s="28" t="s">
        <v>145</v>
      </c>
      <c r="C108" s="12">
        <v>0</v>
      </c>
      <c r="D108" s="12">
        <v>0</v>
      </c>
      <c r="E108" s="12">
        <v>0</v>
      </c>
      <c r="F108" s="12">
        <v>0</v>
      </c>
      <c r="G108" s="12">
        <v>0</v>
      </c>
      <c r="H108" s="12">
        <v>0</v>
      </c>
      <c r="I108" s="12">
        <v>0</v>
      </c>
      <c r="J108" s="12">
        <v>0</v>
      </c>
      <c r="K108" s="12">
        <v>0</v>
      </c>
      <c r="L108" s="12">
        <v>0</v>
      </c>
      <c r="M108" s="12">
        <v>0</v>
      </c>
      <c r="N108" s="12">
        <v>0</v>
      </c>
      <c r="O108" s="12">
        <v>0</v>
      </c>
      <c r="P108" s="12">
        <v>0</v>
      </c>
      <c r="Q108" s="12">
        <v>0</v>
      </c>
      <c r="R108" s="12">
        <v>0</v>
      </c>
      <c r="S108" s="12">
        <v>0</v>
      </c>
      <c r="T108" s="12">
        <v>0</v>
      </c>
      <c r="U108" s="12">
        <v>0</v>
      </c>
      <c r="V108" s="12">
        <v>0</v>
      </c>
      <c r="W108" s="12">
        <v>0</v>
      </c>
      <c r="X108" s="12">
        <v>0</v>
      </c>
      <c r="Y108" s="12">
        <v>0</v>
      </c>
      <c r="Z108" s="12">
        <v>0</v>
      </c>
      <c r="AA108" s="12">
        <v>0</v>
      </c>
      <c r="AB108" s="12">
        <v>0</v>
      </c>
      <c r="AC108" s="12">
        <v>0</v>
      </c>
      <c r="AD108" s="12">
        <v>0</v>
      </c>
      <c r="AE108" s="12">
        <v>0</v>
      </c>
      <c r="AF108" s="12">
        <v>0</v>
      </c>
      <c r="AG108" s="12">
        <v>0</v>
      </c>
      <c r="AH108" s="12">
        <v>0</v>
      </c>
      <c r="AI108" s="12">
        <v>0</v>
      </c>
      <c r="AJ108" s="12">
        <v>0</v>
      </c>
      <c r="AK108" s="12">
        <v>0</v>
      </c>
      <c r="AL108" s="12">
        <v>0</v>
      </c>
      <c r="AM108" s="182">
        <v>0</v>
      </c>
    </row>
    <row r="109" spans="1:39" s="25" customFormat="1" ht="15" x14ac:dyDescent="0.25">
      <c r="A109" s="68" t="s">
        <v>352</v>
      </c>
      <c r="B109" s="28" t="s">
        <v>146</v>
      </c>
      <c r="C109" s="12">
        <v>0</v>
      </c>
      <c r="D109" s="12">
        <v>0</v>
      </c>
      <c r="E109" s="12">
        <v>0</v>
      </c>
      <c r="F109" s="12">
        <v>0</v>
      </c>
      <c r="G109" s="12">
        <v>0</v>
      </c>
      <c r="H109" s="12">
        <v>0</v>
      </c>
      <c r="I109" s="12">
        <v>0</v>
      </c>
      <c r="J109" s="12">
        <v>116182</v>
      </c>
      <c r="K109" s="12">
        <v>0</v>
      </c>
      <c r="L109" s="12">
        <v>0</v>
      </c>
      <c r="M109" s="12">
        <v>0</v>
      </c>
      <c r="N109" s="12">
        <v>0</v>
      </c>
      <c r="O109" s="12">
        <v>0</v>
      </c>
      <c r="P109" s="12">
        <v>0</v>
      </c>
      <c r="Q109" s="12">
        <v>0</v>
      </c>
      <c r="R109" s="12">
        <v>0</v>
      </c>
      <c r="S109" s="12">
        <v>0</v>
      </c>
      <c r="T109" s="12">
        <v>39360368</v>
      </c>
      <c r="U109" s="12">
        <v>0</v>
      </c>
      <c r="V109" s="12">
        <v>0</v>
      </c>
      <c r="W109" s="12">
        <v>0</v>
      </c>
      <c r="X109" s="12">
        <v>8355262</v>
      </c>
      <c r="Y109" s="12">
        <v>0</v>
      </c>
      <c r="Z109" s="12">
        <v>0</v>
      </c>
      <c r="AA109" s="12">
        <v>0</v>
      </c>
      <c r="AB109" s="12">
        <v>22427043</v>
      </c>
      <c r="AC109" s="12">
        <v>0</v>
      </c>
      <c r="AD109" s="12">
        <v>0</v>
      </c>
      <c r="AE109" s="12">
        <v>0</v>
      </c>
      <c r="AF109" s="12">
        <v>9049999</v>
      </c>
      <c r="AG109" s="12">
        <v>0</v>
      </c>
      <c r="AH109" s="12">
        <v>0</v>
      </c>
      <c r="AI109" s="12">
        <v>0</v>
      </c>
      <c r="AJ109" s="12">
        <v>0</v>
      </c>
      <c r="AK109" s="12">
        <v>0</v>
      </c>
      <c r="AL109" s="12">
        <v>0</v>
      </c>
      <c r="AM109" s="182">
        <v>79308854</v>
      </c>
    </row>
    <row r="110" spans="1:39" s="25" customFormat="1" ht="15" x14ac:dyDescent="0.25">
      <c r="A110" s="68" t="s">
        <v>353</v>
      </c>
      <c r="B110" s="28" t="s">
        <v>147</v>
      </c>
      <c r="C110" s="12">
        <v>0</v>
      </c>
      <c r="D110" s="12">
        <v>0</v>
      </c>
      <c r="E110" s="12">
        <v>0</v>
      </c>
      <c r="F110" s="12">
        <v>0</v>
      </c>
      <c r="G110" s="12">
        <v>0</v>
      </c>
      <c r="H110" s="12">
        <v>0</v>
      </c>
      <c r="I110" s="12">
        <v>0</v>
      </c>
      <c r="J110" s="12">
        <v>0</v>
      </c>
      <c r="K110" s="12">
        <v>0</v>
      </c>
      <c r="L110" s="12">
        <v>0</v>
      </c>
      <c r="M110" s="12">
        <v>0</v>
      </c>
      <c r="N110" s="12">
        <v>0</v>
      </c>
      <c r="O110" s="12">
        <v>0</v>
      </c>
      <c r="P110" s="12">
        <v>0</v>
      </c>
      <c r="Q110" s="12">
        <v>0</v>
      </c>
      <c r="R110" s="12">
        <v>22141744</v>
      </c>
      <c r="S110" s="12">
        <v>0</v>
      </c>
      <c r="T110" s="12">
        <v>0</v>
      </c>
      <c r="U110" s="12">
        <v>0</v>
      </c>
      <c r="V110" s="12">
        <v>0</v>
      </c>
      <c r="W110" s="12">
        <v>320135</v>
      </c>
      <c r="X110" s="12">
        <v>0</v>
      </c>
      <c r="Y110" s="12">
        <v>0</v>
      </c>
      <c r="Z110" s="12">
        <v>0</v>
      </c>
      <c r="AA110" s="12">
        <v>0</v>
      </c>
      <c r="AB110" s="12">
        <v>0</v>
      </c>
      <c r="AC110" s="12">
        <v>0</v>
      </c>
      <c r="AD110" s="12">
        <v>0</v>
      </c>
      <c r="AE110" s="12">
        <v>0</v>
      </c>
      <c r="AF110" s="12">
        <v>0</v>
      </c>
      <c r="AG110" s="12">
        <v>0</v>
      </c>
      <c r="AH110" s="12">
        <v>0</v>
      </c>
      <c r="AI110" s="12">
        <v>0</v>
      </c>
      <c r="AJ110" s="12">
        <v>0</v>
      </c>
      <c r="AK110" s="12">
        <v>0</v>
      </c>
      <c r="AL110" s="12">
        <v>0</v>
      </c>
      <c r="AM110" s="182">
        <v>22461879</v>
      </c>
    </row>
    <row r="111" spans="1:39" s="25" customFormat="1" ht="15" x14ac:dyDescent="0.25">
      <c r="A111" s="68" t="s">
        <v>354</v>
      </c>
      <c r="B111" s="28" t="s">
        <v>148</v>
      </c>
      <c r="C111" s="12">
        <v>0</v>
      </c>
      <c r="D111" s="12">
        <v>0</v>
      </c>
      <c r="E111" s="12">
        <v>0</v>
      </c>
      <c r="F111" s="12">
        <v>0</v>
      </c>
      <c r="G111" s="12">
        <v>0</v>
      </c>
      <c r="H111" s="12">
        <v>0</v>
      </c>
      <c r="I111" s="12">
        <v>0</v>
      </c>
      <c r="J111" s="12">
        <v>0</v>
      </c>
      <c r="K111" s="12">
        <v>0</v>
      </c>
      <c r="L111" s="12">
        <v>0</v>
      </c>
      <c r="M111" s="12">
        <v>0</v>
      </c>
      <c r="N111" s="12">
        <v>0</v>
      </c>
      <c r="O111" s="12">
        <v>0</v>
      </c>
      <c r="P111" s="12">
        <v>0</v>
      </c>
      <c r="Q111" s="12">
        <v>0</v>
      </c>
      <c r="R111" s="12">
        <v>0</v>
      </c>
      <c r="S111" s="12">
        <v>0</v>
      </c>
      <c r="T111" s="12">
        <v>0</v>
      </c>
      <c r="U111" s="12">
        <v>0</v>
      </c>
      <c r="V111" s="12">
        <v>0</v>
      </c>
      <c r="W111" s="12">
        <v>0</v>
      </c>
      <c r="X111" s="12">
        <v>0</v>
      </c>
      <c r="Y111" s="12">
        <v>0</v>
      </c>
      <c r="Z111" s="12">
        <v>0</v>
      </c>
      <c r="AA111" s="12">
        <v>0</v>
      </c>
      <c r="AB111" s="12">
        <v>0</v>
      </c>
      <c r="AC111" s="12">
        <v>0</v>
      </c>
      <c r="AD111" s="12">
        <v>0</v>
      </c>
      <c r="AE111" s="12">
        <v>0</v>
      </c>
      <c r="AF111" s="12">
        <v>0</v>
      </c>
      <c r="AG111" s="12">
        <v>0</v>
      </c>
      <c r="AH111" s="12">
        <v>0</v>
      </c>
      <c r="AI111" s="12">
        <v>0</v>
      </c>
      <c r="AJ111" s="12">
        <v>0</v>
      </c>
      <c r="AK111" s="12">
        <v>0</v>
      </c>
      <c r="AL111" s="12">
        <v>0</v>
      </c>
      <c r="AM111" s="182">
        <v>0</v>
      </c>
    </row>
    <row r="112" spans="1:39" s="25" customFormat="1" ht="15" x14ac:dyDescent="0.25">
      <c r="A112" s="68" t="s">
        <v>355</v>
      </c>
      <c r="B112" s="28" t="s">
        <v>149</v>
      </c>
      <c r="C112" s="12">
        <v>0</v>
      </c>
      <c r="D112" s="12">
        <v>0</v>
      </c>
      <c r="E112" s="12">
        <v>0</v>
      </c>
      <c r="F112" s="12">
        <v>0</v>
      </c>
      <c r="G112" s="12">
        <v>0</v>
      </c>
      <c r="H112" s="12">
        <v>0</v>
      </c>
      <c r="I112" s="12">
        <v>0</v>
      </c>
      <c r="J112" s="12">
        <v>0</v>
      </c>
      <c r="K112" s="12">
        <v>0</v>
      </c>
      <c r="L112" s="12">
        <v>0</v>
      </c>
      <c r="M112" s="12">
        <v>0</v>
      </c>
      <c r="N112" s="12">
        <v>0</v>
      </c>
      <c r="O112" s="12">
        <v>0</v>
      </c>
      <c r="P112" s="12">
        <v>0</v>
      </c>
      <c r="Q112" s="12">
        <v>0</v>
      </c>
      <c r="R112" s="12">
        <v>0</v>
      </c>
      <c r="S112" s="12">
        <v>0</v>
      </c>
      <c r="T112" s="12">
        <v>0</v>
      </c>
      <c r="U112" s="12">
        <v>0</v>
      </c>
      <c r="V112" s="12">
        <v>0</v>
      </c>
      <c r="W112" s="12">
        <v>0</v>
      </c>
      <c r="X112" s="12">
        <v>0</v>
      </c>
      <c r="Y112" s="12">
        <v>0</v>
      </c>
      <c r="Z112" s="12">
        <v>0</v>
      </c>
      <c r="AA112" s="12">
        <v>0</v>
      </c>
      <c r="AB112" s="12">
        <v>0</v>
      </c>
      <c r="AC112" s="12">
        <v>0</v>
      </c>
      <c r="AD112" s="12">
        <v>0</v>
      </c>
      <c r="AE112" s="12">
        <v>0</v>
      </c>
      <c r="AF112" s="12">
        <v>0</v>
      </c>
      <c r="AG112" s="12">
        <v>0</v>
      </c>
      <c r="AH112" s="12">
        <v>0</v>
      </c>
      <c r="AI112" s="12">
        <v>0</v>
      </c>
      <c r="AJ112" s="12">
        <v>0</v>
      </c>
      <c r="AK112" s="12">
        <v>0</v>
      </c>
      <c r="AL112" s="12">
        <v>0</v>
      </c>
      <c r="AM112" s="182">
        <v>0</v>
      </c>
    </row>
    <row r="113" spans="1:39" s="25" customFormat="1" ht="15" x14ac:dyDescent="0.25">
      <c r="A113" s="68" t="s">
        <v>356</v>
      </c>
      <c r="B113" s="28" t="s">
        <v>150</v>
      </c>
      <c r="C113" s="12">
        <v>0</v>
      </c>
      <c r="D113" s="12">
        <v>0</v>
      </c>
      <c r="E113" s="12">
        <v>0</v>
      </c>
      <c r="F113" s="12">
        <v>0</v>
      </c>
      <c r="G113" s="12">
        <v>0</v>
      </c>
      <c r="H113" s="12">
        <v>0</v>
      </c>
      <c r="I113" s="12">
        <v>0</v>
      </c>
      <c r="J113" s="12">
        <v>0</v>
      </c>
      <c r="K113" s="12">
        <v>0</v>
      </c>
      <c r="L113" s="12">
        <v>0</v>
      </c>
      <c r="M113" s="12">
        <v>0</v>
      </c>
      <c r="N113" s="12">
        <v>0</v>
      </c>
      <c r="O113" s="12">
        <v>0</v>
      </c>
      <c r="P113" s="12">
        <v>0</v>
      </c>
      <c r="Q113" s="12">
        <v>0</v>
      </c>
      <c r="R113" s="12">
        <v>0</v>
      </c>
      <c r="S113" s="12">
        <v>0</v>
      </c>
      <c r="T113" s="12">
        <v>0</v>
      </c>
      <c r="U113" s="12">
        <v>0</v>
      </c>
      <c r="V113" s="12">
        <v>0</v>
      </c>
      <c r="W113" s="12">
        <v>0</v>
      </c>
      <c r="X113" s="12">
        <v>0</v>
      </c>
      <c r="Y113" s="12">
        <v>0</v>
      </c>
      <c r="Z113" s="12">
        <v>0</v>
      </c>
      <c r="AA113" s="12">
        <v>0</v>
      </c>
      <c r="AB113" s="12">
        <v>0</v>
      </c>
      <c r="AC113" s="12">
        <v>0</v>
      </c>
      <c r="AD113" s="12">
        <v>0</v>
      </c>
      <c r="AE113" s="12">
        <v>0</v>
      </c>
      <c r="AF113" s="12">
        <v>0</v>
      </c>
      <c r="AG113" s="12">
        <v>0</v>
      </c>
      <c r="AH113" s="12">
        <v>0</v>
      </c>
      <c r="AI113" s="12">
        <v>0</v>
      </c>
      <c r="AJ113" s="12">
        <v>0</v>
      </c>
      <c r="AK113" s="12">
        <v>0</v>
      </c>
      <c r="AL113" s="12">
        <v>0</v>
      </c>
      <c r="AM113" s="182">
        <v>0</v>
      </c>
    </row>
    <row r="114" spans="1:39" s="25" customFormat="1" ht="15" x14ac:dyDescent="0.25">
      <c r="A114" s="68" t="s">
        <v>357</v>
      </c>
      <c r="B114" s="28" t="s">
        <v>151</v>
      </c>
      <c r="C114" s="12">
        <v>0</v>
      </c>
      <c r="D114" s="12">
        <v>0</v>
      </c>
      <c r="E114" s="12">
        <v>0</v>
      </c>
      <c r="F114" s="12">
        <v>0</v>
      </c>
      <c r="G114" s="12">
        <v>0</v>
      </c>
      <c r="H114" s="12">
        <v>0</v>
      </c>
      <c r="I114" s="12">
        <v>0</v>
      </c>
      <c r="J114" s="12">
        <v>48033</v>
      </c>
      <c r="K114" s="12">
        <v>0</v>
      </c>
      <c r="L114" s="12">
        <v>0</v>
      </c>
      <c r="M114" s="12">
        <v>0</v>
      </c>
      <c r="N114" s="12">
        <v>0</v>
      </c>
      <c r="O114" s="12">
        <v>0</v>
      </c>
      <c r="P114" s="12">
        <v>0</v>
      </c>
      <c r="Q114" s="12">
        <v>0</v>
      </c>
      <c r="R114" s="12">
        <v>0</v>
      </c>
      <c r="S114" s="12">
        <v>0</v>
      </c>
      <c r="T114" s="12">
        <v>0</v>
      </c>
      <c r="U114" s="12">
        <v>0</v>
      </c>
      <c r="V114" s="12">
        <v>0</v>
      </c>
      <c r="W114" s="12">
        <v>0</v>
      </c>
      <c r="X114" s="12">
        <v>0</v>
      </c>
      <c r="Y114" s="12">
        <v>0</v>
      </c>
      <c r="Z114" s="12">
        <v>0</v>
      </c>
      <c r="AA114" s="12">
        <v>0</v>
      </c>
      <c r="AB114" s="12">
        <v>87845431</v>
      </c>
      <c r="AC114" s="12">
        <v>0</v>
      </c>
      <c r="AD114" s="12">
        <v>0</v>
      </c>
      <c r="AE114" s="12">
        <v>0</v>
      </c>
      <c r="AF114" s="12">
        <v>29557</v>
      </c>
      <c r="AG114" s="12">
        <v>0</v>
      </c>
      <c r="AH114" s="12">
        <v>0</v>
      </c>
      <c r="AI114" s="12">
        <v>0</v>
      </c>
      <c r="AJ114" s="12">
        <v>0</v>
      </c>
      <c r="AK114" s="12">
        <v>0</v>
      </c>
      <c r="AL114" s="12">
        <v>0</v>
      </c>
      <c r="AM114" s="182">
        <v>87923021</v>
      </c>
    </row>
    <row r="115" spans="1:39" s="25" customFormat="1" ht="15" x14ac:dyDescent="0.25">
      <c r="A115" s="68" t="s">
        <v>358</v>
      </c>
      <c r="B115" s="28" t="s">
        <v>152</v>
      </c>
      <c r="C115" s="12">
        <v>0</v>
      </c>
      <c r="D115" s="12">
        <v>0</v>
      </c>
      <c r="E115" s="12">
        <v>0</v>
      </c>
      <c r="F115" s="12">
        <v>0</v>
      </c>
      <c r="G115" s="12">
        <v>0</v>
      </c>
      <c r="H115" s="12">
        <v>0</v>
      </c>
      <c r="I115" s="12">
        <v>0</v>
      </c>
      <c r="J115" s="12">
        <v>0</v>
      </c>
      <c r="K115" s="12">
        <v>116845</v>
      </c>
      <c r="L115" s="12">
        <v>0</v>
      </c>
      <c r="M115" s="12">
        <v>0</v>
      </c>
      <c r="N115" s="12">
        <v>0</v>
      </c>
      <c r="O115" s="12">
        <v>0</v>
      </c>
      <c r="P115" s="12">
        <v>0</v>
      </c>
      <c r="Q115" s="12">
        <v>0</v>
      </c>
      <c r="R115" s="12">
        <v>0</v>
      </c>
      <c r="S115" s="12">
        <v>0</v>
      </c>
      <c r="T115" s="12">
        <v>0</v>
      </c>
      <c r="U115" s="12">
        <v>0</v>
      </c>
      <c r="V115" s="12">
        <v>0</v>
      </c>
      <c r="W115" s="12">
        <v>0</v>
      </c>
      <c r="X115" s="12">
        <v>0</v>
      </c>
      <c r="Y115" s="12">
        <v>0</v>
      </c>
      <c r="Z115" s="12">
        <v>0</v>
      </c>
      <c r="AA115" s="12">
        <v>0</v>
      </c>
      <c r="AB115" s="12">
        <v>0</v>
      </c>
      <c r="AC115" s="12">
        <v>0</v>
      </c>
      <c r="AD115" s="12">
        <v>0</v>
      </c>
      <c r="AE115" s="12">
        <v>0</v>
      </c>
      <c r="AF115" s="12">
        <v>0</v>
      </c>
      <c r="AG115" s="12">
        <v>0</v>
      </c>
      <c r="AH115" s="12">
        <v>0</v>
      </c>
      <c r="AI115" s="12">
        <v>0</v>
      </c>
      <c r="AJ115" s="12">
        <v>0</v>
      </c>
      <c r="AK115" s="12">
        <v>0</v>
      </c>
      <c r="AL115" s="12">
        <v>0</v>
      </c>
      <c r="AM115" s="182">
        <v>116845</v>
      </c>
    </row>
    <row r="116" spans="1:39" s="25" customFormat="1" ht="15" x14ac:dyDescent="0.25">
      <c r="A116" s="68" t="s">
        <v>359</v>
      </c>
      <c r="B116" s="28" t="s">
        <v>153</v>
      </c>
      <c r="C116" s="12">
        <v>0</v>
      </c>
      <c r="D116" s="12">
        <v>0</v>
      </c>
      <c r="E116" s="12">
        <v>0</v>
      </c>
      <c r="F116" s="12">
        <v>0</v>
      </c>
      <c r="G116" s="12">
        <v>0</v>
      </c>
      <c r="H116" s="12">
        <v>0</v>
      </c>
      <c r="I116" s="12">
        <v>0</v>
      </c>
      <c r="J116" s="12">
        <v>0</v>
      </c>
      <c r="K116" s="12">
        <v>0</v>
      </c>
      <c r="L116" s="12">
        <v>0</v>
      </c>
      <c r="M116" s="12">
        <v>0</v>
      </c>
      <c r="N116" s="12">
        <v>0</v>
      </c>
      <c r="O116" s="12">
        <v>0</v>
      </c>
      <c r="P116" s="12">
        <v>0</v>
      </c>
      <c r="Q116" s="12">
        <v>0</v>
      </c>
      <c r="R116" s="12">
        <v>0</v>
      </c>
      <c r="S116" s="12">
        <v>0</v>
      </c>
      <c r="T116" s="12">
        <v>0</v>
      </c>
      <c r="U116" s="12">
        <v>0</v>
      </c>
      <c r="V116" s="12">
        <v>0</v>
      </c>
      <c r="W116" s="12">
        <v>0</v>
      </c>
      <c r="X116" s="12">
        <v>28830371</v>
      </c>
      <c r="Y116" s="12">
        <v>0</v>
      </c>
      <c r="Z116" s="12">
        <v>0</v>
      </c>
      <c r="AA116" s="12">
        <v>0</v>
      </c>
      <c r="AB116" s="12">
        <v>0</v>
      </c>
      <c r="AC116" s="12">
        <v>0</v>
      </c>
      <c r="AD116" s="12">
        <v>0</v>
      </c>
      <c r="AE116" s="12">
        <v>0</v>
      </c>
      <c r="AF116" s="12">
        <v>0</v>
      </c>
      <c r="AG116" s="12">
        <v>0</v>
      </c>
      <c r="AH116" s="12">
        <v>0</v>
      </c>
      <c r="AI116" s="12">
        <v>0</v>
      </c>
      <c r="AJ116" s="12">
        <v>0</v>
      </c>
      <c r="AK116" s="12">
        <v>0</v>
      </c>
      <c r="AL116" s="12">
        <v>0</v>
      </c>
      <c r="AM116" s="182">
        <v>28830371</v>
      </c>
    </row>
    <row r="117" spans="1:39" s="25" customFormat="1" ht="15" x14ac:dyDescent="0.25">
      <c r="A117" s="68" t="s">
        <v>360</v>
      </c>
      <c r="B117" s="28" t="s">
        <v>154</v>
      </c>
      <c r="C117" s="12">
        <v>0</v>
      </c>
      <c r="D117" s="12">
        <v>0</v>
      </c>
      <c r="E117" s="12">
        <v>0</v>
      </c>
      <c r="F117" s="12">
        <v>0</v>
      </c>
      <c r="G117" s="12">
        <v>0</v>
      </c>
      <c r="H117" s="12">
        <v>0</v>
      </c>
      <c r="I117" s="12">
        <v>0</v>
      </c>
      <c r="J117" s="12">
        <v>0</v>
      </c>
      <c r="K117" s="12">
        <v>0</v>
      </c>
      <c r="L117" s="12">
        <v>0</v>
      </c>
      <c r="M117" s="12">
        <v>0</v>
      </c>
      <c r="N117" s="12">
        <v>0</v>
      </c>
      <c r="O117" s="12">
        <v>0</v>
      </c>
      <c r="P117" s="12">
        <v>0</v>
      </c>
      <c r="Q117" s="12">
        <v>0</v>
      </c>
      <c r="R117" s="12">
        <v>0</v>
      </c>
      <c r="S117" s="12">
        <v>0</v>
      </c>
      <c r="T117" s="12">
        <v>0</v>
      </c>
      <c r="U117" s="12">
        <v>0</v>
      </c>
      <c r="V117" s="12">
        <v>0</v>
      </c>
      <c r="W117" s="12">
        <v>0</v>
      </c>
      <c r="X117" s="12">
        <v>0</v>
      </c>
      <c r="Y117" s="12">
        <v>0</v>
      </c>
      <c r="Z117" s="12">
        <v>0</v>
      </c>
      <c r="AA117" s="12">
        <v>0</v>
      </c>
      <c r="AB117" s="12">
        <v>0</v>
      </c>
      <c r="AC117" s="12">
        <v>0</v>
      </c>
      <c r="AD117" s="12">
        <v>0</v>
      </c>
      <c r="AE117" s="12">
        <v>0</v>
      </c>
      <c r="AF117" s="12">
        <v>0</v>
      </c>
      <c r="AG117" s="12">
        <v>0</v>
      </c>
      <c r="AH117" s="12">
        <v>0</v>
      </c>
      <c r="AI117" s="12">
        <v>0</v>
      </c>
      <c r="AJ117" s="12">
        <v>0</v>
      </c>
      <c r="AK117" s="12">
        <v>0</v>
      </c>
      <c r="AL117" s="12">
        <v>0</v>
      </c>
      <c r="AM117" s="182">
        <v>0</v>
      </c>
    </row>
    <row r="118" spans="1:39" s="25" customFormat="1" ht="15" x14ac:dyDescent="0.25">
      <c r="A118" s="68" t="s">
        <v>361</v>
      </c>
      <c r="B118" s="28" t="s">
        <v>155</v>
      </c>
      <c r="C118" s="12">
        <v>0</v>
      </c>
      <c r="D118" s="12">
        <v>0</v>
      </c>
      <c r="E118" s="12">
        <v>0</v>
      </c>
      <c r="F118" s="12">
        <v>0</v>
      </c>
      <c r="G118" s="12">
        <v>0</v>
      </c>
      <c r="H118" s="12">
        <v>0</v>
      </c>
      <c r="I118" s="12">
        <v>0</v>
      </c>
      <c r="J118" s="12">
        <v>0</v>
      </c>
      <c r="K118" s="12">
        <v>0</v>
      </c>
      <c r="L118" s="12">
        <v>0</v>
      </c>
      <c r="M118" s="12">
        <v>0</v>
      </c>
      <c r="N118" s="12">
        <v>0</v>
      </c>
      <c r="O118" s="12">
        <v>0</v>
      </c>
      <c r="P118" s="12">
        <v>0</v>
      </c>
      <c r="Q118" s="12">
        <v>0</v>
      </c>
      <c r="R118" s="12">
        <v>0</v>
      </c>
      <c r="S118" s="12">
        <v>0</v>
      </c>
      <c r="T118" s="12">
        <v>0</v>
      </c>
      <c r="U118" s="12">
        <v>0</v>
      </c>
      <c r="V118" s="12">
        <v>0</v>
      </c>
      <c r="W118" s="12">
        <v>0</v>
      </c>
      <c r="X118" s="12">
        <v>0</v>
      </c>
      <c r="Y118" s="12">
        <v>0</v>
      </c>
      <c r="Z118" s="12">
        <v>0</v>
      </c>
      <c r="AA118" s="12">
        <v>0</v>
      </c>
      <c r="AB118" s="12">
        <v>0</v>
      </c>
      <c r="AC118" s="12">
        <v>0</v>
      </c>
      <c r="AD118" s="12">
        <v>0</v>
      </c>
      <c r="AE118" s="12">
        <v>0</v>
      </c>
      <c r="AF118" s="12">
        <v>0</v>
      </c>
      <c r="AG118" s="12">
        <v>0</v>
      </c>
      <c r="AH118" s="12">
        <v>0</v>
      </c>
      <c r="AI118" s="12">
        <v>0</v>
      </c>
      <c r="AJ118" s="12">
        <v>0</v>
      </c>
      <c r="AK118" s="12">
        <v>0</v>
      </c>
      <c r="AL118" s="12">
        <v>0</v>
      </c>
      <c r="AM118" s="182">
        <v>0</v>
      </c>
    </row>
    <row r="119" spans="1:39" s="25" customFormat="1" ht="15" x14ac:dyDescent="0.25">
      <c r="A119" s="68" t="s">
        <v>362</v>
      </c>
      <c r="B119" s="28" t="s">
        <v>70</v>
      </c>
      <c r="C119" s="12">
        <v>0</v>
      </c>
      <c r="D119" s="12">
        <v>0</v>
      </c>
      <c r="E119" s="12">
        <v>0</v>
      </c>
      <c r="F119" s="12">
        <v>0</v>
      </c>
      <c r="G119" s="12">
        <v>0</v>
      </c>
      <c r="H119" s="12">
        <v>0</v>
      </c>
      <c r="I119" s="12">
        <v>0</v>
      </c>
      <c r="J119" s="12">
        <v>0</v>
      </c>
      <c r="K119" s="12">
        <v>0</v>
      </c>
      <c r="L119" s="12">
        <v>0</v>
      </c>
      <c r="M119" s="12">
        <v>0</v>
      </c>
      <c r="N119" s="12">
        <v>0</v>
      </c>
      <c r="O119" s="12">
        <v>0</v>
      </c>
      <c r="P119" s="12">
        <v>0</v>
      </c>
      <c r="Q119" s="12">
        <v>0</v>
      </c>
      <c r="R119" s="12">
        <v>0</v>
      </c>
      <c r="S119" s="12">
        <v>0</v>
      </c>
      <c r="T119" s="12">
        <v>0</v>
      </c>
      <c r="U119" s="12">
        <v>0</v>
      </c>
      <c r="V119" s="12">
        <v>0</v>
      </c>
      <c r="W119" s="12">
        <v>0</v>
      </c>
      <c r="X119" s="12">
        <v>0</v>
      </c>
      <c r="Y119" s="12">
        <v>0</v>
      </c>
      <c r="Z119" s="12">
        <v>0</v>
      </c>
      <c r="AA119" s="12">
        <v>0</v>
      </c>
      <c r="AB119" s="12">
        <v>0</v>
      </c>
      <c r="AC119" s="12">
        <v>0</v>
      </c>
      <c r="AD119" s="12">
        <v>0</v>
      </c>
      <c r="AE119" s="12">
        <v>0</v>
      </c>
      <c r="AF119" s="12">
        <v>0</v>
      </c>
      <c r="AG119" s="12">
        <v>0</v>
      </c>
      <c r="AH119" s="12">
        <v>0</v>
      </c>
      <c r="AI119" s="12">
        <v>0</v>
      </c>
      <c r="AJ119" s="12">
        <v>0</v>
      </c>
      <c r="AK119" s="12">
        <v>0</v>
      </c>
      <c r="AL119" s="12">
        <v>0</v>
      </c>
      <c r="AM119" s="182">
        <v>0</v>
      </c>
    </row>
    <row r="120" spans="1:39" s="25" customFormat="1" ht="15" x14ac:dyDescent="0.25">
      <c r="A120" s="108" t="s">
        <v>363</v>
      </c>
      <c r="B120" s="109" t="s">
        <v>161</v>
      </c>
      <c r="C120" s="107">
        <v>0</v>
      </c>
      <c r="D120" s="107">
        <v>0</v>
      </c>
      <c r="E120" s="107">
        <v>0</v>
      </c>
      <c r="F120" s="107">
        <v>0</v>
      </c>
      <c r="G120" s="107">
        <v>0</v>
      </c>
      <c r="H120" s="107">
        <v>0</v>
      </c>
      <c r="I120" s="107">
        <v>0</v>
      </c>
      <c r="J120" s="107">
        <v>164215</v>
      </c>
      <c r="K120" s="107">
        <v>116845</v>
      </c>
      <c r="L120" s="107">
        <v>0</v>
      </c>
      <c r="M120" s="107">
        <v>0</v>
      </c>
      <c r="N120" s="107">
        <v>0</v>
      </c>
      <c r="O120" s="107">
        <v>0</v>
      </c>
      <c r="P120" s="107">
        <v>0</v>
      </c>
      <c r="Q120" s="107">
        <v>0</v>
      </c>
      <c r="R120" s="107">
        <v>22141744</v>
      </c>
      <c r="S120" s="107">
        <v>0</v>
      </c>
      <c r="T120" s="107">
        <v>39360368</v>
      </c>
      <c r="U120" s="107">
        <v>0</v>
      </c>
      <c r="V120" s="107">
        <v>0</v>
      </c>
      <c r="W120" s="107">
        <v>320135</v>
      </c>
      <c r="X120" s="107">
        <v>37185633</v>
      </c>
      <c r="Y120" s="107">
        <v>0</v>
      </c>
      <c r="Z120" s="107">
        <v>0</v>
      </c>
      <c r="AA120" s="107">
        <v>0</v>
      </c>
      <c r="AB120" s="107">
        <v>110272474</v>
      </c>
      <c r="AC120" s="107">
        <v>0</v>
      </c>
      <c r="AD120" s="107">
        <v>0</v>
      </c>
      <c r="AE120" s="107">
        <v>0</v>
      </c>
      <c r="AF120" s="107">
        <v>9079556</v>
      </c>
      <c r="AG120" s="107">
        <v>0</v>
      </c>
      <c r="AH120" s="107">
        <v>0</v>
      </c>
      <c r="AI120" s="107">
        <v>0</v>
      </c>
      <c r="AJ120" s="107">
        <v>0</v>
      </c>
      <c r="AK120" s="107">
        <v>0</v>
      </c>
      <c r="AL120" s="107">
        <v>0</v>
      </c>
      <c r="AM120" s="197">
        <v>218640970</v>
      </c>
    </row>
    <row r="121" spans="1:39" s="25" customFormat="1" ht="15" x14ac:dyDescent="0.25">
      <c r="A121" s="68" t="s">
        <v>364</v>
      </c>
      <c r="B121" s="28" t="s">
        <v>143</v>
      </c>
      <c r="C121" s="12">
        <v>78989331</v>
      </c>
      <c r="D121" s="12">
        <v>0</v>
      </c>
      <c r="E121" s="12">
        <v>3232771</v>
      </c>
      <c r="F121" s="12">
        <v>10651900</v>
      </c>
      <c r="G121" s="12">
        <v>17470394</v>
      </c>
      <c r="H121" s="12">
        <v>130886925</v>
      </c>
      <c r="I121" s="12">
        <v>670242</v>
      </c>
      <c r="J121" s="12">
        <v>4207331</v>
      </c>
      <c r="K121" s="12">
        <v>13976214</v>
      </c>
      <c r="L121" s="12">
        <v>5375792</v>
      </c>
      <c r="M121" s="12">
        <v>71434073</v>
      </c>
      <c r="N121" s="12">
        <v>112731494</v>
      </c>
      <c r="O121" s="12">
        <v>99406172</v>
      </c>
      <c r="P121" s="12">
        <v>154308</v>
      </c>
      <c r="Q121" s="12">
        <v>2999180</v>
      </c>
      <c r="R121" s="12">
        <v>32677608</v>
      </c>
      <c r="S121" s="12">
        <v>1092833</v>
      </c>
      <c r="T121" s="12">
        <v>96571197</v>
      </c>
      <c r="U121" s="12">
        <v>0</v>
      </c>
      <c r="V121" s="12">
        <v>95618525</v>
      </c>
      <c r="W121" s="12">
        <v>23223604</v>
      </c>
      <c r="X121" s="12">
        <v>50950547</v>
      </c>
      <c r="Y121" s="12">
        <v>442563</v>
      </c>
      <c r="Z121" s="12">
        <v>18480579</v>
      </c>
      <c r="AA121" s="12">
        <v>0</v>
      </c>
      <c r="AB121" s="12">
        <v>279487648</v>
      </c>
      <c r="AC121" s="12">
        <v>111559254</v>
      </c>
      <c r="AD121" s="12">
        <v>0</v>
      </c>
      <c r="AE121" s="12">
        <v>34758852</v>
      </c>
      <c r="AF121" s="12">
        <v>19826366</v>
      </c>
      <c r="AG121" s="12">
        <v>23289336</v>
      </c>
      <c r="AH121" s="12">
        <v>11414691</v>
      </c>
      <c r="AI121" s="12">
        <v>36986488</v>
      </c>
      <c r="AJ121" s="12">
        <v>20751236</v>
      </c>
      <c r="AK121" s="12">
        <v>4866228</v>
      </c>
      <c r="AL121" s="12">
        <v>0</v>
      </c>
      <c r="AM121" s="182">
        <v>1414183682</v>
      </c>
    </row>
    <row r="122" spans="1:39" s="25" customFormat="1" ht="15" x14ac:dyDescent="0.25">
      <c r="A122" s="68" t="s">
        <v>365</v>
      </c>
      <c r="B122" s="28" t="s">
        <v>144</v>
      </c>
      <c r="C122" s="12">
        <v>87310294</v>
      </c>
      <c r="D122" s="12">
        <v>0</v>
      </c>
      <c r="E122" s="12">
        <v>0</v>
      </c>
      <c r="F122" s="12">
        <v>799976</v>
      </c>
      <c r="G122" s="12">
        <v>14176194</v>
      </c>
      <c r="H122" s="12">
        <v>25347873</v>
      </c>
      <c r="I122" s="12">
        <v>0</v>
      </c>
      <c r="J122" s="12">
        <v>969394</v>
      </c>
      <c r="K122" s="12">
        <v>8624494</v>
      </c>
      <c r="L122" s="12">
        <v>787278</v>
      </c>
      <c r="M122" s="12">
        <v>34869402</v>
      </c>
      <c r="N122" s="12">
        <v>45218322</v>
      </c>
      <c r="O122" s="12">
        <v>20654688</v>
      </c>
      <c r="P122" s="12">
        <v>0</v>
      </c>
      <c r="Q122" s="12">
        <v>742632</v>
      </c>
      <c r="R122" s="12">
        <v>29973489</v>
      </c>
      <c r="S122" s="12">
        <v>19992</v>
      </c>
      <c r="T122" s="12">
        <v>106676707</v>
      </c>
      <c r="U122" s="12">
        <v>0</v>
      </c>
      <c r="V122" s="12">
        <v>14033635</v>
      </c>
      <c r="W122" s="12">
        <v>10738669</v>
      </c>
      <c r="X122" s="12">
        <v>13720418</v>
      </c>
      <c r="Y122" s="12">
        <v>6044</v>
      </c>
      <c r="Z122" s="12">
        <v>6261917</v>
      </c>
      <c r="AA122" s="12">
        <v>0</v>
      </c>
      <c r="AB122" s="12">
        <v>108570265</v>
      </c>
      <c r="AC122" s="12">
        <v>32303238</v>
      </c>
      <c r="AD122" s="12">
        <v>0</v>
      </c>
      <c r="AE122" s="12">
        <v>10889232</v>
      </c>
      <c r="AF122" s="12">
        <v>8354004</v>
      </c>
      <c r="AG122" s="12">
        <v>2848041</v>
      </c>
      <c r="AH122" s="12">
        <v>60998884</v>
      </c>
      <c r="AI122" s="12">
        <v>13462324</v>
      </c>
      <c r="AJ122" s="12">
        <v>2496501</v>
      </c>
      <c r="AK122" s="12">
        <v>3962696</v>
      </c>
      <c r="AL122" s="12">
        <v>0</v>
      </c>
      <c r="AM122" s="182">
        <v>664816603</v>
      </c>
    </row>
    <row r="123" spans="1:39" s="25" customFormat="1" ht="15" x14ac:dyDescent="0.25">
      <c r="A123" s="68" t="s">
        <v>366</v>
      </c>
      <c r="B123" s="28" t="s">
        <v>145</v>
      </c>
      <c r="C123" s="12">
        <v>15280996</v>
      </c>
      <c r="D123" s="12">
        <v>0</v>
      </c>
      <c r="E123" s="12">
        <v>0</v>
      </c>
      <c r="F123" s="12">
        <v>292749</v>
      </c>
      <c r="G123" s="12">
        <v>4994576</v>
      </c>
      <c r="H123" s="12">
        <v>16251796</v>
      </c>
      <c r="I123" s="12">
        <v>0</v>
      </c>
      <c r="J123" s="12">
        <v>463743</v>
      </c>
      <c r="K123" s="12">
        <v>5367918</v>
      </c>
      <c r="L123" s="12">
        <v>252025</v>
      </c>
      <c r="M123" s="12">
        <v>10106937</v>
      </c>
      <c r="N123" s="12">
        <v>5550069</v>
      </c>
      <c r="O123" s="12">
        <v>47657500</v>
      </c>
      <c r="P123" s="12">
        <v>0</v>
      </c>
      <c r="Q123" s="12">
        <v>854680</v>
      </c>
      <c r="R123" s="12">
        <v>2048543</v>
      </c>
      <c r="S123" s="12">
        <v>1267361</v>
      </c>
      <c r="T123" s="12">
        <v>2284758</v>
      </c>
      <c r="U123" s="12">
        <v>0</v>
      </c>
      <c r="V123" s="12">
        <v>7867728</v>
      </c>
      <c r="W123" s="12">
        <v>2276362</v>
      </c>
      <c r="X123" s="12">
        <v>7109919</v>
      </c>
      <c r="Y123" s="12">
        <v>38844</v>
      </c>
      <c r="Z123" s="12">
        <v>1547981</v>
      </c>
      <c r="AA123" s="12">
        <v>0</v>
      </c>
      <c r="AB123" s="12">
        <v>41501208</v>
      </c>
      <c r="AC123" s="12">
        <v>8535046</v>
      </c>
      <c r="AD123" s="12">
        <v>0</v>
      </c>
      <c r="AE123" s="12">
        <v>11356843</v>
      </c>
      <c r="AF123" s="12">
        <v>832376</v>
      </c>
      <c r="AG123" s="12">
        <v>0</v>
      </c>
      <c r="AH123" s="12">
        <v>17453480</v>
      </c>
      <c r="AI123" s="12">
        <v>21792987</v>
      </c>
      <c r="AJ123" s="12">
        <v>6866245</v>
      </c>
      <c r="AK123" s="12">
        <v>0</v>
      </c>
      <c r="AL123" s="12">
        <v>0</v>
      </c>
      <c r="AM123" s="182">
        <v>239852670</v>
      </c>
    </row>
    <row r="124" spans="1:39" s="25" customFormat="1" ht="15" x14ac:dyDescent="0.25">
      <c r="A124" s="68" t="s">
        <v>367</v>
      </c>
      <c r="B124" s="28" t="s">
        <v>146</v>
      </c>
      <c r="C124" s="12">
        <v>1779129291</v>
      </c>
      <c r="D124" s="12">
        <v>0</v>
      </c>
      <c r="E124" s="12">
        <v>1414646</v>
      </c>
      <c r="F124" s="12">
        <v>162362332</v>
      </c>
      <c r="G124" s="12">
        <v>933842130</v>
      </c>
      <c r="H124" s="12">
        <v>2674387575</v>
      </c>
      <c r="I124" s="12">
        <v>21858578</v>
      </c>
      <c r="J124" s="12">
        <v>178020991</v>
      </c>
      <c r="K124" s="12">
        <v>434850270</v>
      </c>
      <c r="L124" s="12">
        <v>3696836</v>
      </c>
      <c r="M124" s="12">
        <v>792684690</v>
      </c>
      <c r="N124" s="12">
        <v>1647644295</v>
      </c>
      <c r="O124" s="12">
        <v>725043623</v>
      </c>
      <c r="P124" s="12">
        <v>0</v>
      </c>
      <c r="Q124" s="12">
        <v>179680206</v>
      </c>
      <c r="R124" s="12">
        <v>574363782</v>
      </c>
      <c r="S124" s="12">
        <v>47235761</v>
      </c>
      <c r="T124" s="12">
        <v>738292342</v>
      </c>
      <c r="U124" s="12">
        <v>0</v>
      </c>
      <c r="V124" s="12">
        <v>1015573226</v>
      </c>
      <c r="W124" s="12">
        <v>524021347</v>
      </c>
      <c r="X124" s="12">
        <v>1002556186</v>
      </c>
      <c r="Y124" s="12">
        <v>210834870</v>
      </c>
      <c r="Z124" s="12">
        <v>572731469</v>
      </c>
      <c r="AA124" s="12">
        <v>0</v>
      </c>
      <c r="AB124" s="12">
        <v>4415176866</v>
      </c>
      <c r="AC124" s="12">
        <v>637162080</v>
      </c>
      <c r="AD124" s="12">
        <v>4348681516</v>
      </c>
      <c r="AE124" s="12">
        <v>1246419185</v>
      </c>
      <c r="AF124" s="12">
        <v>890628995</v>
      </c>
      <c r="AG124" s="12">
        <v>464958185</v>
      </c>
      <c r="AH124" s="12">
        <v>1384236079</v>
      </c>
      <c r="AI124" s="12">
        <v>792217669</v>
      </c>
      <c r="AJ124" s="12">
        <v>311186260</v>
      </c>
      <c r="AK124" s="12">
        <v>77661378</v>
      </c>
      <c r="AL124" s="12">
        <v>0</v>
      </c>
      <c r="AM124" s="182">
        <v>28788552659</v>
      </c>
    </row>
    <row r="125" spans="1:39" s="25" customFormat="1" ht="15" x14ac:dyDescent="0.25">
      <c r="A125" s="68" t="s">
        <v>368</v>
      </c>
      <c r="B125" s="28" t="s">
        <v>147</v>
      </c>
      <c r="C125" s="12">
        <v>0</v>
      </c>
      <c r="D125" s="12">
        <v>0</v>
      </c>
      <c r="E125" s="12">
        <v>0</v>
      </c>
      <c r="F125" s="12">
        <v>0</v>
      </c>
      <c r="G125" s="12">
        <v>50974457</v>
      </c>
      <c r="H125" s="12">
        <v>0</v>
      </c>
      <c r="I125" s="12">
        <v>0</v>
      </c>
      <c r="J125" s="12">
        <v>0</v>
      </c>
      <c r="K125" s="12">
        <v>0</v>
      </c>
      <c r="L125" s="12">
        <v>0</v>
      </c>
      <c r="M125" s="12">
        <v>0</v>
      </c>
      <c r="N125" s="12">
        <v>0</v>
      </c>
      <c r="O125" s="12">
        <v>0</v>
      </c>
      <c r="P125" s="12">
        <v>0</v>
      </c>
      <c r="Q125" s="12">
        <v>0</v>
      </c>
      <c r="R125" s="12">
        <v>0</v>
      </c>
      <c r="S125" s="12">
        <v>0</v>
      </c>
      <c r="T125" s="12">
        <v>0</v>
      </c>
      <c r="U125" s="12">
        <v>0</v>
      </c>
      <c r="V125" s="12">
        <v>0</v>
      </c>
      <c r="W125" s="12">
        <v>0</v>
      </c>
      <c r="X125" s="12">
        <v>0</v>
      </c>
      <c r="Y125" s="12">
        <v>16332959</v>
      </c>
      <c r="Z125" s="12">
        <v>0</v>
      </c>
      <c r="AA125" s="12">
        <v>0</v>
      </c>
      <c r="AB125" s="12">
        <v>0</v>
      </c>
      <c r="AC125" s="12">
        <v>0</v>
      </c>
      <c r="AD125" s="12">
        <v>0</v>
      </c>
      <c r="AE125" s="12">
        <v>0</v>
      </c>
      <c r="AF125" s="12">
        <v>0</v>
      </c>
      <c r="AG125" s="12">
        <v>0</v>
      </c>
      <c r="AH125" s="12">
        <v>0</v>
      </c>
      <c r="AI125" s="12">
        <v>0</v>
      </c>
      <c r="AJ125" s="12">
        <v>0</v>
      </c>
      <c r="AK125" s="12">
        <v>0</v>
      </c>
      <c r="AL125" s="12">
        <v>0</v>
      </c>
      <c r="AM125" s="182">
        <v>67307416</v>
      </c>
    </row>
    <row r="126" spans="1:39" s="25" customFormat="1" ht="15" x14ac:dyDescent="0.25">
      <c r="A126" s="68" t="s">
        <v>369</v>
      </c>
      <c r="B126" s="28" t="s">
        <v>148</v>
      </c>
      <c r="C126" s="12">
        <v>13949983</v>
      </c>
      <c r="D126" s="12">
        <v>0</v>
      </c>
      <c r="E126" s="12">
        <v>134948</v>
      </c>
      <c r="F126" s="12">
        <v>1916369</v>
      </c>
      <c r="G126" s="12">
        <v>18296951</v>
      </c>
      <c r="H126" s="12">
        <v>35319957</v>
      </c>
      <c r="I126" s="12">
        <v>157639</v>
      </c>
      <c r="J126" s="12">
        <v>78161</v>
      </c>
      <c r="K126" s="12">
        <v>2565573</v>
      </c>
      <c r="L126" s="12">
        <v>551778</v>
      </c>
      <c r="M126" s="12">
        <v>9504047</v>
      </c>
      <c r="N126" s="12">
        <v>28227334</v>
      </c>
      <c r="O126" s="12">
        <v>37648536</v>
      </c>
      <c r="P126" s="12">
        <v>0</v>
      </c>
      <c r="Q126" s="12">
        <v>785047</v>
      </c>
      <c r="R126" s="12">
        <v>11966040</v>
      </c>
      <c r="S126" s="12">
        <v>394913</v>
      </c>
      <c r="T126" s="12">
        <v>8949246</v>
      </c>
      <c r="U126" s="12">
        <v>0</v>
      </c>
      <c r="V126" s="12">
        <v>24478866</v>
      </c>
      <c r="W126" s="12">
        <v>102143966</v>
      </c>
      <c r="X126" s="12">
        <v>26300542</v>
      </c>
      <c r="Y126" s="12">
        <v>188041</v>
      </c>
      <c r="Z126" s="12">
        <v>4883379</v>
      </c>
      <c r="AA126" s="12">
        <v>0</v>
      </c>
      <c r="AB126" s="12">
        <v>91415720</v>
      </c>
      <c r="AC126" s="12">
        <v>6761286</v>
      </c>
      <c r="AD126" s="12">
        <v>0</v>
      </c>
      <c r="AE126" s="12">
        <v>9509068</v>
      </c>
      <c r="AF126" s="12">
        <v>5815481</v>
      </c>
      <c r="AG126" s="12">
        <v>23200625</v>
      </c>
      <c r="AH126" s="12">
        <v>7305207</v>
      </c>
      <c r="AI126" s="12">
        <v>6519533</v>
      </c>
      <c r="AJ126" s="12">
        <v>3505267</v>
      </c>
      <c r="AK126" s="12">
        <v>1306195</v>
      </c>
      <c r="AL126" s="12">
        <v>0</v>
      </c>
      <c r="AM126" s="182">
        <v>483779698</v>
      </c>
    </row>
    <row r="127" spans="1:39" s="25" customFormat="1" ht="15" x14ac:dyDescent="0.25">
      <c r="A127" s="68" t="s">
        <v>370</v>
      </c>
      <c r="B127" s="28" t="s">
        <v>149</v>
      </c>
      <c r="C127" s="12">
        <v>885383</v>
      </c>
      <c r="D127" s="12">
        <v>0</v>
      </c>
      <c r="E127" s="12">
        <v>0</v>
      </c>
      <c r="F127" s="12">
        <v>477852</v>
      </c>
      <c r="G127" s="12">
        <v>386011</v>
      </c>
      <c r="H127" s="12">
        <v>3408557</v>
      </c>
      <c r="I127" s="12">
        <v>35778</v>
      </c>
      <c r="J127" s="12">
        <v>55325</v>
      </c>
      <c r="K127" s="12">
        <v>253544</v>
      </c>
      <c r="L127" s="12">
        <v>24332</v>
      </c>
      <c r="M127" s="12">
        <v>865273</v>
      </c>
      <c r="N127" s="12">
        <v>1949841</v>
      </c>
      <c r="O127" s="12">
        <v>1101986</v>
      </c>
      <c r="P127" s="12">
        <v>0</v>
      </c>
      <c r="Q127" s="12">
        <v>68257</v>
      </c>
      <c r="R127" s="12">
        <v>1245582</v>
      </c>
      <c r="S127" s="12">
        <v>0</v>
      </c>
      <c r="T127" s="12">
        <v>383062</v>
      </c>
      <c r="U127" s="12">
        <v>0</v>
      </c>
      <c r="V127" s="12">
        <v>2242084</v>
      </c>
      <c r="W127" s="12">
        <v>454837</v>
      </c>
      <c r="X127" s="12">
        <v>2718328</v>
      </c>
      <c r="Y127" s="12">
        <v>53944</v>
      </c>
      <c r="Z127" s="12">
        <v>863816</v>
      </c>
      <c r="AA127" s="12">
        <v>0</v>
      </c>
      <c r="AB127" s="12">
        <v>8471932</v>
      </c>
      <c r="AC127" s="12">
        <v>613313</v>
      </c>
      <c r="AD127" s="12">
        <v>0</v>
      </c>
      <c r="AE127" s="12">
        <v>1189829</v>
      </c>
      <c r="AF127" s="12">
        <v>750338</v>
      </c>
      <c r="AG127" s="12">
        <v>2185085</v>
      </c>
      <c r="AH127" s="12">
        <v>0</v>
      </c>
      <c r="AI127" s="12">
        <v>1480409</v>
      </c>
      <c r="AJ127" s="12">
        <v>0</v>
      </c>
      <c r="AK127" s="12">
        <v>36643</v>
      </c>
      <c r="AL127" s="12">
        <v>0</v>
      </c>
      <c r="AM127" s="182">
        <v>32201341</v>
      </c>
    </row>
    <row r="128" spans="1:39" s="25" customFormat="1" ht="15" x14ac:dyDescent="0.25">
      <c r="A128" s="68" t="s">
        <v>371</v>
      </c>
      <c r="B128" s="28" t="s">
        <v>150</v>
      </c>
      <c r="C128" s="12">
        <v>0</v>
      </c>
      <c r="D128" s="12">
        <v>0</v>
      </c>
      <c r="E128" s="12">
        <v>0</v>
      </c>
      <c r="F128" s="12">
        <v>0</v>
      </c>
      <c r="G128" s="12">
        <v>0</v>
      </c>
      <c r="H128" s="12">
        <v>0</v>
      </c>
      <c r="I128" s="12">
        <v>0</v>
      </c>
      <c r="J128" s="12">
        <v>0</v>
      </c>
      <c r="K128" s="12">
        <v>0</v>
      </c>
      <c r="L128" s="12">
        <v>0</v>
      </c>
      <c r="M128" s="12">
        <v>0</v>
      </c>
      <c r="N128" s="12">
        <v>0</v>
      </c>
      <c r="O128" s="12">
        <v>0</v>
      </c>
      <c r="P128" s="12">
        <v>0</v>
      </c>
      <c r="Q128" s="12">
        <v>0</v>
      </c>
      <c r="R128" s="12">
        <v>0</v>
      </c>
      <c r="S128" s="12">
        <v>0</v>
      </c>
      <c r="T128" s="12">
        <v>3032621</v>
      </c>
      <c r="U128" s="12">
        <v>0</v>
      </c>
      <c r="V128" s="12">
        <v>0</v>
      </c>
      <c r="W128" s="12">
        <v>0</v>
      </c>
      <c r="X128" s="12">
        <v>0</v>
      </c>
      <c r="Y128" s="12">
        <v>0</v>
      </c>
      <c r="Z128" s="12">
        <v>0</v>
      </c>
      <c r="AA128" s="12">
        <v>0</v>
      </c>
      <c r="AB128" s="12">
        <v>0</v>
      </c>
      <c r="AC128" s="12">
        <v>0</v>
      </c>
      <c r="AD128" s="12">
        <v>0</v>
      </c>
      <c r="AE128" s="12">
        <v>9374767</v>
      </c>
      <c r="AF128" s="12">
        <v>0</v>
      </c>
      <c r="AG128" s="12">
        <v>0</v>
      </c>
      <c r="AH128" s="12">
        <v>510983086</v>
      </c>
      <c r="AI128" s="12">
        <v>0</v>
      </c>
      <c r="AJ128" s="12">
        <v>0</v>
      </c>
      <c r="AK128" s="12">
        <v>0</v>
      </c>
      <c r="AL128" s="12">
        <v>0</v>
      </c>
      <c r="AM128" s="182">
        <v>523390474</v>
      </c>
    </row>
    <row r="129" spans="1:39" s="25" customFormat="1" ht="15" x14ac:dyDescent="0.25">
      <c r="A129" s="68" t="s">
        <v>372</v>
      </c>
      <c r="B129" s="28" t="s">
        <v>151</v>
      </c>
      <c r="C129" s="12">
        <v>10678795</v>
      </c>
      <c r="D129" s="12">
        <v>0</v>
      </c>
      <c r="E129" s="12">
        <v>701116</v>
      </c>
      <c r="F129" s="12">
        <v>184630</v>
      </c>
      <c r="G129" s="12">
        <v>15752322</v>
      </c>
      <c r="H129" s="12">
        <v>67052158</v>
      </c>
      <c r="I129" s="12">
        <v>0</v>
      </c>
      <c r="J129" s="12">
        <v>4369289</v>
      </c>
      <c r="K129" s="12">
        <v>7814173</v>
      </c>
      <c r="L129" s="12">
        <v>18436495</v>
      </c>
      <c r="M129" s="12">
        <v>58304376</v>
      </c>
      <c r="N129" s="12">
        <v>44710788</v>
      </c>
      <c r="O129" s="12">
        <v>33095911</v>
      </c>
      <c r="P129" s="12">
        <v>0</v>
      </c>
      <c r="Q129" s="12">
        <v>56031</v>
      </c>
      <c r="R129" s="12">
        <v>37589587</v>
      </c>
      <c r="S129" s="12">
        <v>0</v>
      </c>
      <c r="T129" s="12">
        <v>52294136</v>
      </c>
      <c r="U129" s="12">
        <v>0</v>
      </c>
      <c r="V129" s="12">
        <v>60372933</v>
      </c>
      <c r="W129" s="12">
        <v>24739602</v>
      </c>
      <c r="X129" s="12">
        <v>6201333</v>
      </c>
      <c r="Y129" s="12">
        <v>50637</v>
      </c>
      <c r="Z129" s="12">
        <v>8877609</v>
      </c>
      <c r="AA129" s="12">
        <v>0</v>
      </c>
      <c r="AB129" s="12">
        <v>297530912</v>
      </c>
      <c r="AC129" s="12">
        <v>128771615</v>
      </c>
      <c r="AD129" s="12">
        <v>0</v>
      </c>
      <c r="AE129" s="12">
        <v>44516245</v>
      </c>
      <c r="AF129" s="12">
        <v>6477578</v>
      </c>
      <c r="AG129" s="12">
        <v>8122261</v>
      </c>
      <c r="AH129" s="12">
        <v>163191127</v>
      </c>
      <c r="AI129" s="12">
        <v>43390790</v>
      </c>
      <c r="AJ129" s="12">
        <v>33775977</v>
      </c>
      <c r="AK129" s="12">
        <v>997198</v>
      </c>
      <c r="AL129" s="12">
        <v>5857185</v>
      </c>
      <c r="AM129" s="182">
        <v>1183912809</v>
      </c>
    </row>
    <row r="130" spans="1:39" s="25" customFormat="1" ht="15" x14ac:dyDescent="0.25">
      <c r="A130" s="68" t="s">
        <v>373</v>
      </c>
      <c r="B130" s="28" t="s">
        <v>152</v>
      </c>
      <c r="C130" s="12">
        <v>569480785</v>
      </c>
      <c r="D130" s="12">
        <v>644477</v>
      </c>
      <c r="E130" s="12">
        <v>730542</v>
      </c>
      <c r="F130" s="12">
        <v>1204296</v>
      </c>
      <c r="G130" s="12">
        <v>2796567</v>
      </c>
      <c r="H130" s="12">
        <v>19875465</v>
      </c>
      <c r="I130" s="12">
        <v>644477</v>
      </c>
      <c r="J130" s="12">
        <v>1259045</v>
      </c>
      <c r="K130" s="12">
        <v>1579095</v>
      </c>
      <c r="L130" s="12">
        <v>856231</v>
      </c>
      <c r="M130" s="12">
        <v>12930618</v>
      </c>
      <c r="N130" s="12">
        <v>27345575</v>
      </c>
      <c r="O130" s="12">
        <v>8194213</v>
      </c>
      <c r="P130" s="12">
        <v>644565</v>
      </c>
      <c r="Q130" s="12">
        <v>811326</v>
      </c>
      <c r="R130" s="12">
        <v>9529021</v>
      </c>
      <c r="S130" s="12">
        <v>1039797</v>
      </c>
      <c r="T130" s="12">
        <v>4540048</v>
      </c>
      <c r="U130" s="12">
        <v>0</v>
      </c>
      <c r="V130" s="12">
        <v>18067007</v>
      </c>
      <c r="W130" s="12">
        <v>4742180</v>
      </c>
      <c r="X130" s="12">
        <v>7963521</v>
      </c>
      <c r="Y130" s="12">
        <v>1188288</v>
      </c>
      <c r="Z130" s="12">
        <v>2175212</v>
      </c>
      <c r="AA130" s="12">
        <v>644477</v>
      </c>
      <c r="AB130" s="12">
        <v>45152687</v>
      </c>
      <c r="AC130" s="12">
        <v>4753273</v>
      </c>
      <c r="AD130" s="12">
        <v>0</v>
      </c>
      <c r="AE130" s="12">
        <v>5356606</v>
      </c>
      <c r="AF130" s="12">
        <v>2608808</v>
      </c>
      <c r="AG130" s="12">
        <v>2685790</v>
      </c>
      <c r="AH130" s="12">
        <v>92846996</v>
      </c>
      <c r="AI130" s="12">
        <v>8977812</v>
      </c>
      <c r="AJ130" s="12">
        <v>644477</v>
      </c>
      <c r="AK130" s="12">
        <v>736070</v>
      </c>
      <c r="AL130" s="12">
        <v>0</v>
      </c>
      <c r="AM130" s="182">
        <v>862649347</v>
      </c>
    </row>
    <row r="131" spans="1:39" s="25" customFormat="1" ht="15" x14ac:dyDescent="0.25">
      <c r="A131" s="68" t="s">
        <v>374</v>
      </c>
      <c r="B131" s="28" t="s">
        <v>153</v>
      </c>
      <c r="C131" s="12">
        <v>1911218</v>
      </c>
      <c r="D131" s="12">
        <v>0</v>
      </c>
      <c r="E131" s="12">
        <v>0</v>
      </c>
      <c r="F131" s="12">
        <v>0</v>
      </c>
      <c r="G131" s="12">
        <v>694575</v>
      </c>
      <c r="H131" s="12">
        <v>8550781</v>
      </c>
      <c r="I131" s="12">
        <v>0</v>
      </c>
      <c r="J131" s="12">
        <v>76010</v>
      </c>
      <c r="K131" s="12">
        <v>0</v>
      </c>
      <c r="L131" s="12">
        <v>1559174</v>
      </c>
      <c r="M131" s="12">
        <v>4536639</v>
      </c>
      <c r="N131" s="12">
        <v>13641610</v>
      </c>
      <c r="O131" s="12">
        <v>2099303</v>
      </c>
      <c r="P131" s="12">
        <v>0</v>
      </c>
      <c r="Q131" s="12">
        <v>154109</v>
      </c>
      <c r="R131" s="12">
        <v>582772</v>
      </c>
      <c r="S131" s="12">
        <v>0</v>
      </c>
      <c r="T131" s="12">
        <v>1337927</v>
      </c>
      <c r="U131" s="12">
        <v>0</v>
      </c>
      <c r="V131" s="12">
        <v>2505626</v>
      </c>
      <c r="W131" s="12">
        <v>0</v>
      </c>
      <c r="X131" s="12">
        <v>4470449</v>
      </c>
      <c r="Y131" s="12">
        <v>0</v>
      </c>
      <c r="Z131" s="12">
        <v>592265</v>
      </c>
      <c r="AA131" s="12">
        <v>0</v>
      </c>
      <c r="AB131" s="12">
        <v>5399385</v>
      </c>
      <c r="AC131" s="12">
        <v>3323489</v>
      </c>
      <c r="AD131" s="12">
        <v>0</v>
      </c>
      <c r="AE131" s="12">
        <v>0</v>
      </c>
      <c r="AF131" s="12">
        <v>11215925</v>
      </c>
      <c r="AG131" s="12">
        <v>0</v>
      </c>
      <c r="AH131" s="12">
        <v>48430410</v>
      </c>
      <c r="AI131" s="12">
        <v>5875992</v>
      </c>
      <c r="AJ131" s="12">
        <v>0</v>
      </c>
      <c r="AK131" s="12">
        <v>1317919</v>
      </c>
      <c r="AL131" s="12">
        <v>0</v>
      </c>
      <c r="AM131" s="182">
        <v>118275578</v>
      </c>
    </row>
    <row r="132" spans="1:39" s="25" customFormat="1" ht="15" x14ac:dyDescent="0.25">
      <c r="A132" s="68" t="s">
        <v>375</v>
      </c>
      <c r="B132" s="28" t="s">
        <v>154</v>
      </c>
      <c r="C132" s="12">
        <v>83422632</v>
      </c>
      <c r="D132" s="12">
        <v>0</v>
      </c>
      <c r="E132" s="12">
        <v>0</v>
      </c>
      <c r="F132" s="12">
        <v>233790</v>
      </c>
      <c r="G132" s="12">
        <v>182212</v>
      </c>
      <c r="H132" s="12">
        <v>65169582</v>
      </c>
      <c r="I132" s="12">
        <v>0</v>
      </c>
      <c r="J132" s="12">
        <v>135716</v>
      </c>
      <c r="K132" s="12">
        <v>709810</v>
      </c>
      <c r="L132" s="12">
        <v>99701</v>
      </c>
      <c r="M132" s="12">
        <v>61798536</v>
      </c>
      <c r="N132" s="12">
        <v>8059082</v>
      </c>
      <c r="O132" s="12">
        <v>44312358</v>
      </c>
      <c r="P132" s="12">
        <v>0</v>
      </c>
      <c r="Q132" s="12">
        <v>8487</v>
      </c>
      <c r="R132" s="12">
        <v>61338965</v>
      </c>
      <c r="S132" s="12">
        <v>121662</v>
      </c>
      <c r="T132" s="12">
        <v>13397950</v>
      </c>
      <c r="U132" s="12">
        <v>0</v>
      </c>
      <c r="V132" s="12">
        <v>29383473</v>
      </c>
      <c r="W132" s="12">
        <v>509589</v>
      </c>
      <c r="X132" s="12">
        <v>3902423</v>
      </c>
      <c r="Y132" s="12">
        <v>73452</v>
      </c>
      <c r="Z132" s="12">
        <v>938145</v>
      </c>
      <c r="AA132" s="12">
        <v>0</v>
      </c>
      <c r="AB132" s="12">
        <v>134821176</v>
      </c>
      <c r="AC132" s="12">
        <v>145130052</v>
      </c>
      <c r="AD132" s="12">
        <v>0</v>
      </c>
      <c r="AE132" s="12">
        <v>6371554</v>
      </c>
      <c r="AF132" s="12">
        <v>2128866</v>
      </c>
      <c r="AG132" s="12">
        <v>7324514</v>
      </c>
      <c r="AH132" s="12">
        <v>23520562</v>
      </c>
      <c r="AI132" s="12">
        <v>137081890</v>
      </c>
      <c r="AJ132" s="12">
        <v>0</v>
      </c>
      <c r="AK132" s="12">
        <v>5140841</v>
      </c>
      <c r="AL132" s="12">
        <v>0</v>
      </c>
      <c r="AM132" s="182">
        <v>835317020</v>
      </c>
    </row>
    <row r="133" spans="1:39" s="25" customFormat="1" ht="15" x14ac:dyDescent="0.25">
      <c r="A133" s="68" t="s">
        <v>376</v>
      </c>
      <c r="B133" s="28" t="s">
        <v>155</v>
      </c>
      <c r="C133" s="12">
        <v>174472271</v>
      </c>
      <c r="D133" s="12">
        <v>0</v>
      </c>
      <c r="E133" s="12">
        <v>0</v>
      </c>
      <c r="F133" s="12">
        <v>0</v>
      </c>
      <c r="G133" s="12">
        <v>2</v>
      </c>
      <c r="H133" s="12">
        <v>56980143</v>
      </c>
      <c r="I133" s="12">
        <v>0</v>
      </c>
      <c r="J133" s="12">
        <v>0</v>
      </c>
      <c r="K133" s="12">
        <v>3026</v>
      </c>
      <c r="L133" s="12">
        <v>0</v>
      </c>
      <c r="M133" s="12">
        <v>225633</v>
      </c>
      <c r="N133" s="12">
        <v>15272063</v>
      </c>
      <c r="O133" s="12">
        <v>163051</v>
      </c>
      <c r="P133" s="12">
        <v>0</v>
      </c>
      <c r="Q133" s="12">
        <v>0</v>
      </c>
      <c r="R133" s="12">
        <v>937571</v>
      </c>
      <c r="S133" s="12">
        <v>0</v>
      </c>
      <c r="T133" s="12">
        <v>0</v>
      </c>
      <c r="U133" s="12">
        <v>0</v>
      </c>
      <c r="V133" s="12">
        <v>8143192</v>
      </c>
      <c r="W133" s="12">
        <v>0</v>
      </c>
      <c r="X133" s="12">
        <v>165484</v>
      </c>
      <c r="Y133" s="12">
        <v>600000</v>
      </c>
      <c r="Z133" s="12">
        <v>141508</v>
      </c>
      <c r="AA133" s="12">
        <v>0</v>
      </c>
      <c r="AB133" s="12">
        <v>25440884</v>
      </c>
      <c r="AC133" s="12">
        <v>1739678</v>
      </c>
      <c r="AD133" s="12">
        <v>0</v>
      </c>
      <c r="AE133" s="12">
        <v>106067</v>
      </c>
      <c r="AF133" s="12">
        <v>0</v>
      </c>
      <c r="AG133" s="12">
        <v>0</v>
      </c>
      <c r="AH133" s="12">
        <v>0</v>
      </c>
      <c r="AI133" s="12">
        <v>150827495</v>
      </c>
      <c r="AJ133" s="12">
        <v>0</v>
      </c>
      <c r="AK133" s="12">
        <v>0</v>
      </c>
      <c r="AL133" s="12">
        <v>0</v>
      </c>
      <c r="AM133" s="182">
        <v>435218068</v>
      </c>
    </row>
    <row r="134" spans="1:39" s="25" customFormat="1" ht="15" x14ac:dyDescent="0.25">
      <c r="A134" s="68" t="s">
        <v>377</v>
      </c>
      <c r="B134" s="28" t="s">
        <v>70</v>
      </c>
      <c r="C134" s="12">
        <v>2522339</v>
      </c>
      <c r="D134" s="12">
        <v>0</v>
      </c>
      <c r="E134" s="12">
        <v>0</v>
      </c>
      <c r="F134" s="12">
        <v>0</v>
      </c>
      <c r="G134" s="12">
        <v>1364250</v>
      </c>
      <c r="H134" s="12">
        <v>5966424</v>
      </c>
      <c r="I134" s="12">
        <v>0</v>
      </c>
      <c r="J134" s="12">
        <v>0</v>
      </c>
      <c r="K134" s="12">
        <v>435251</v>
      </c>
      <c r="L134" s="12">
        <v>0</v>
      </c>
      <c r="M134" s="12">
        <v>2384612</v>
      </c>
      <c r="N134" s="12">
        <v>2448810</v>
      </c>
      <c r="O134" s="12">
        <v>1125325</v>
      </c>
      <c r="P134" s="12">
        <v>0</v>
      </c>
      <c r="Q134" s="12">
        <v>0</v>
      </c>
      <c r="R134" s="12">
        <v>1045588</v>
      </c>
      <c r="S134" s="12">
        <v>0</v>
      </c>
      <c r="T134" s="12">
        <v>2051549</v>
      </c>
      <c r="U134" s="12">
        <v>0</v>
      </c>
      <c r="V134" s="12">
        <v>506564</v>
      </c>
      <c r="W134" s="12">
        <v>1003374</v>
      </c>
      <c r="X134" s="12">
        <v>0</v>
      </c>
      <c r="Y134" s="12">
        <v>41985</v>
      </c>
      <c r="Z134" s="12">
        <v>8166</v>
      </c>
      <c r="AA134" s="12">
        <v>0</v>
      </c>
      <c r="AB134" s="12">
        <v>64497369</v>
      </c>
      <c r="AC134" s="12">
        <v>3248882</v>
      </c>
      <c r="AD134" s="12">
        <v>0</v>
      </c>
      <c r="AE134" s="12">
        <v>7173702</v>
      </c>
      <c r="AF134" s="12">
        <v>429405</v>
      </c>
      <c r="AG134" s="12">
        <v>0</v>
      </c>
      <c r="AH134" s="12">
        <v>14922049</v>
      </c>
      <c r="AI134" s="12">
        <v>1854069</v>
      </c>
      <c r="AJ134" s="12">
        <v>3349257</v>
      </c>
      <c r="AK134" s="12">
        <v>0</v>
      </c>
      <c r="AL134" s="12">
        <v>0</v>
      </c>
      <c r="AM134" s="182">
        <v>116378970</v>
      </c>
    </row>
    <row r="135" spans="1:39" s="25" customFormat="1" ht="15" x14ac:dyDescent="0.25">
      <c r="A135" s="108" t="s">
        <v>378</v>
      </c>
      <c r="B135" s="109" t="s">
        <v>162</v>
      </c>
      <c r="C135" s="107">
        <v>2818033318</v>
      </c>
      <c r="D135" s="107">
        <v>644477</v>
      </c>
      <c r="E135" s="107">
        <v>6214023</v>
      </c>
      <c r="F135" s="107">
        <v>178123894</v>
      </c>
      <c r="G135" s="107">
        <v>1060930641</v>
      </c>
      <c r="H135" s="107">
        <v>3109197236</v>
      </c>
      <c r="I135" s="107">
        <v>23366714</v>
      </c>
      <c r="J135" s="107">
        <v>189635005</v>
      </c>
      <c r="K135" s="107">
        <v>476179368</v>
      </c>
      <c r="L135" s="107">
        <v>31639642</v>
      </c>
      <c r="M135" s="107">
        <v>1059644836</v>
      </c>
      <c r="N135" s="107">
        <v>1952799283</v>
      </c>
      <c r="O135" s="107">
        <v>1020502666</v>
      </c>
      <c r="P135" s="107">
        <v>798873</v>
      </c>
      <c r="Q135" s="107">
        <v>186159955</v>
      </c>
      <c r="R135" s="107">
        <v>763298548</v>
      </c>
      <c r="S135" s="107">
        <v>51172319</v>
      </c>
      <c r="T135" s="107">
        <v>1029811543</v>
      </c>
      <c r="U135" s="107">
        <v>0</v>
      </c>
      <c r="V135" s="107">
        <v>1278792859</v>
      </c>
      <c r="W135" s="107">
        <v>693853530</v>
      </c>
      <c r="X135" s="107">
        <v>1126059150</v>
      </c>
      <c r="Y135" s="107">
        <v>229851627</v>
      </c>
      <c r="Z135" s="107">
        <v>617502046</v>
      </c>
      <c r="AA135" s="107">
        <v>644477</v>
      </c>
      <c r="AB135" s="107">
        <v>5517466052</v>
      </c>
      <c r="AC135" s="107">
        <v>1083901206</v>
      </c>
      <c r="AD135" s="107">
        <v>4348681516</v>
      </c>
      <c r="AE135" s="107">
        <v>1387021950</v>
      </c>
      <c r="AF135" s="107">
        <v>949068142</v>
      </c>
      <c r="AG135" s="107">
        <v>534613837</v>
      </c>
      <c r="AH135" s="107">
        <v>2335302571</v>
      </c>
      <c r="AI135" s="107">
        <v>1220467458</v>
      </c>
      <c r="AJ135" s="107">
        <v>382575220</v>
      </c>
      <c r="AK135" s="107">
        <v>96025168</v>
      </c>
      <c r="AL135" s="107">
        <v>5857185</v>
      </c>
      <c r="AM135" s="197">
        <v>35765836335</v>
      </c>
    </row>
    <row r="136" spans="1:39" s="25" customFormat="1" ht="15" x14ac:dyDescent="0.25">
      <c r="A136" s="68" t="s">
        <v>379</v>
      </c>
      <c r="B136" s="28" t="s">
        <v>143</v>
      </c>
      <c r="C136" s="12">
        <v>0</v>
      </c>
      <c r="D136" s="12">
        <v>0</v>
      </c>
      <c r="E136" s="12">
        <v>0</v>
      </c>
      <c r="F136" s="12">
        <v>0</v>
      </c>
      <c r="G136" s="12">
        <v>284000</v>
      </c>
      <c r="H136" s="12">
        <v>0</v>
      </c>
      <c r="I136" s="12">
        <v>416574</v>
      </c>
      <c r="J136" s="12">
        <v>0</v>
      </c>
      <c r="K136" s="12">
        <v>0</v>
      </c>
      <c r="L136" s="12">
        <v>1294109</v>
      </c>
      <c r="M136" s="12">
        <v>0</v>
      </c>
      <c r="N136" s="12">
        <v>2620988</v>
      </c>
      <c r="O136" s="12">
        <v>0</v>
      </c>
      <c r="P136" s="12">
        <v>11250</v>
      </c>
      <c r="Q136" s="12">
        <v>0</v>
      </c>
      <c r="R136" s="12">
        <v>0</v>
      </c>
      <c r="S136" s="12">
        <v>0</v>
      </c>
      <c r="T136" s="12">
        <v>0</v>
      </c>
      <c r="U136" s="12">
        <v>0</v>
      </c>
      <c r="V136" s="12">
        <v>1030201</v>
      </c>
      <c r="W136" s="12">
        <v>0</v>
      </c>
      <c r="X136" s="12">
        <v>0</v>
      </c>
      <c r="Y136" s="12">
        <v>0</v>
      </c>
      <c r="Z136" s="12">
        <v>406567</v>
      </c>
      <c r="AA136" s="12">
        <v>0</v>
      </c>
      <c r="AB136" s="12">
        <v>0</v>
      </c>
      <c r="AC136" s="12">
        <v>0</v>
      </c>
      <c r="AD136" s="12">
        <v>491833988</v>
      </c>
      <c r="AE136" s="12">
        <v>48949</v>
      </c>
      <c r="AF136" s="12">
        <v>2057614</v>
      </c>
      <c r="AG136" s="12">
        <v>0</v>
      </c>
      <c r="AH136" s="12">
        <v>895147</v>
      </c>
      <c r="AI136" s="12">
        <v>0</v>
      </c>
      <c r="AJ136" s="12">
        <v>0</v>
      </c>
      <c r="AK136" s="12">
        <v>0</v>
      </c>
      <c r="AL136" s="12">
        <v>0</v>
      </c>
      <c r="AM136" s="182">
        <v>500899387</v>
      </c>
    </row>
    <row r="137" spans="1:39" s="25" customFormat="1" ht="15" x14ac:dyDescent="0.25">
      <c r="A137" s="68" t="s">
        <v>380</v>
      </c>
      <c r="B137" s="28" t="s">
        <v>144</v>
      </c>
      <c r="C137" s="12">
        <v>0</v>
      </c>
      <c r="D137" s="12">
        <v>0</v>
      </c>
      <c r="E137" s="12">
        <v>0</v>
      </c>
      <c r="F137" s="12">
        <v>0</v>
      </c>
      <c r="G137" s="12">
        <v>0</v>
      </c>
      <c r="H137" s="12">
        <v>0</v>
      </c>
      <c r="I137" s="12">
        <v>0</v>
      </c>
      <c r="J137" s="12">
        <v>0</v>
      </c>
      <c r="K137" s="12">
        <v>0</v>
      </c>
      <c r="L137" s="12">
        <v>1076516</v>
      </c>
      <c r="M137" s="12">
        <v>0</v>
      </c>
      <c r="N137" s="12">
        <v>137142</v>
      </c>
      <c r="O137" s="12">
        <v>0</v>
      </c>
      <c r="P137" s="12">
        <v>252666</v>
      </c>
      <c r="Q137" s="12">
        <v>0</v>
      </c>
      <c r="R137" s="12">
        <v>0</v>
      </c>
      <c r="S137" s="12">
        <v>0</v>
      </c>
      <c r="T137" s="12">
        <v>0</v>
      </c>
      <c r="U137" s="12">
        <v>0</v>
      </c>
      <c r="V137" s="12">
        <v>0</v>
      </c>
      <c r="W137" s="12">
        <v>0</v>
      </c>
      <c r="X137" s="12">
        <v>0</v>
      </c>
      <c r="Y137" s="12">
        <v>0</v>
      </c>
      <c r="Z137" s="12">
        <v>0</v>
      </c>
      <c r="AA137" s="12">
        <v>0</v>
      </c>
      <c r="AB137" s="12">
        <v>0</v>
      </c>
      <c r="AC137" s="12">
        <v>0</v>
      </c>
      <c r="AD137" s="12">
        <v>4441169</v>
      </c>
      <c r="AE137" s="12">
        <v>3273551</v>
      </c>
      <c r="AF137" s="12">
        <v>2986957</v>
      </c>
      <c r="AG137" s="12">
        <v>0</v>
      </c>
      <c r="AH137" s="12">
        <v>7978963</v>
      </c>
      <c r="AI137" s="12">
        <v>0</v>
      </c>
      <c r="AJ137" s="12">
        <v>0</v>
      </c>
      <c r="AK137" s="12">
        <v>0</v>
      </c>
      <c r="AL137" s="12">
        <v>0</v>
      </c>
      <c r="AM137" s="182">
        <v>20146964</v>
      </c>
    </row>
    <row r="138" spans="1:39" s="25" customFormat="1" ht="15" x14ac:dyDescent="0.25">
      <c r="A138" s="68" t="s">
        <v>381</v>
      </c>
      <c r="B138" s="28" t="s">
        <v>145</v>
      </c>
      <c r="C138" s="12">
        <v>0</v>
      </c>
      <c r="D138" s="12">
        <v>0</v>
      </c>
      <c r="E138" s="12">
        <v>0</v>
      </c>
      <c r="F138" s="12">
        <v>0</v>
      </c>
      <c r="G138" s="12">
        <v>0</v>
      </c>
      <c r="H138" s="12">
        <v>0</v>
      </c>
      <c r="I138" s="12">
        <v>250800</v>
      </c>
      <c r="J138" s="12">
        <v>0</v>
      </c>
      <c r="K138" s="12">
        <v>0</v>
      </c>
      <c r="L138" s="12">
        <v>130152</v>
      </c>
      <c r="M138" s="12">
        <v>0</v>
      </c>
      <c r="N138" s="12">
        <v>0</v>
      </c>
      <c r="O138" s="12">
        <v>0</v>
      </c>
      <c r="P138" s="12">
        <v>0</v>
      </c>
      <c r="Q138" s="12">
        <v>0</v>
      </c>
      <c r="R138" s="12">
        <v>0</v>
      </c>
      <c r="S138" s="12">
        <v>0</v>
      </c>
      <c r="T138" s="12">
        <v>0</v>
      </c>
      <c r="U138" s="12">
        <v>0</v>
      </c>
      <c r="V138" s="12">
        <v>959464</v>
      </c>
      <c r="W138" s="12">
        <v>0</v>
      </c>
      <c r="X138" s="12">
        <v>0</v>
      </c>
      <c r="Y138" s="12">
        <v>0</v>
      </c>
      <c r="Z138" s="12">
        <v>0</v>
      </c>
      <c r="AA138" s="12">
        <v>0</v>
      </c>
      <c r="AB138" s="12">
        <v>0</v>
      </c>
      <c r="AC138" s="12">
        <v>0</v>
      </c>
      <c r="AD138" s="12">
        <v>23666049</v>
      </c>
      <c r="AE138" s="12">
        <v>1214557</v>
      </c>
      <c r="AF138" s="12">
        <v>0</v>
      </c>
      <c r="AG138" s="12">
        <v>0</v>
      </c>
      <c r="AH138" s="12">
        <v>7718932</v>
      </c>
      <c r="AI138" s="12">
        <v>0</v>
      </c>
      <c r="AJ138" s="12">
        <v>0</v>
      </c>
      <c r="AK138" s="12">
        <v>0</v>
      </c>
      <c r="AL138" s="12">
        <v>0</v>
      </c>
      <c r="AM138" s="182">
        <v>33939954</v>
      </c>
    </row>
    <row r="139" spans="1:39" s="25" customFormat="1" ht="15" x14ac:dyDescent="0.25">
      <c r="A139" s="68" t="s">
        <v>382</v>
      </c>
      <c r="B139" s="28" t="s">
        <v>146</v>
      </c>
      <c r="C139" s="12">
        <v>0</v>
      </c>
      <c r="D139" s="12">
        <v>0</v>
      </c>
      <c r="E139" s="12">
        <v>0</v>
      </c>
      <c r="F139" s="12">
        <v>0</v>
      </c>
      <c r="G139" s="12">
        <v>8856472</v>
      </c>
      <c r="H139" s="12">
        <v>0</v>
      </c>
      <c r="I139" s="12">
        <v>12623564</v>
      </c>
      <c r="J139" s="12">
        <v>0</v>
      </c>
      <c r="K139" s="12">
        <v>0</v>
      </c>
      <c r="L139" s="12">
        <v>0</v>
      </c>
      <c r="M139" s="12">
        <v>0</v>
      </c>
      <c r="N139" s="12">
        <v>40679604</v>
      </c>
      <c r="O139" s="12">
        <v>0</v>
      </c>
      <c r="P139" s="12">
        <v>13425351</v>
      </c>
      <c r="Q139" s="12">
        <v>0</v>
      </c>
      <c r="R139" s="12">
        <v>0</v>
      </c>
      <c r="S139" s="12">
        <v>2701186</v>
      </c>
      <c r="T139" s="12">
        <v>0</v>
      </c>
      <c r="U139" s="12">
        <v>0</v>
      </c>
      <c r="V139" s="12">
        <v>13908692</v>
      </c>
      <c r="W139" s="12">
        <v>0</v>
      </c>
      <c r="X139" s="12">
        <v>0</v>
      </c>
      <c r="Y139" s="12">
        <v>0</v>
      </c>
      <c r="Z139" s="12">
        <v>5126080</v>
      </c>
      <c r="AA139" s="12">
        <v>0</v>
      </c>
      <c r="AB139" s="12">
        <v>67162738</v>
      </c>
      <c r="AC139" s="12">
        <v>0</v>
      </c>
      <c r="AD139" s="12">
        <v>552527023</v>
      </c>
      <c r="AE139" s="12">
        <v>51110376</v>
      </c>
      <c r="AF139" s="12">
        <v>56151020</v>
      </c>
      <c r="AG139" s="12">
        <v>0</v>
      </c>
      <c r="AH139" s="12">
        <v>48850485</v>
      </c>
      <c r="AI139" s="12">
        <v>0</v>
      </c>
      <c r="AJ139" s="12">
        <v>47687797</v>
      </c>
      <c r="AK139" s="12">
        <v>0</v>
      </c>
      <c r="AL139" s="12">
        <v>0</v>
      </c>
      <c r="AM139" s="182">
        <v>920810388</v>
      </c>
    </row>
    <row r="140" spans="1:39" s="25" customFormat="1" ht="15" x14ac:dyDescent="0.25">
      <c r="A140" s="68" t="s">
        <v>383</v>
      </c>
      <c r="B140" s="28" t="s">
        <v>147</v>
      </c>
      <c r="C140" s="12">
        <v>0</v>
      </c>
      <c r="D140" s="12">
        <v>0</v>
      </c>
      <c r="E140" s="12">
        <v>0</v>
      </c>
      <c r="F140" s="12">
        <v>0</v>
      </c>
      <c r="G140" s="12">
        <v>0</v>
      </c>
      <c r="H140" s="12">
        <v>0</v>
      </c>
      <c r="I140" s="12">
        <v>0</v>
      </c>
      <c r="J140" s="12">
        <v>0</v>
      </c>
      <c r="K140" s="12">
        <v>0</v>
      </c>
      <c r="L140" s="12">
        <v>0</v>
      </c>
      <c r="M140" s="12">
        <v>0</v>
      </c>
      <c r="N140" s="12">
        <v>0</v>
      </c>
      <c r="O140" s="12">
        <v>0</v>
      </c>
      <c r="P140" s="12">
        <v>0</v>
      </c>
      <c r="Q140" s="12">
        <v>0</v>
      </c>
      <c r="R140" s="12">
        <v>0</v>
      </c>
      <c r="S140" s="12">
        <v>0</v>
      </c>
      <c r="T140" s="12">
        <v>0</v>
      </c>
      <c r="U140" s="12">
        <v>0</v>
      </c>
      <c r="V140" s="12">
        <v>0</v>
      </c>
      <c r="W140" s="12">
        <v>0</v>
      </c>
      <c r="X140" s="12">
        <v>0</v>
      </c>
      <c r="Y140" s="12">
        <v>1512704</v>
      </c>
      <c r="Z140" s="12">
        <v>0</v>
      </c>
      <c r="AA140" s="12">
        <v>0</v>
      </c>
      <c r="AB140" s="12">
        <v>0</v>
      </c>
      <c r="AC140" s="12">
        <v>0</v>
      </c>
      <c r="AD140" s="12">
        <v>0</v>
      </c>
      <c r="AE140" s="12">
        <v>0</v>
      </c>
      <c r="AF140" s="12">
        <v>0</v>
      </c>
      <c r="AG140" s="12">
        <v>0</v>
      </c>
      <c r="AH140" s="12">
        <v>0</v>
      </c>
      <c r="AI140" s="12">
        <v>0</v>
      </c>
      <c r="AJ140" s="12">
        <v>0</v>
      </c>
      <c r="AK140" s="12">
        <v>0</v>
      </c>
      <c r="AL140" s="12">
        <v>0</v>
      </c>
      <c r="AM140" s="182">
        <v>1512704</v>
      </c>
    </row>
    <row r="141" spans="1:39" s="25" customFormat="1" ht="15" x14ac:dyDescent="0.25">
      <c r="A141" s="68" t="s">
        <v>384</v>
      </c>
      <c r="B141" s="28" t="s">
        <v>148</v>
      </c>
      <c r="C141" s="12">
        <v>0</v>
      </c>
      <c r="D141" s="12">
        <v>0</v>
      </c>
      <c r="E141" s="12">
        <v>0</v>
      </c>
      <c r="F141" s="12">
        <v>0</v>
      </c>
      <c r="G141" s="12">
        <v>1317207</v>
      </c>
      <c r="H141" s="12">
        <v>0</v>
      </c>
      <c r="I141" s="12">
        <v>48600</v>
      </c>
      <c r="J141" s="12">
        <v>0</v>
      </c>
      <c r="K141" s="12">
        <v>0</v>
      </c>
      <c r="L141" s="12">
        <v>0</v>
      </c>
      <c r="M141" s="12">
        <v>0</v>
      </c>
      <c r="N141" s="12">
        <v>1829875</v>
      </c>
      <c r="O141" s="12">
        <v>0</v>
      </c>
      <c r="P141" s="12">
        <v>0</v>
      </c>
      <c r="Q141" s="12">
        <v>0</v>
      </c>
      <c r="R141" s="12">
        <v>0</v>
      </c>
      <c r="S141" s="12">
        <v>0</v>
      </c>
      <c r="T141" s="12">
        <v>0</v>
      </c>
      <c r="U141" s="12">
        <v>0</v>
      </c>
      <c r="V141" s="12">
        <v>15300</v>
      </c>
      <c r="W141" s="12">
        <v>0</v>
      </c>
      <c r="X141" s="12">
        <v>15102</v>
      </c>
      <c r="Y141" s="12">
        <v>0</v>
      </c>
      <c r="Z141" s="12">
        <v>0</v>
      </c>
      <c r="AA141" s="12">
        <v>0</v>
      </c>
      <c r="AB141" s="12">
        <v>0</v>
      </c>
      <c r="AC141" s="12">
        <v>0</v>
      </c>
      <c r="AD141" s="12">
        <v>3315495</v>
      </c>
      <c r="AE141" s="12">
        <v>465762</v>
      </c>
      <c r="AF141" s="12">
        <v>66711</v>
      </c>
      <c r="AG141" s="12">
        <v>0</v>
      </c>
      <c r="AH141" s="12">
        <v>16306</v>
      </c>
      <c r="AI141" s="12">
        <v>0</v>
      </c>
      <c r="AJ141" s="12">
        <v>0</v>
      </c>
      <c r="AK141" s="12">
        <v>0</v>
      </c>
      <c r="AL141" s="12">
        <v>0</v>
      </c>
      <c r="AM141" s="182">
        <v>7090358</v>
      </c>
    </row>
    <row r="142" spans="1:39" s="25" customFormat="1" ht="15" x14ac:dyDescent="0.25">
      <c r="A142" s="68" t="s">
        <v>385</v>
      </c>
      <c r="B142" s="28" t="s">
        <v>149</v>
      </c>
      <c r="C142" s="12">
        <v>0</v>
      </c>
      <c r="D142" s="12">
        <v>0</v>
      </c>
      <c r="E142" s="12">
        <v>0</v>
      </c>
      <c r="F142" s="12">
        <v>0</v>
      </c>
      <c r="G142" s="12">
        <v>10934</v>
      </c>
      <c r="H142" s="12">
        <v>0</v>
      </c>
      <c r="I142" s="12">
        <v>5400</v>
      </c>
      <c r="J142" s="12">
        <v>0</v>
      </c>
      <c r="K142" s="12">
        <v>0</v>
      </c>
      <c r="L142" s="12">
        <v>0</v>
      </c>
      <c r="M142" s="12">
        <v>0</v>
      </c>
      <c r="N142" s="12">
        <v>53043</v>
      </c>
      <c r="O142" s="12">
        <v>0</v>
      </c>
      <c r="P142" s="12">
        <v>0</v>
      </c>
      <c r="Q142" s="12">
        <v>0</v>
      </c>
      <c r="R142" s="12">
        <v>0</v>
      </c>
      <c r="S142" s="12">
        <v>0</v>
      </c>
      <c r="T142" s="12">
        <v>0</v>
      </c>
      <c r="U142" s="12">
        <v>0</v>
      </c>
      <c r="V142" s="12">
        <v>7560</v>
      </c>
      <c r="W142" s="12">
        <v>0</v>
      </c>
      <c r="X142" s="12">
        <v>48450</v>
      </c>
      <c r="Y142" s="12">
        <v>0</v>
      </c>
      <c r="Z142" s="12">
        <v>0</v>
      </c>
      <c r="AA142" s="12">
        <v>0</v>
      </c>
      <c r="AB142" s="12">
        <v>0</v>
      </c>
      <c r="AC142" s="12">
        <v>0</v>
      </c>
      <c r="AD142" s="12">
        <v>1507242</v>
      </c>
      <c r="AE142" s="12">
        <v>0</v>
      </c>
      <c r="AF142" s="12">
        <v>78255</v>
      </c>
      <c r="AG142" s="12">
        <v>0</v>
      </c>
      <c r="AH142" s="12">
        <v>0</v>
      </c>
      <c r="AI142" s="12">
        <v>0</v>
      </c>
      <c r="AJ142" s="12">
        <v>0</v>
      </c>
      <c r="AK142" s="12">
        <v>0</v>
      </c>
      <c r="AL142" s="12">
        <v>0</v>
      </c>
      <c r="AM142" s="182">
        <v>1710884</v>
      </c>
    </row>
    <row r="143" spans="1:39" s="25" customFormat="1" ht="15" x14ac:dyDescent="0.25">
      <c r="A143" s="68" t="s">
        <v>386</v>
      </c>
      <c r="B143" s="28" t="s">
        <v>150</v>
      </c>
      <c r="C143" s="12">
        <v>0</v>
      </c>
      <c r="D143" s="12">
        <v>0</v>
      </c>
      <c r="E143" s="12">
        <v>0</v>
      </c>
      <c r="F143" s="12">
        <v>0</v>
      </c>
      <c r="G143" s="12">
        <v>0</v>
      </c>
      <c r="H143" s="12">
        <v>0</v>
      </c>
      <c r="I143" s="12">
        <v>0</v>
      </c>
      <c r="J143" s="12">
        <v>0</v>
      </c>
      <c r="K143" s="12">
        <v>0</v>
      </c>
      <c r="L143" s="12">
        <v>0</v>
      </c>
      <c r="M143" s="12">
        <v>0</v>
      </c>
      <c r="N143" s="12">
        <v>0</v>
      </c>
      <c r="O143" s="12">
        <v>0</v>
      </c>
      <c r="P143" s="12">
        <v>0</v>
      </c>
      <c r="Q143" s="12">
        <v>0</v>
      </c>
      <c r="R143" s="12">
        <v>0</v>
      </c>
      <c r="S143" s="12">
        <v>0</v>
      </c>
      <c r="T143" s="12">
        <v>0</v>
      </c>
      <c r="U143" s="12">
        <v>0</v>
      </c>
      <c r="V143" s="12">
        <v>0</v>
      </c>
      <c r="W143" s="12">
        <v>0</v>
      </c>
      <c r="X143" s="12">
        <v>0</v>
      </c>
      <c r="Y143" s="12">
        <v>0</v>
      </c>
      <c r="Z143" s="12">
        <v>0</v>
      </c>
      <c r="AA143" s="12">
        <v>0</v>
      </c>
      <c r="AB143" s="12">
        <v>0</v>
      </c>
      <c r="AC143" s="12">
        <v>0</v>
      </c>
      <c r="AD143" s="12">
        <v>3442946</v>
      </c>
      <c r="AE143" s="12">
        <v>0</v>
      </c>
      <c r="AF143" s="12">
        <v>0</v>
      </c>
      <c r="AG143" s="12">
        <v>0</v>
      </c>
      <c r="AH143" s="12">
        <v>7983832</v>
      </c>
      <c r="AI143" s="12">
        <v>0</v>
      </c>
      <c r="AJ143" s="12">
        <v>0</v>
      </c>
      <c r="AK143" s="12">
        <v>0</v>
      </c>
      <c r="AL143" s="12">
        <v>0</v>
      </c>
      <c r="AM143" s="182">
        <v>11426778</v>
      </c>
    </row>
    <row r="144" spans="1:39" s="25" customFormat="1" ht="15" x14ac:dyDescent="0.25">
      <c r="A144" s="68" t="s">
        <v>387</v>
      </c>
      <c r="B144" s="28" t="s">
        <v>151</v>
      </c>
      <c r="C144" s="12">
        <v>0</v>
      </c>
      <c r="D144" s="12">
        <v>0</v>
      </c>
      <c r="E144" s="12">
        <v>0</v>
      </c>
      <c r="F144" s="12">
        <v>0</v>
      </c>
      <c r="G144" s="12">
        <v>0</v>
      </c>
      <c r="H144" s="12">
        <v>0</v>
      </c>
      <c r="I144" s="12">
        <v>0</v>
      </c>
      <c r="J144" s="12">
        <v>0</v>
      </c>
      <c r="K144" s="12">
        <v>0</v>
      </c>
      <c r="L144" s="12">
        <v>56250</v>
      </c>
      <c r="M144" s="12">
        <v>0</v>
      </c>
      <c r="N144" s="12">
        <v>158225</v>
      </c>
      <c r="O144" s="12">
        <v>0</v>
      </c>
      <c r="P144" s="12">
        <v>0</v>
      </c>
      <c r="Q144" s="12">
        <v>0</v>
      </c>
      <c r="R144" s="12">
        <v>0</v>
      </c>
      <c r="S144" s="12">
        <v>0</v>
      </c>
      <c r="T144" s="12">
        <v>0</v>
      </c>
      <c r="U144" s="12">
        <v>0</v>
      </c>
      <c r="V144" s="12">
        <v>1303416</v>
      </c>
      <c r="W144" s="12">
        <v>0</v>
      </c>
      <c r="X144" s="12">
        <v>51654</v>
      </c>
      <c r="Y144" s="12">
        <v>0</v>
      </c>
      <c r="Z144" s="12">
        <v>26253</v>
      </c>
      <c r="AA144" s="12">
        <v>0</v>
      </c>
      <c r="AB144" s="12">
        <v>0</v>
      </c>
      <c r="AC144" s="12">
        <v>0</v>
      </c>
      <c r="AD144" s="12">
        <v>399971953</v>
      </c>
      <c r="AE144" s="12">
        <v>585964</v>
      </c>
      <c r="AF144" s="12">
        <v>312000</v>
      </c>
      <c r="AG144" s="12">
        <v>0</v>
      </c>
      <c r="AH144" s="12">
        <v>7927799</v>
      </c>
      <c r="AI144" s="12">
        <v>0</v>
      </c>
      <c r="AJ144" s="12">
        <v>14200</v>
      </c>
      <c r="AK144" s="12">
        <v>0</v>
      </c>
      <c r="AL144" s="12">
        <v>0</v>
      </c>
      <c r="AM144" s="182">
        <v>410407714</v>
      </c>
    </row>
    <row r="145" spans="1:39" s="25" customFormat="1" ht="15" x14ac:dyDescent="0.25">
      <c r="A145" s="68" t="s">
        <v>388</v>
      </c>
      <c r="B145" s="28" t="s">
        <v>152</v>
      </c>
      <c r="C145" s="12">
        <v>0</v>
      </c>
      <c r="D145" s="12">
        <v>0</v>
      </c>
      <c r="E145" s="12">
        <v>0</v>
      </c>
      <c r="F145" s="12">
        <v>0</v>
      </c>
      <c r="G145" s="12">
        <v>52500</v>
      </c>
      <c r="H145" s="12">
        <v>0</v>
      </c>
      <c r="I145" s="12">
        <v>282319</v>
      </c>
      <c r="J145" s="12">
        <v>0</v>
      </c>
      <c r="K145" s="12">
        <v>0</v>
      </c>
      <c r="L145" s="12">
        <v>90352</v>
      </c>
      <c r="M145" s="12">
        <v>0</v>
      </c>
      <c r="N145" s="12">
        <v>386728</v>
      </c>
      <c r="O145" s="12">
        <v>0</v>
      </c>
      <c r="P145" s="12">
        <v>0</v>
      </c>
      <c r="Q145" s="12">
        <v>0</v>
      </c>
      <c r="R145" s="12">
        <v>0</v>
      </c>
      <c r="S145" s="12">
        <v>0</v>
      </c>
      <c r="T145" s="12">
        <v>0</v>
      </c>
      <c r="U145" s="12">
        <v>0</v>
      </c>
      <c r="V145" s="12">
        <v>102850</v>
      </c>
      <c r="W145" s="12">
        <v>104000</v>
      </c>
      <c r="X145" s="12">
        <v>45868</v>
      </c>
      <c r="Y145" s="12">
        <v>0</v>
      </c>
      <c r="Z145" s="12">
        <v>0</v>
      </c>
      <c r="AA145" s="12">
        <v>0</v>
      </c>
      <c r="AB145" s="12">
        <v>0</v>
      </c>
      <c r="AC145" s="12">
        <v>0</v>
      </c>
      <c r="AD145" s="12">
        <v>7543018</v>
      </c>
      <c r="AE145" s="12">
        <v>0</v>
      </c>
      <c r="AF145" s="12">
        <v>354028</v>
      </c>
      <c r="AG145" s="12">
        <v>0</v>
      </c>
      <c r="AH145" s="12">
        <v>5617719</v>
      </c>
      <c r="AI145" s="12">
        <v>0</v>
      </c>
      <c r="AJ145" s="12">
        <v>0</v>
      </c>
      <c r="AK145" s="12">
        <v>0</v>
      </c>
      <c r="AL145" s="12">
        <v>0</v>
      </c>
      <c r="AM145" s="182">
        <v>14579382</v>
      </c>
    </row>
    <row r="146" spans="1:39" s="25" customFormat="1" ht="15" x14ac:dyDescent="0.25">
      <c r="A146" s="68" t="s">
        <v>389</v>
      </c>
      <c r="B146" s="28" t="s">
        <v>153</v>
      </c>
      <c r="C146" s="12">
        <v>0</v>
      </c>
      <c r="D146" s="12">
        <v>0</v>
      </c>
      <c r="E146" s="12">
        <v>0</v>
      </c>
      <c r="F146" s="12">
        <v>0</v>
      </c>
      <c r="G146" s="12">
        <v>0</v>
      </c>
      <c r="H146" s="12">
        <v>0</v>
      </c>
      <c r="I146" s="12">
        <v>0</v>
      </c>
      <c r="J146" s="12">
        <v>0</v>
      </c>
      <c r="K146" s="12">
        <v>0</v>
      </c>
      <c r="L146" s="12">
        <v>0</v>
      </c>
      <c r="M146" s="12">
        <v>0</v>
      </c>
      <c r="N146" s="12">
        <v>0</v>
      </c>
      <c r="O146" s="12">
        <v>0</v>
      </c>
      <c r="P146" s="12">
        <v>0</v>
      </c>
      <c r="Q146" s="12">
        <v>0</v>
      </c>
      <c r="R146" s="12">
        <v>0</v>
      </c>
      <c r="S146" s="12">
        <v>0</v>
      </c>
      <c r="T146" s="12">
        <v>0</v>
      </c>
      <c r="U146" s="12">
        <v>0</v>
      </c>
      <c r="V146" s="12">
        <v>0</v>
      </c>
      <c r="W146" s="12">
        <v>0</v>
      </c>
      <c r="X146" s="12">
        <v>0</v>
      </c>
      <c r="Y146" s="12">
        <v>0</v>
      </c>
      <c r="Z146" s="12">
        <v>0</v>
      </c>
      <c r="AA146" s="12">
        <v>0</v>
      </c>
      <c r="AB146" s="12">
        <v>0</v>
      </c>
      <c r="AC146" s="12">
        <v>0</v>
      </c>
      <c r="AD146" s="12">
        <v>5380944</v>
      </c>
      <c r="AE146" s="12">
        <v>0</v>
      </c>
      <c r="AF146" s="12">
        <v>0</v>
      </c>
      <c r="AG146" s="12">
        <v>0</v>
      </c>
      <c r="AH146" s="12">
        <v>0</v>
      </c>
      <c r="AI146" s="12">
        <v>0</v>
      </c>
      <c r="AJ146" s="12">
        <v>0</v>
      </c>
      <c r="AK146" s="12">
        <v>0</v>
      </c>
      <c r="AL146" s="12">
        <v>0</v>
      </c>
      <c r="AM146" s="182">
        <v>5380944</v>
      </c>
    </row>
    <row r="147" spans="1:39" s="25" customFormat="1" ht="15" x14ac:dyDescent="0.25">
      <c r="A147" s="68" t="s">
        <v>390</v>
      </c>
      <c r="B147" s="28" t="s">
        <v>154</v>
      </c>
      <c r="C147" s="12">
        <v>0</v>
      </c>
      <c r="D147" s="12">
        <v>0</v>
      </c>
      <c r="E147" s="12">
        <v>0</v>
      </c>
      <c r="F147" s="12">
        <v>0</v>
      </c>
      <c r="G147" s="12">
        <v>300309</v>
      </c>
      <c r="H147" s="12">
        <v>0</v>
      </c>
      <c r="I147" s="12">
        <v>8100</v>
      </c>
      <c r="J147" s="12">
        <v>0</v>
      </c>
      <c r="K147" s="12">
        <v>0</v>
      </c>
      <c r="L147" s="12">
        <v>0</v>
      </c>
      <c r="M147" s="12">
        <v>0</v>
      </c>
      <c r="N147" s="12">
        <v>0</v>
      </c>
      <c r="O147" s="12">
        <v>0</v>
      </c>
      <c r="P147" s="12">
        <v>0</v>
      </c>
      <c r="Q147" s="12">
        <v>0</v>
      </c>
      <c r="R147" s="12">
        <v>0</v>
      </c>
      <c r="S147" s="12">
        <v>0</v>
      </c>
      <c r="T147" s="12">
        <v>0</v>
      </c>
      <c r="U147" s="12">
        <v>0</v>
      </c>
      <c r="V147" s="12">
        <v>163682</v>
      </c>
      <c r="W147" s="12">
        <v>0</v>
      </c>
      <c r="X147" s="12">
        <v>0</v>
      </c>
      <c r="Y147" s="12">
        <v>0</v>
      </c>
      <c r="Z147" s="12">
        <v>0</v>
      </c>
      <c r="AA147" s="12">
        <v>0</v>
      </c>
      <c r="AB147" s="12">
        <v>0</v>
      </c>
      <c r="AC147" s="12">
        <v>0</v>
      </c>
      <c r="AD147" s="12">
        <v>2979980</v>
      </c>
      <c r="AE147" s="12">
        <v>18995</v>
      </c>
      <c r="AF147" s="12">
        <v>17164</v>
      </c>
      <c r="AG147" s="12">
        <v>0</v>
      </c>
      <c r="AH147" s="12">
        <v>717852</v>
      </c>
      <c r="AI147" s="12">
        <v>0</v>
      </c>
      <c r="AJ147" s="12">
        <v>0</v>
      </c>
      <c r="AK147" s="12">
        <v>0</v>
      </c>
      <c r="AL147" s="12">
        <v>0</v>
      </c>
      <c r="AM147" s="182">
        <v>4206082</v>
      </c>
    </row>
    <row r="148" spans="1:39" s="25" customFormat="1" ht="15" x14ac:dyDescent="0.25">
      <c r="A148" s="68" t="s">
        <v>391</v>
      </c>
      <c r="B148" s="28" t="s">
        <v>155</v>
      </c>
      <c r="C148" s="12">
        <v>0</v>
      </c>
      <c r="D148" s="12">
        <v>0</v>
      </c>
      <c r="E148" s="12">
        <v>0</v>
      </c>
      <c r="F148" s="12">
        <v>0</v>
      </c>
      <c r="G148" s="12">
        <v>0</v>
      </c>
      <c r="H148" s="12">
        <v>0</v>
      </c>
      <c r="I148" s="12">
        <v>0</v>
      </c>
      <c r="J148" s="12">
        <v>0</v>
      </c>
      <c r="K148" s="12">
        <v>0</v>
      </c>
      <c r="L148" s="12">
        <v>0</v>
      </c>
      <c r="M148" s="12">
        <v>0</v>
      </c>
      <c r="N148" s="12">
        <v>0</v>
      </c>
      <c r="O148" s="12">
        <v>0</v>
      </c>
      <c r="P148" s="12">
        <v>0</v>
      </c>
      <c r="Q148" s="12">
        <v>0</v>
      </c>
      <c r="R148" s="12">
        <v>0</v>
      </c>
      <c r="S148" s="12">
        <v>0</v>
      </c>
      <c r="T148" s="12">
        <v>0</v>
      </c>
      <c r="U148" s="12">
        <v>0</v>
      </c>
      <c r="V148" s="12">
        <v>0</v>
      </c>
      <c r="W148" s="12">
        <v>0</v>
      </c>
      <c r="X148" s="12">
        <v>606312</v>
      </c>
      <c r="Y148" s="12">
        <v>0</v>
      </c>
      <c r="Z148" s="12">
        <v>409091</v>
      </c>
      <c r="AA148" s="12">
        <v>0</v>
      </c>
      <c r="AB148" s="12">
        <v>0</v>
      </c>
      <c r="AC148" s="12">
        <v>0</v>
      </c>
      <c r="AD148" s="12">
        <v>31690</v>
      </c>
      <c r="AE148" s="12">
        <v>0</v>
      </c>
      <c r="AF148" s="12">
        <v>0</v>
      </c>
      <c r="AG148" s="12">
        <v>0</v>
      </c>
      <c r="AH148" s="12">
        <v>163637</v>
      </c>
      <c r="AI148" s="12">
        <v>0</v>
      </c>
      <c r="AJ148" s="12">
        <v>0</v>
      </c>
      <c r="AK148" s="12">
        <v>0</v>
      </c>
      <c r="AL148" s="12">
        <v>0</v>
      </c>
      <c r="AM148" s="182">
        <v>1210730</v>
      </c>
    </row>
    <row r="149" spans="1:39" s="25" customFormat="1" ht="15" x14ac:dyDescent="0.25">
      <c r="A149" s="68" t="s">
        <v>392</v>
      </c>
      <c r="B149" s="28" t="s">
        <v>70</v>
      </c>
      <c r="C149" s="12">
        <v>0</v>
      </c>
      <c r="D149" s="12">
        <v>0</v>
      </c>
      <c r="E149" s="12">
        <v>0</v>
      </c>
      <c r="F149" s="12">
        <v>0</v>
      </c>
      <c r="G149" s="12">
        <v>0</v>
      </c>
      <c r="H149" s="12">
        <v>0</v>
      </c>
      <c r="I149" s="12">
        <v>0</v>
      </c>
      <c r="J149" s="12">
        <v>0</v>
      </c>
      <c r="K149" s="12">
        <v>0</v>
      </c>
      <c r="L149" s="12">
        <v>0</v>
      </c>
      <c r="M149" s="12">
        <v>0</v>
      </c>
      <c r="N149" s="12">
        <v>12746</v>
      </c>
      <c r="O149" s="12">
        <v>0</v>
      </c>
      <c r="P149" s="12">
        <v>0</v>
      </c>
      <c r="Q149" s="12">
        <v>0</v>
      </c>
      <c r="R149" s="12">
        <v>0</v>
      </c>
      <c r="S149" s="12">
        <v>0</v>
      </c>
      <c r="T149" s="12">
        <v>0</v>
      </c>
      <c r="U149" s="12">
        <v>0</v>
      </c>
      <c r="V149" s="12">
        <v>66136</v>
      </c>
      <c r="W149" s="12">
        <v>0</v>
      </c>
      <c r="X149" s="12">
        <v>0</v>
      </c>
      <c r="Y149" s="12">
        <v>0</v>
      </c>
      <c r="Z149" s="12">
        <v>58764931</v>
      </c>
      <c r="AA149" s="12">
        <v>0</v>
      </c>
      <c r="AB149" s="12">
        <v>0</v>
      </c>
      <c r="AC149" s="12">
        <v>0</v>
      </c>
      <c r="AD149" s="12">
        <v>92458266</v>
      </c>
      <c r="AE149" s="12">
        <v>2700</v>
      </c>
      <c r="AF149" s="12">
        <v>0</v>
      </c>
      <c r="AG149" s="12">
        <v>0</v>
      </c>
      <c r="AH149" s="12">
        <v>1497728</v>
      </c>
      <c r="AI149" s="12">
        <v>0</v>
      </c>
      <c r="AJ149" s="12">
        <v>0</v>
      </c>
      <c r="AK149" s="12">
        <v>0</v>
      </c>
      <c r="AL149" s="12">
        <v>0</v>
      </c>
      <c r="AM149" s="182">
        <v>152802507</v>
      </c>
    </row>
    <row r="150" spans="1:39" s="25" customFormat="1" ht="15" x14ac:dyDescent="0.25">
      <c r="A150" s="108" t="s">
        <v>393</v>
      </c>
      <c r="B150" s="109" t="s">
        <v>163</v>
      </c>
      <c r="C150" s="107">
        <v>0</v>
      </c>
      <c r="D150" s="107">
        <v>0</v>
      </c>
      <c r="E150" s="107">
        <v>0</v>
      </c>
      <c r="F150" s="107">
        <v>0</v>
      </c>
      <c r="G150" s="107">
        <v>10821422</v>
      </c>
      <c r="H150" s="107">
        <v>0</v>
      </c>
      <c r="I150" s="107">
        <v>13635357</v>
      </c>
      <c r="J150" s="107">
        <v>0</v>
      </c>
      <c r="K150" s="107">
        <v>0</v>
      </c>
      <c r="L150" s="107">
        <v>2647379</v>
      </c>
      <c r="M150" s="107">
        <v>0</v>
      </c>
      <c r="N150" s="107">
        <v>45878351</v>
      </c>
      <c r="O150" s="107">
        <v>0</v>
      </c>
      <c r="P150" s="107">
        <v>13689267</v>
      </c>
      <c r="Q150" s="107">
        <v>0</v>
      </c>
      <c r="R150" s="107">
        <v>0</v>
      </c>
      <c r="S150" s="107">
        <v>2701186</v>
      </c>
      <c r="T150" s="107">
        <v>0</v>
      </c>
      <c r="U150" s="107">
        <v>0</v>
      </c>
      <c r="V150" s="107">
        <v>17557301</v>
      </c>
      <c r="W150" s="107">
        <v>104000</v>
      </c>
      <c r="X150" s="107">
        <v>767386</v>
      </c>
      <c r="Y150" s="107">
        <v>1512704</v>
      </c>
      <c r="Z150" s="107">
        <v>64732922</v>
      </c>
      <c r="AA150" s="107">
        <v>0</v>
      </c>
      <c r="AB150" s="107">
        <v>67162738</v>
      </c>
      <c r="AC150" s="107">
        <v>0</v>
      </c>
      <c r="AD150" s="107">
        <v>1589099763</v>
      </c>
      <c r="AE150" s="107">
        <v>56720854</v>
      </c>
      <c r="AF150" s="107">
        <v>62023749</v>
      </c>
      <c r="AG150" s="107">
        <v>0</v>
      </c>
      <c r="AH150" s="107">
        <v>89368400</v>
      </c>
      <c r="AI150" s="107">
        <v>0</v>
      </c>
      <c r="AJ150" s="107">
        <v>47701997</v>
      </c>
      <c r="AK150" s="107">
        <v>0</v>
      </c>
      <c r="AL150" s="107">
        <v>0</v>
      </c>
      <c r="AM150" s="197">
        <v>2086124776</v>
      </c>
    </row>
    <row r="151" spans="1:39" s="25" customFormat="1" ht="15" collapsed="1" x14ac:dyDescent="0.25">
      <c r="A151" s="69" t="s">
        <v>35</v>
      </c>
      <c r="B151" s="31" t="s">
        <v>115</v>
      </c>
      <c r="C151" s="30">
        <v>2818033318</v>
      </c>
      <c r="D151" s="30">
        <v>644477</v>
      </c>
      <c r="E151" s="30">
        <v>6214023</v>
      </c>
      <c r="F151" s="30">
        <v>178123894</v>
      </c>
      <c r="G151" s="30">
        <v>1071752063</v>
      </c>
      <c r="H151" s="30">
        <v>3109197236</v>
      </c>
      <c r="I151" s="30">
        <v>37002071</v>
      </c>
      <c r="J151" s="30">
        <v>189799220</v>
      </c>
      <c r="K151" s="30">
        <v>476296213</v>
      </c>
      <c r="L151" s="30">
        <v>34287021</v>
      </c>
      <c r="M151" s="30">
        <v>1059644836</v>
      </c>
      <c r="N151" s="30">
        <v>1998677634</v>
      </c>
      <c r="O151" s="30">
        <v>1020502666</v>
      </c>
      <c r="P151" s="30">
        <v>14488140</v>
      </c>
      <c r="Q151" s="30">
        <v>186159955</v>
      </c>
      <c r="R151" s="30">
        <v>785440292</v>
      </c>
      <c r="S151" s="30">
        <v>53873505</v>
      </c>
      <c r="T151" s="30">
        <v>1069171911</v>
      </c>
      <c r="U151" s="30">
        <v>0</v>
      </c>
      <c r="V151" s="30">
        <v>1296350160</v>
      </c>
      <c r="W151" s="30">
        <v>694277665</v>
      </c>
      <c r="X151" s="30">
        <v>1164012169</v>
      </c>
      <c r="Y151" s="30">
        <v>231364331</v>
      </c>
      <c r="Z151" s="30">
        <v>682234968</v>
      </c>
      <c r="AA151" s="30">
        <v>644477</v>
      </c>
      <c r="AB151" s="30">
        <v>5694901264</v>
      </c>
      <c r="AC151" s="30">
        <v>1083901206</v>
      </c>
      <c r="AD151" s="30">
        <v>5937781279</v>
      </c>
      <c r="AE151" s="30">
        <v>1443742804</v>
      </c>
      <c r="AF151" s="30">
        <v>1020171447</v>
      </c>
      <c r="AG151" s="30">
        <v>534613837</v>
      </c>
      <c r="AH151" s="30">
        <v>2424670971</v>
      </c>
      <c r="AI151" s="30">
        <v>1220467458</v>
      </c>
      <c r="AJ151" s="30">
        <v>430277217</v>
      </c>
      <c r="AK151" s="30">
        <v>96025168</v>
      </c>
      <c r="AL151" s="30">
        <v>5857185</v>
      </c>
      <c r="AM151" s="200">
        <v>38070602081</v>
      </c>
    </row>
    <row r="152" spans="1:39" s="25" customFormat="1" ht="15" x14ac:dyDescent="0.25">
      <c r="A152" s="68" t="s">
        <v>394</v>
      </c>
      <c r="B152" s="28" t="s">
        <v>143</v>
      </c>
      <c r="C152" s="12">
        <v>12575721</v>
      </c>
      <c r="D152" s="12">
        <v>22963453</v>
      </c>
      <c r="E152" s="12">
        <v>1302808532</v>
      </c>
      <c r="F152" s="12">
        <v>974494</v>
      </c>
      <c r="G152" s="12">
        <v>11938000</v>
      </c>
      <c r="H152" s="12">
        <v>116539324</v>
      </c>
      <c r="I152" s="12">
        <v>3478559</v>
      </c>
      <c r="J152" s="12">
        <v>104149545</v>
      </c>
      <c r="K152" s="12">
        <v>6054619</v>
      </c>
      <c r="L152" s="12">
        <v>230279547</v>
      </c>
      <c r="M152" s="12">
        <v>216191389</v>
      </c>
      <c r="N152" s="12">
        <v>219220611</v>
      </c>
      <c r="O152" s="12">
        <v>298969832</v>
      </c>
      <c r="P152" s="12">
        <v>48869424</v>
      </c>
      <c r="Q152" s="12">
        <v>340639233</v>
      </c>
      <c r="R152" s="12">
        <v>692453934</v>
      </c>
      <c r="S152" s="12">
        <v>242533</v>
      </c>
      <c r="T152" s="12">
        <v>828158151</v>
      </c>
      <c r="U152" s="12">
        <v>0</v>
      </c>
      <c r="V152" s="12">
        <v>1138036181</v>
      </c>
      <c r="W152" s="12">
        <v>149813169</v>
      </c>
      <c r="X152" s="12">
        <v>242010326</v>
      </c>
      <c r="Y152" s="12">
        <v>20732461</v>
      </c>
      <c r="Z152" s="12">
        <v>717079841</v>
      </c>
      <c r="AA152" s="12">
        <v>2434700</v>
      </c>
      <c r="AB152" s="12">
        <v>100548022</v>
      </c>
      <c r="AC152" s="12">
        <v>966968399</v>
      </c>
      <c r="AD152" s="12">
        <v>959351396</v>
      </c>
      <c r="AE152" s="12">
        <v>302797396</v>
      </c>
      <c r="AF152" s="12">
        <v>217160035</v>
      </c>
      <c r="AG152" s="12">
        <v>84441182</v>
      </c>
      <c r="AH152" s="12">
        <v>169362329</v>
      </c>
      <c r="AI152" s="12">
        <v>3920987</v>
      </c>
      <c r="AJ152" s="12">
        <v>0</v>
      </c>
      <c r="AK152" s="12">
        <v>200000000</v>
      </c>
      <c r="AL152" s="12">
        <v>0</v>
      </c>
      <c r="AM152" s="182">
        <v>9731163325</v>
      </c>
    </row>
    <row r="153" spans="1:39" s="25" customFormat="1" ht="15" x14ac:dyDescent="0.25">
      <c r="A153" s="68" t="s">
        <v>395</v>
      </c>
      <c r="B153" s="28" t="s">
        <v>144</v>
      </c>
      <c r="C153" s="12">
        <v>56688297</v>
      </c>
      <c r="D153" s="12">
        <v>53061949</v>
      </c>
      <c r="E153" s="12">
        <v>37537276</v>
      </c>
      <c r="F153" s="12">
        <v>6894376</v>
      </c>
      <c r="G153" s="12">
        <v>630000</v>
      </c>
      <c r="H153" s="12">
        <v>189709556</v>
      </c>
      <c r="I153" s="12">
        <v>15637876</v>
      </c>
      <c r="J153" s="12">
        <v>0</v>
      </c>
      <c r="K153" s="12">
        <v>19372236</v>
      </c>
      <c r="L153" s="12">
        <v>494860194</v>
      </c>
      <c r="M153" s="12">
        <v>55720995</v>
      </c>
      <c r="N153" s="12">
        <v>23797271</v>
      </c>
      <c r="O153" s="12">
        <v>58512213</v>
      </c>
      <c r="P153" s="12">
        <v>86182396</v>
      </c>
      <c r="Q153" s="12">
        <v>34480233</v>
      </c>
      <c r="R153" s="12">
        <v>203354890</v>
      </c>
      <c r="S153" s="12">
        <v>1237</v>
      </c>
      <c r="T153" s="12">
        <v>68067987</v>
      </c>
      <c r="U153" s="12">
        <v>0</v>
      </c>
      <c r="V153" s="12">
        <v>591539761</v>
      </c>
      <c r="W153" s="12">
        <v>86867285</v>
      </c>
      <c r="X153" s="12">
        <v>297934544</v>
      </c>
      <c r="Y153" s="12">
        <v>0</v>
      </c>
      <c r="Z153" s="12">
        <v>6313454</v>
      </c>
      <c r="AA153" s="12">
        <v>0</v>
      </c>
      <c r="AB153" s="12">
        <v>477463626</v>
      </c>
      <c r="AC153" s="12">
        <v>109681197</v>
      </c>
      <c r="AD153" s="12">
        <v>226883331</v>
      </c>
      <c r="AE153" s="12">
        <v>226738585</v>
      </c>
      <c r="AF153" s="12">
        <v>30817637</v>
      </c>
      <c r="AG153" s="12">
        <v>5000000</v>
      </c>
      <c r="AH153" s="12">
        <v>537008662</v>
      </c>
      <c r="AI153" s="12">
        <v>1797820</v>
      </c>
      <c r="AJ153" s="12">
        <v>240000</v>
      </c>
      <c r="AK153" s="12">
        <v>2606658</v>
      </c>
      <c r="AL153" s="12">
        <v>0</v>
      </c>
      <c r="AM153" s="182">
        <v>4005401542</v>
      </c>
    </row>
    <row r="154" spans="1:39" s="25" customFormat="1" ht="15" x14ac:dyDescent="0.25">
      <c r="A154" s="68" t="s">
        <v>396</v>
      </c>
      <c r="B154" s="28" t="s">
        <v>145</v>
      </c>
      <c r="C154" s="12">
        <v>0</v>
      </c>
      <c r="D154" s="12">
        <v>1714115</v>
      </c>
      <c r="E154" s="12">
        <v>103690946</v>
      </c>
      <c r="F154" s="12">
        <v>0</v>
      </c>
      <c r="G154" s="12">
        <v>0</v>
      </c>
      <c r="H154" s="12">
        <v>0</v>
      </c>
      <c r="I154" s="12">
        <v>0</v>
      </c>
      <c r="J154" s="12">
        <v>3210909</v>
      </c>
      <c r="K154" s="12">
        <v>4000000</v>
      </c>
      <c r="L154" s="12">
        <v>84528523</v>
      </c>
      <c r="M154" s="12">
        <v>5575812</v>
      </c>
      <c r="N154" s="12">
        <v>1119911</v>
      </c>
      <c r="O154" s="12">
        <v>3537953</v>
      </c>
      <c r="P154" s="12">
        <v>0</v>
      </c>
      <c r="Q154" s="12">
        <v>11340</v>
      </c>
      <c r="R154" s="12">
        <v>4050630</v>
      </c>
      <c r="S154" s="12">
        <v>226005</v>
      </c>
      <c r="T154" s="12">
        <v>20509468</v>
      </c>
      <c r="U154" s="12">
        <v>0</v>
      </c>
      <c r="V154" s="12">
        <v>42453214</v>
      </c>
      <c r="W154" s="12">
        <v>103800000</v>
      </c>
      <c r="X154" s="12">
        <v>1361238</v>
      </c>
      <c r="Y154" s="12">
        <v>0</v>
      </c>
      <c r="Z154" s="12">
        <v>11750000</v>
      </c>
      <c r="AA154" s="12">
        <v>0</v>
      </c>
      <c r="AB154" s="12">
        <v>411378696</v>
      </c>
      <c r="AC154" s="12">
        <v>550000</v>
      </c>
      <c r="AD154" s="12">
        <v>115695888</v>
      </c>
      <c r="AE154" s="12">
        <v>35610175</v>
      </c>
      <c r="AF154" s="12">
        <v>2614808</v>
      </c>
      <c r="AG154" s="12">
        <v>30000000</v>
      </c>
      <c r="AH154" s="12">
        <v>61037393</v>
      </c>
      <c r="AI154" s="12">
        <v>3200000</v>
      </c>
      <c r="AJ154" s="12">
        <v>600580</v>
      </c>
      <c r="AK154" s="12">
        <v>113233</v>
      </c>
      <c r="AL154" s="12">
        <v>0</v>
      </c>
      <c r="AM154" s="182">
        <v>1052340837</v>
      </c>
    </row>
    <row r="155" spans="1:39" s="25" customFormat="1" ht="15" x14ac:dyDescent="0.25">
      <c r="A155" s="68" t="s">
        <v>397</v>
      </c>
      <c r="B155" s="28" t="s">
        <v>146</v>
      </c>
      <c r="C155" s="12">
        <v>275002913</v>
      </c>
      <c r="D155" s="12">
        <v>1875378424</v>
      </c>
      <c r="E155" s="12">
        <v>902892335</v>
      </c>
      <c r="F155" s="12">
        <v>127704714</v>
      </c>
      <c r="G155" s="12">
        <v>37716485</v>
      </c>
      <c r="H155" s="12">
        <v>1261603927</v>
      </c>
      <c r="I155" s="12">
        <v>371167382</v>
      </c>
      <c r="J155" s="12">
        <v>282437409</v>
      </c>
      <c r="K155" s="12">
        <v>79936422</v>
      </c>
      <c r="L155" s="12">
        <v>242790917</v>
      </c>
      <c r="M155" s="12">
        <v>16834908</v>
      </c>
      <c r="N155" s="12">
        <v>302283990</v>
      </c>
      <c r="O155" s="12">
        <v>142026552</v>
      </c>
      <c r="P155" s="12">
        <v>318633646</v>
      </c>
      <c r="Q155" s="12">
        <v>88863307</v>
      </c>
      <c r="R155" s="12">
        <v>1478686567</v>
      </c>
      <c r="S155" s="12">
        <v>110102384</v>
      </c>
      <c r="T155" s="12">
        <v>6523767010</v>
      </c>
      <c r="U155" s="12">
        <v>0</v>
      </c>
      <c r="V155" s="12">
        <v>800854780</v>
      </c>
      <c r="W155" s="12">
        <v>922290372</v>
      </c>
      <c r="X155" s="12">
        <v>589025926</v>
      </c>
      <c r="Y155" s="12">
        <v>292818634</v>
      </c>
      <c r="Z155" s="12">
        <v>732478878</v>
      </c>
      <c r="AA155" s="12">
        <v>225072308</v>
      </c>
      <c r="AB155" s="12">
        <v>1898906060</v>
      </c>
      <c r="AC155" s="12">
        <v>671087189</v>
      </c>
      <c r="AD155" s="12">
        <v>6723921027</v>
      </c>
      <c r="AE155" s="12">
        <v>1159418982</v>
      </c>
      <c r="AF155" s="12">
        <v>403467301</v>
      </c>
      <c r="AG155" s="12">
        <v>146590814</v>
      </c>
      <c r="AH155" s="12">
        <v>1232301821</v>
      </c>
      <c r="AI155" s="12">
        <v>100390579</v>
      </c>
      <c r="AJ155" s="12">
        <v>40511037</v>
      </c>
      <c r="AK155" s="12">
        <v>5629475</v>
      </c>
      <c r="AL155" s="12">
        <v>0</v>
      </c>
      <c r="AM155" s="182">
        <v>30382594475</v>
      </c>
    </row>
    <row r="156" spans="1:39" s="25" customFormat="1" ht="15" x14ac:dyDescent="0.25">
      <c r="A156" s="68" t="s">
        <v>398</v>
      </c>
      <c r="B156" s="28" t="s">
        <v>147</v>
      </c>
      <c r="C156" s="12">
        <v>6910718</v>
      </c>
      <c r="D156" s="12">
        <v>0</v>
      </c>
      <c r="E156" s="12">
        <v>0</v>
      </c>
      <c r="F156" s="12">
        <v>6910718</v>
      </c>
      <c r="G156" s="12">
        <v>0</v>
      </c>
      <c r="H156" s="12">
        <v>6910718</v>
      </c>
      <c r="I156" s="12">
        <v>6910718</v>
      </c>
      <c r="J156" s="12">
        <v>6910718</v>
      </c>
      <c r="K156" s="12">
        <v>6416151</v>
      </c>
      <c r="L156" s="12">
        <v>4994924</v>
      </c>
      <c r="M156" s="12">
        <v>4994924</v>
      </c>
      <c r="N156" s="12">
        <v>0</v>
      </c>
      <c r="O156" s="12">
        <v>0</v>
      </c>
      <c r="P156" s="12">
        <v>6910718</v>
      </c>
      <c r="Q156" s="12">
        <v>0</v>
      </c>
      <c r="R156" s="12">
        <v>13983256</v>
      </c>
      <c r="S156" s="12">
        <v>6910718</v>
      </c>
      <c r="T156" s="12">
        <v>0</v>
      </c>
      <c r="U156" s="12">
        <v>0</v>
      </c>
      <c r="V156" s="12">
        <v>0</v>
      </c>
      <c r="W156" s="12">
        <v>6590583</v>
      </c>
      <c r="X156" s="12">
        <v>0</v>
      </c>
      <c r="Y156" s="12">
        <v>30760894</v>
      </c>
      <c r="Z156" s="12">
        <v>6910718</v>
      </c>
      <c r="AA156" s="12">
        <v>6910718</v>
      </c>
      <c r="AB156" s="12">
        <v>6910718</v>
      </c>
      <c r="AC156" s="12">
        <v>0</v>
      </c>
      <c r="AD156" s="12">
        <v>0</v>
      </c>
      <c r="AE156" s="12">
        <v>0</v>
      </c>
      <c r="AF156" s="12">
        <v>6910718</v>
      </c>
      <c r="AG156" s="12">
        <v>6910718</v>
      </c>
      <c r="AH156" s="12">
        <v>0</v>
      </c>
      <c r="AI156" s="12">
        <v>0</v>
      </c>
      <c r="AJ156" s="12">
        <v>0</v>
      </c>
      <c r="AK156" s="12">
        <v>0</v>
      </c>
      <c r="AL156" s="12">
        <v>0</v>
      </c>
      <c r="AM156" s="182">
        <v>150669348</v>
      </c>
    </row>
    <row r="157" spans="1:39" s="25" customFormat="1" ht="15" x14ac:dyDescent="0.25">
      <c r="A157" s="68" t="s">
        <v>399</v>
      </c>
      <c r="B157" s="28" t="s">
        <v>148</v>
      </c>
      <c r="C157" s="12">
        <v>3477363</v>
      </c>
      <c r="D157" s="12">
        <v>36961744</v>
      </c>
      <c r="E157" s="12">
        <v>36185592</v>
      </c>
      <c r="F157" s="12">
        <v>4248</v>
      </c>
      <c r="G157" s="12">
        <v>2250000</v>
      </c>
      <c r="H157" s="12">
        <v>145521714</v>
      </c>
      <c r="I157" s="12">
        <v>11900000</v>
      </c>
      <c r="J157" s="12">
        <v>5170000</v>
      </c>
      <c r="K157" s="12">
        <v>490468</v>
      </c>
      <c r="L157" s="12">
        <v>186365658</v>
      </c>
      <c r="M157" s="12">
        <v>707227</v>
      </c>
      <c r="N157" s="12">
        <v>81124875</v>
      </c>
      <c r="O157" s="12">
        <v>71370343</v>
      </c>
      <c r="P157" s="12">
        <v>77106002</v>
      </c>
      <c r="Q157" s="12">
        <v>47159429</v>
      </c>
      <c r="R157" s="12">
        <v>91878608</v>
      </c>
      <c r="S157" s="12">
        <v>82123</v>
      </c>
      <c r="T157" s="12">
        <v>1689100</v>
      </c>
      <c r="U157" s="12">
        <v>0</v>
      </c>
      <c r="V157" s="12">
        <v>115631260</v>
      </c>
      <c r="W157" s="12">
        <v>35509396</v>
      </c>
      <c r="X157" s="12">
        <v>60878680</v>
      </c>
      <c r="Y157" s="12">
        <v>4500000</v>
      </c>
      <c r="Z157" s="12">
        <v>12950136</v>
      </c>
      <c r="AA157" s="12">
        <v>17947391</v>
      </c>
      <c r="AB157" s="12">
        <v>937837630</v>
      </c>
      <c r="AC157" s="12">
        <v>215101231</v>
      </c>
      <c r="AD157" s="12">
        <v>442981919</v>
      </c>
      <c r="AE157" s="12">
        <v>30094543</v>
      </c>
      <c r="AF157" s="12">
        <v>0</v>
      </c>
      <c r="AG157" s="12">
        <v>100430276</v>
      </c>
      <c r="AH157" s="12">
        <v>11963035</v>
      </c>
      <c r="AI157" s="12">
        <v>30350000</v>
      </c>
      <c r="AJ157" s="12">
        <v>8308007</v>
      </c>
      <c r="AK157" s="12">
        <v>0</v>
      </c>
      <c r="AL157" s="12">
        <v>0</v>
      </c>
      <c r="AM157" s="182">
        <v>2823927998</v>
      </c>
    </row>
    <row r="158" spans="1:39" s="25" customFormat="1" ht="15" x14ac:dyDescent="0.25">
      <c r="A158" s="68" t="s">
        <v>400</v>
      </c>
      <c r="B158" s="28" t="s">
        <v>149</v>
      </c>
      <c r="C158" s="12">
        <v>1155421</v>
      </c>
      <c r="D158" s="12">
        <v>7796982</v>
      </c>
      <c r="E158" s="12">
        <v>0</v>
      </c>
      <c r="F158" s="12">
        <v>3327280</v>
      </c>
      <c r="G158" s="12">
        <v>1500000</v>
      </c>
      <c r="H158" s="12">
        <v>7478925</v>
      </c>
      <c r="I158" s="12">
        <v>1289200</v>
      </c>
      <c r="J158" s="12">
        <v>2000000</v>
      </c>
      <c r="K158" s="12">
        <v>150000</v>
      </c>
      <c r="L158" s="12">
        <v>15682533</v>
      </c>
      <c r="M158" s="12">
        <v>238168</v>
      </c>
      <c r="N158" s="12">
        <v>11736610</v>
      </c>
      <c r="O158" s="12">
        <v>6256503</v>
      </c>
      <c r="P158" s="12">
        <v>8800360</v>
      </c>
      <c r="Q158" s="12">
        <v>6858</v>
      </c>
      <c r="R158" s="12">
        <v>0</v>
      </c>
      <c r="S158" s="12">
        <v>788</v>
      </c>
      <c r="T158" s="12">
        <v>108091</v>
      </c>
      <c r="U158" s="12">
        <v>0</v>
      </c>
      <c r="V158" s="12">
        <v>4753342</v>
      </c>
      <c r="W158" s="12">
        <v>0</v>
      </c>
      <c r="X158" s="12">
        <v>3770166</v>
      </c>
      <c r="Y158" s="12">
        <v>0</v>
      </c>
      <c r="Z158" s="12">
        <v>3449963</v>
      </c>
      <c r="AA158" s="12">
        <v>222409</v>
      </c>
      <c r="AB158" s="12">
        <v>5829169</v>
      </c>
      <c r="AC158" s="12">
        <v>13329348</v>
      </c>
      <c r="AD158" s="12">
        <v>21923709</v>
      </c>
      <c r="AE158" s="12">
        <v>1136364</v>
      </c>
      <c r="AF158" s="12">
        <v>1434111</v>
      </c>
      <c r="AG158" s="12">
        <v>12809092</v>
      </c>
      <c r="AH158" s="12">
        <v>0</v>
      </c>
      <c r="AI158" s="12">
        <v>4259091</v>
      </c>
      <c r="AJ158" s="12">
        <v>0</v>
      </c>
      <c r="AK158" s="12">
        <v>6795</v>
      </c>
      <c r="AL158" s="12">
        <v>0</v>
      </c>
      <c r="AM158" s="182">
        <v>140451278</v>
      </c>
    </row>
    <row r="159" spans="1:39" s="25" customFormat="1" ht="15" x14ac:dyDescent="0.25">
      <c r="A159" s="68" t="s">
        <v>401</v>
      </c>
      <c r="B159" s="28" t="s">
        <v>150</v>
      </c>
      <c r="C159" s="12">
        <v>0</v>
      </c>
      <c r="D159" s="12">
        <v>0</v>
      </c>
      <c r="E159" s="12">
        <v>0</v>
      </c>
      <c r="F159" s="12">
        <v>0</v>
      </c>
      <c r="G159" s="12">
        <v>0</v>
      </c>
      <c r="H159" s="12">
        <v>0</v>
      </c>
      <c r="I159" s="12">
        <v>0</v>
      </c>
      <c r="J159" s="12">
        <v>0</v>
      </c>
      <c r="K159" s="12">
        <v>0</v>
      </c>
      <c r="L159" s="12">
        <v>0</v>
      </c>
      <c r="M159" s="12">
        <v>45956188</v>
      </c>
      <c r="N159" s="12">
        <v>32471250</v>
      </c>
      <c r="O159" s="12">
        <v>0</v>
      </c>
      <c r="P159" s="12">
        <v>0</v>
      </c>
      <c r="Q159" s="12">
        <v>0</v>
      </c>
      <c r="R159" s="12">
        <v>0</v>
      </c>
      <c r="S159" s="12">
        <v>0</v>
      </c>
      <c r="T159" s="12">
        <v>0</v>
      </c>
      <c r="U159" s="12">
        <v>0</v>
      </c>
      <c r="V159" s="12">
        <v>0</v>
      </c>
      <c r="W159" s="12">
        <v>0</v>
      </c>
      <c r="X159" s="12">
        <v>0</v>
      </c>
      <c r="Y159" s="12">
        <v>0</v>
      </c>
      <c r="Z159" s="12">
        <v>0</v>
      </c>
      <c r="AA159" s="12">
        <v>0</v>
      </c>
      <c r="AB159" s="12">
        <v>0</v>
      </c>
      <c r="AC159" s="12">
        <v>0</v>
      </c>
      <c r="AD159" s="12">
        <v>216698414</v>
      </c>
      <c r="AE159" s="12">
        <v>316114535</v>
      </c>
      <c r="AF159" s="12">
        <v>0</v>
      </c>
      <c r="AG159" s="12">
        <v>0</v>
      </c>
      <c r="AH159" s="12">
        <v>714513485</v>
      </c>
      <c r="AI159" s="12">
        <v>0</v>
      </c>
      <c r="AJ159" s="12">
        <v>0</v>
      </c>
      <c r="AK159" s="12">
        <v>0</v>
      </c>
      <c r="AL159" s="12">
        <v>0</v>
      </c>
      <c r="AM159" s="182">
        <v>1325753872</v>
      </c>
    </row>
    <row r="160" spans="1:39" s="25" customFormat="1" ht="15" x14ac:dyDescent="0.25">
      <c r="A160" s="68" t="s">
        <v>402</v>
      </c>
      <c r="B160" s="28" t="s">
        <v>151</v>
      </c>
      <c r="C160" s="12">
        <v>12454075</v>
      </c>
      <c r="D160" s="12">
        <v>4181818</v>
      </c>
      <c r="E160" s="12">
        <v>146608026</v>
      </c>
      <c r="F160" s="12">
        <v>0</v>
      </c>
      <c r="G160" s="12">
        <v>122239938</v>
      </c>
      <c r="H160" s="12">
        <v>127873923</v>
      </c>
      <c r="I160" s="12">
        <v>300000</v>
      </c>
      <c r="J160" s="12">
        <v>26242869</v>
      </c>
      <c r="K160" s="12">
        <v>7141556</v>
      </c>
      <c r="L160" s="12">
        <v>347346317</v>
      </c>
      <c r="M160" s="12">
        <v>62707491</v>
      </c>
      <c r="N160" s="12">
        <v>75855675</v>
      </c>
      <c r="O160" s="12">
        <v>38826158</v>
      </c>
      <c r="P160" s="12">
        <v>10003414</v>
      </c>
      <c r="Q160" s="12">
        <v>15001316</v>
      </c>
      <c r="R160" s="12">
        <v>73061842</v>
      </c>
      <c r="S160" s="12">
        <v>0</v>
      </c>
      <c r="T160" s="12">
        <v>34080059</v>
      </c>
      <c r="U160" s="12">
        <v>0</v>
      </c>
      <c r="V160" s="12">
        <v>219499335</v>
      </c>
      <c r="W160" s="12">
        <v>65046222</v>
      </c>
      <c r="X160" s="12">
        <v>68986571</v>
      </c>
      <c r="Y160" s="12">
        <v>0</v>
      </c>
      <c r="Z160" s="12">
        <v>133646413</v>
      </c>
      <c r="AA160" s="12">
        <v>643750</v>
      </c>
      <c r="AB160" s="12">
        <v>429817708</v>
      </c>
      <c r="AC160" s="12">
        <v>563561415</v>
      </c>
      <c r="AD160" s="12">
        <v>179355402</v>
      </c>
      <c r="AE160" s="12">
        <v>184417169</v>
      </c>
      <c r="AF160" s="12">
        <v>9657191</v>
      </c>
      <c r="AG160" s="12">
        <v>7321227</v>
      </c>
      <c r="AH160" s="12">
        <v>439931589</v>
      </c>
      <c r="AI160" s="12">
        <v>21212664</v>
      </c>
      <c r="AJ160" s="12">
        <v>27484428</v>
      </c>
      <c r="AK160" s="12">
        <v>50722</v>
      </c>
      <c r="AL160" s="12">
        <v>5660014</v>
      </c>
      <c r="AM160" s="182">
        <v>3460216297</v>
      </c>
    </row>
    <row r="161" spans="1:39" s="25" customFormat="1" ht="15" x14ac:dyDescent="0.25">
      <c r="A161" s="68" t="s">
        <v>403</v>
      </c>
      <c r="B161" s="28" t="s">
        <v>152</v>
      </c>
      <c r="C161" s="12">
        <v>21487050</v>
      </c>
      <c r="D161" s="12">
        <v>58308738</v>
      </c>
      <c r="E161" s="12">
        <v>122129991</v>
      </c>
      <c r="F161" s="12">
        <v>49900643</v>
      </c>
      <c r="G161" s="12">
        <v>50086543</v>
      </c>
      <c r="H161" s="12">
        <v>262552940</v>
      </c>
      <c r="I161" s="12">
        <v>51779043</v>
      </c>
      <c r="J161" s="12">
        <v>49903123</v>
      </c>
      <c r="K161" s="12">
        <v>50439952</v>
      </c>
      <c r="L161" s="12">
        <v>72383505</v>
      </c>
      <c r="M161" s="12">
        <v>41594544</v>
      </c>
      <c r="N161" s="12">
        <v>27396939</v>
      </c>
      <c r="O161" s="12">
        <v>51643201</v>
      </c>
      <c r="P161" s="12">
        <v>76783556</v>
      </c>
      <c r="Q161" s="12">
        <v>56862110</v>
      </c>
      <c r="R161" s="12">
        <v>73396520</v>
      </c>
      <c r="S161" s="12">
        <v>57604069</v>
      </c>
      <c r="T161" s="12">
        <v>95830</v>
      </c>
      <c r="U161" s="12">
        <v>0</v>
      </c>
      <c r="V161" s="12">
        <v>142484248</v>
      </c>
      <c r="W161" s="12">
        <v>53008134</v>
      </c>
      <c r="X161" s="12">
        <v>56597497</v>
      </c>
      <c r="Y161" s="12">
        <v>54559193</v>
      </c>
      <c r="Z161" s="12">
        <v>57953797</v>
      </c>
      <c r="AA161" s="12">
        <v>49899043</v>
      </c>
      <c r="AB161" s="12">
        <v>49899043</v>
      </c>
      <c r="AC161" s="12">
        <v>54178619</v>
      </c>
      <c r="AD161" s="12">
        <v>204731219</v>
      </c>
      <c r="AE161" s="12">
        <v>57529176</v>
      </c>
      <c r="AF161" s="12">
        <v>51003589</v>
      </c>
      <c r="AG161" s="12">
        <v>57746316</v>
      </c>
      <c r="AH161" s="12">
        <v>120926012</v>
      </c>
      <c r="AI161" s="12">
        <v>49960761</v>
      </c>
      <c r="AJ161" s="12">
        <v>49899043</v>
      </c>
      <c r="AK161" s="12">
        <v>49909915</v>
      </c>
      <c r="AL161" s="12">
        <v>0</v>
      </c>
      <c r="AM161" s="182">
        <v>2334633902</v>
      </c>
    </row>
    <row r="162" spans="1:39" s="25" customFormat="1" ht="15" x14ac:dyDescent="0.25">
      <c r="A162" s="68" t="s">
        <v>404</v>
      </c>
      <c r="B162" s="28" t="s">
        <v>153</v>
      </c>
      <c r="C162" s="12">
        <v>896482</v>
      </c>
      <c r="D162" s="12">
        <v>1625</v>
      </c>
      <c r="E162" s="12">
        <v>61239</v>
      </c>
      <c r="F162" s="12">
        <v>0</v>
      </c>
      <c r="G162" s="12">
        <v>15000000</v>
      </c>
      <c r="H162" s="12">
        <v>139463115</v>
      </c>
      <c r="I162" s="12">
        <v>0</v>
      </c>
      <c r="J162" s="12">
        <v>0</v>
      </c>
      <c r="K162" s="12">
        <v>0</v>
      </c>
      <c r="L162" s="12">
        <v>13291704</v>
      </c>
      <c r="M162" s="12">
        <v>0</v>
      </c>
      <c r="N162" s="12">
        <v>1</v>
      </c>
      <c r="O162" s="12">
        <v>0</v>
      </c>
      <c r="P162" s="12">
        <v>255776643</v>
      </c>
      <c r="Q162" s="12">
        <v>1552438</v>
      </c>
      <c r="R162" s="12">
        <v>0</v>
      </c>
      <c r="S162" s="12">
        <v>0</v>
      </c>
      <c r="T162" s="12">
        <v>0</v>
      </c>
      <c r="U162" s="12">
        <v>0</v>
      </c>
      <c r="V162" s="12">
        <v>0</v>
      </c>
      <c r="W162" s="12">
        <v>117768595</v>
      </c>
      <c r="X162" s="12">
        <v>200826733</v>
      </c>
      <c r="Y162" s="12">
        <v>0</v>
      </c>
      <c r="Z162" s="12">
        <v>0</v>
      </c>
      <c r="AA162" s="12">
        <v>0</v>
      </c>
      <c r="AB162" s="12">
        <v>9362768</v>
      </c>
      <c r="AC162" s="12">
        <v>0</v>
      </c>
      <c r="AD162" s="12">
        <v>909850</v>
      </c>
      <c r="AE162" s="12">
        <v>0</v>
      </c>
      <c r="AF162" s="12">
        <v>0</v>
      </c>
      <c r="AG162" s="12">
        <v>0</v>
      </c>
      <c r="AH162" s="12">
        <v>377517</v>
      </c>
      <c r="AI162" s="12">
        <v>0</v>
      </c>
      <c r="AJ162" s="12">
        <v>0</v>
      </c>
      <c r="AK162" s="12">
        <v>100000</v>
      </c>
      <c r="AL162" s="12">
        <v>0</v>
      </c>
      <c r="AM162" s="182">
        <v>755388710</v>
      </c>
    </row>
    <row r="163" spans="1:39" s="25" customFormat="1" ht="15" x14ac:dyDescent="0.25">
      <c r="A163" s="68" t="s">
        <v>405</v>
      </c>
      <c r="B163" s="28" t="s">
        <v>154</v>
      </c>
      <c r="C163" s="12">
        <v>6449541</v>
      </c>
      <c r="D163" s="12">
        <v>15347063</v>
      </c>
      <c r="E163" s="12">
        <v>55369284</v>
      </c>
      <c r="F163" s="12">
        <v>34316492</v>
      </c>
      <c r="G163" s="12">
        <v>0</v>
      </c>
      <c r="H163" s="12">
        <v>63326459</v>
      </c>
      <c r="I163" s="12">
        <v>4200000</v>
      </c>
      <c r="J163" s="12">
        <v>0</v>
      </c>
      <c r="K163" s="12">
        <v>17806200</v>
      </c>
      <c r="L163" s="12">
        <v>52305719</v>
      </c>
      <c r="M163" s="12">
        <v>21074271</v>
      </c>
      <c r="N163" s="12">
        <v>769673035</v>
      </c>
      <c r="O163" s="12">
        <v>1969204161</v>
      </c>
      <c r="P163" s="12">
        <v>11077123</v>
      </c>
      <c r="Q163" s="12">
        <v>22435</v>
      </c>
      <c r="R163" s="12">
        <v>201860586</v>
      </c>
      <c r="S163" s="12">
        <v>627055</v>
      </c>
      <c r="T163" s="12">
        <v>237435</v>
      </c>
      <c r="U163" s="12">
        <v>0</v>
      </c>
      <c r="V163" s="12">
        <v>15980560</v>
      </c>
      <c r="W163" s="12">
        <v>175380351</v>
      </c>
      <c r="X163" s="12">
        <v>44367062</v>
      </c>
      <c r="Y163" s="12">
        <v>776839994</v>
      </c>
      <c r="Z163" s="12">
        <v>11895494</v>
      </c>
      <c r="AA163" s="12">
        <v>203064</v>
      </c>
      <c r="AB163" s="12">
        <v>37173935</v>
      </c>
      <c r="AC163" s="12">
        <v>800505438</v>
      </c>
      <c r="AD163" s="12">
        <v>487873667</v>
      </c>
      <c r="AE163" s="12">
        <v>23284169</v>
      </c>
      <c r="AF163" s="12">
        <v>15683681</v>
      </c>
      <c r="AG163" s="12">
        <v>67041962</v>
      </c>
      <c r="AH163" s="12">
        <v>117071194</v>
      </c>
      <c r="AI163" s="12">
        <v>5438594</v>
      </c>
      <c r="AJ163" s="12">
        <v>0</v>
      </c>
      <c r="AK163" s="12">
        <v>450000</v>
      </c>
      <c r="AL163" s="12">
        <v>0</v>
      </c>
      <c r="AM163" s="182">
        <v>5802086024</v>
      </c>
    </row>
    <row r="164" spans="1:39" s="25" customFormat="1" ht="15" x14ac:dyDescent="0.25">
      <c r="A164" s="68" t="s">
        <v>406</v>
      </c>
      <c r="B164" s="28" t="s">
        <v>155</v>
      </c>
      <c r="C164" s="12">
        <v>2454097238</v>
      </c>
      <c r="D164" s="12">
        <v>225871</v>
      </c>
      <c r="E164" s="12">
        <v>0</v>
      </c>
      <c r="F164" s="12">
        <v>936969</v>
      </c>
      <c r="G164" s="12">
        <v>50742367</v>
      </c>
      <c r="H164" s="12">
        <v>1729078980</v>
      </c>
      <c r="I164" s="12">
        <v>0</v>
      </c>
      <c r="J164" s="12">
        <v>0</v>
      </c>
      <c r="K164" s="12">
        <v>0</v>
      </c>
      <c r="L164" s="12">
        <v>1058279478</v>
      </c>
      <c r="M164" s="12">
        <v>10552246</v>
      </c>
      <c r="N164" s="12">
        <v>1186630617</v>
      </c>
      <c r="O164" s="12">
        <v>15878451</v>
      </c>
      <c r="P164" s="12">
        <v>0</v>
      </c>
      <c r="Q164" s="12">
        <v>8571179</v>
      </c>
      <c r="R164" s="12">
        <v>112640317</v>
      </c>
      <c r="S164" s="12">
        <v>54443512</v>
      </c>
      <c r="T164" s="12">
        <v>15165791</v>
      </c>
      <c r="U164" s="12">
        <v>0</v>
      </c>
      <c r="V164" s="12">
        <v>35749000</v>
      </c>
      <c r="W164" s="12">
        <v>95882742</v>
      </c>
      <c r="X164" s="12">
        <v>34082747</v>
      </c>
      <c r="Y164" s="12">
        <v>10000000</v>
      </c>
      <c r="Z164" s="12">
        <v>0</v>
      </c>
      <c r="AA164" s="12">
        <v>0</v>
      </c>
      <c r="AB164" s="12">
        <v>748639</v>
      </c>
      <c r="AC164" s="12">
        <v>0</v>
      </c>
      <c r="AD164" s="12">
        <v>416330690</v>
      </c>
      <c r="AE164" s="12">
        <v>3952473</v>
      </c>
      <c r="AF164" s="12">
        <v>0</v>
      </c>
      <c r="AG164" s="12">
        <v>546634489</v>
      </c>
      <c r="AH164" s="12">
        <v>10326970</v>
      </c>
      <c r="AI164" s="12">
        <v>0</v>
      </c>
      <c r="AJ164" s="12">
        <v>0</v>
      </c>
      <c r="AK164" s="12">
        <v>1270821</v>
      </c>
      <c r="AL164" s="12">
        <v>0</v>
      </c>
      <c r="AM164" s="182">
        <v>7852221587</v>
      </c>
    </row>
    <row r="165" spans="1:39" s="25" customFormat="1" ht="15" x14ac:dyDescent="0.25">
      <c r="A165" s="68" t="s">
        <v>407</v>
      </c>
      <c r="B165" s="28" t="s">
        <v>70</v>
      </c>
      <c r="C165" s="12">
        <v>0</v>
      </c>
      <c r="D165" s="12">
        <v>9698383</v>
      </c>
      <c r="E165" s="12">
        <v>3550939</v>
      </c>
      <c r="F165" s="12">
        <v>170177</v>
      </c>
      <c r="G165" s="12">
        <v>498291317</v>
      </c>
      <c r="H165" s="12">
        <v>287957806</v>
      </c>
      <c r="I165" s="12">
        <v>0</v>
      </c>
      <c r="J165" s="12">
        <v>0</v>
      </c>
      <c r="K165" s="12">
        <v>172742015</v>
      </c>
      <c r="L165" s="12">
        <v>110270190</v>
      </c>
      <c r="M165" s="12">
        <v>66124831</v>
      </c>
      <c r="N165" s="12">
        <v>177325687</v>
      </c>
      <c r="O165" s="12">
        <v>7616262</v>
      </c>
      <c r="P165" s="12">
        <v>0</v>
      </c>
      <c r="Q165" s="12">
        <v>0</v>
      </c>
      <c r="R165" s="12">
        <v>103880571</v>
      </c>
      <c r="S165" s="12">
        <v>0</v>
      </c>
      <c r="T165" s="12">
        <v>2748598393</v>
      </c>
      <c r="U165" s="12">
        <v>0</v>
      </c>
      <c r="V165" s="12">
        <v>176697158</v>
      </c>
      <c r="W165" s="12">
        <v>0</v>
      </c>
      <c r="X165" s="12">
        <v>373008702</v>
      </c>
      <c r="Y165" s="12">
        <v>10552670</v>
      </c>
      <c r="Z165" s="12">
        <v>856340416</v>
      </c>
      <c r="AA165" s="12">
        <v>0</v>
      </c>
      <c r="AB165" s="12">
        <v>1978353414</v>
      </c>
      <c r="AC165" s="12">
        <v>1058692232</v>
      </c>
      <c r="AD165" s="12">
        <v>38321118</v>
      </c>
      <c r="AE165" s="12">
        <v>188994862</v>
      </c>
      <c r="AF165" s="12">
        <v>152637688</v>
      </c>
      <c r="AG165" s="12">
        <v>267136855</v>
      </c>
      <c r="AH165" s="12">
        <v>36058965</v>
      </c>
      <c r="AI165" s="12">
        <v>2772000</v>
      </c>
      <c r="AJ165" s="12">
        <v>158394779</v>
      </c>
      <c r="AK165" s="12">
        <v>12590</v>
      </c>
      <c r="AL165" s="12">
        <v>163565711</v>
      </c>
      <c r="AM165" s="182">
        <v>9647765731</v>
      </c>
    </row>
    <row r="166" spans="1:39" s="25" customFormat="1" ht="15" x14ac:dyDescent="0.25">
      <c r="A166" s="108" t="s">
        <v>408</v>
      </c>
      <c r="B166" s="109" t="s">
        <v>98</v>
      </c>
      <c r="C166" s="107">
        <v>2851194819</v>
      </c>
      <c r="D166" s="107">
        <v>2085640165</v>
      </c>
      <c r="E166" s="107">
        <v>2710834160</v>
      </c>
      <c r="F166" s="107">
        <v>231140111</v>
      </c>
      <c r="G166" s="107">
        <v>790394650</v>
      </c>
      <c r="H166" s="107">
        <v>4338017387</v>
      </c>
      <c r="I166" s="107">
        <v>466662778</v>
      </c>
      <c r="J166" s="107">
        <v>480024573</v>
      </c>
      <c r="K166" s="107">
        <v>364549619</v>
      </c>
      <c r="L166" s="107">
        <v>2913379209</v>
      </c>
      <c r="M166" s="107">
        <v>548272994</v>
      </c>
      <c r="N166" s="107">
        <v>2908636472</v>
      </c>
      <c r="O166" s="107">
        <v>2663841629</v>
      </c>
      <c r="P166" s="107">
        <v>900143282</v>
      </c>
      <c r="Q166" s="107">
        <v>593169878</v>
      </c>
      <c r="R166" s="107">
        <v>3049247721</v>
      </c>
      <c r="S166" s="107">
        <v>230240424</v>
      </c>
      <c r="T166" s="107">
        <v>10240477315</v>
      </c>
      <c r="U166" s="107">
        <v>0</v>
      </c>
      <c r="V166" s="107">
        <v>3283678839</v>
      </c>
      <c r="W166" s="107">
        <v>1811956849</v>
      </c>
      <c r="X166" s="107">
        <v>1972850192</v>
      </c>
      <c r="Y166" s="107">
        <v>1200763846</v>
      </c>
      <c r="Z166" s="107">
        <v>2550769110</v>
      </c>
      <c r="AA166" s="107">
        <v>303333383</v>
      </c>
      <c r="AB166" s="107">
        <v>6344229428</v>
      </c>
      <c r="AC166" s="107">
        <v>4453655068</v>
      </c>
      <c r="AD166" s="107">
        <v>10034977630</v>
      </c>
      <c r="AE166" s="107">
        <v>2530088429</v>
      </c>
      <c r="AF166" s="107">
        <v>891386759</v>
      </c>
      <c r="AG166" s="107">
        <v>1332062931</v>
      </c>
      <c r="AH166" s="107">
        <v>3450878972</v>
      </c>
      <c r="AI166" s="107">
        <v>223302496</v>
      </c>
      <c r="AJ166" s="107">
        <v>285437874</v>
      </c>
      <c r="AK166" s="107">
        <v>260150209</v>
      </c>
      <c r="AL166" s="107">
        <v>169225725</v>
      </c>
      <c r="AM166" s="197">
        <v>79464614926</v>
      </c>
    </row>
    <row r="167" spans="1:39" s="25" customFormat="1" ht="15" collapsed="1" x14ac:dyDescent="0.25">
      <c r="A167" s="69" t="s">
        <v>36</v>
      </c>
      <c r="B167" s="31" t="s">
        <v>98</v>
      </c>
      <c r="C167" s="30">
        <v>2851194819</v>
      </c>
      <c r="D167" s="30">
        <v>2085640165</v>
      </c>
      <c r="E167" s="30">
        <v>2710834160</v>
      </c>
      <c r="F167" s="30">
        <v>231140111</v>
      </c>
      <c r="G167" s="30">
        <v>790394650</v>
      </c>
      <c r="H167" s="30">
        <v>4338017387</v>
      </c>
      <c r="I167" s="30">
        <v>466662778</v>
      </c>
      <c r="J167" s="30">
        <v>480024573</v>
      </c>
      <c r="K167" s="30">
        <v>364549619</v>
      </c>
      <c r="L167" s="30">
        <v>2913379209</v>
      </c>
      <c r="M167" s="30">
        <v>548272994</v>
      </c>
      <c r="N167" s="30">
        <v>2908636472</v>
      </c>
      <c r="O167" s="30">
        <v>2663841629</v>
      </c>
      <c r="P167" s="30">
        <v>900143282</v>
      </c>
      <c r="Q167" s="30">
        <v>593169878</v>
      </c>
      <c r="R167" s="30">
        <v>3049247721</v>
      </c>
      <c r="S167" s="30">
        <v>230240424</v>
      </c>
      <c r="T167" s="30">
        <v>10240477315</v>
      </c>
      <c r="U167" s="30">
        <v>0</v>
      </c>
      <c r="V167" s="30">
        <v>3283678839</v>
      </c>
      <c r="W167" s="30">
        <v>1811956849</v>
      </c>
      <c r="X167" s="30">
        <v>1972850192</v>
      </c>
      <c r="Y167" s="30">
        <v>1200763846</v>
      </c>
      <c r="Z167" s="30">
        <v>2550769110</v>
      </c>
      <c r="AA167" s="30">
        <v>303333383</v>
      </c>
      <c r="AB167" s="30">
        <v>6344229428</v>
      </c>
      <c r="AC167" s="30">
        <v>4453655068</v>
      </c>
      <c r="AD167" s="30">
        <v>10034977630</v>
      </c>
      <c r="AE167" s="30">
        <v>2530088429</v>
      </c>
      <c r="AF167" s="30">
        <v>891386759</v>
      </c>
      <c r="AG167" s="30">
        <v>1332062931</v>
      </c>
      <c r="AH167" s="30">
        <v>3450878972</v>
      </c>
      <c r="AI167" s="30">
        <v>223302496</v>
      </c>
      <c r="AJ167" s="30">
        <v>285437874</v>
      </c>
      <c r="AK167" s="30">
        <v>260150209</v>
      </c>
      <c r="AL167" s="30">
        <v>169225725</v>
      </c>
      <c r="AM167" s="200">
        <v>79464614926</v>
      </c>
    </row>
    <row r="168" spans="1:39" s="25" customFormat="1" ht="15" x14ac:dyDescent="0.25">
      <c r="A168" s="68" t="s">
        <v>409</v>
      </c>
      <c r="B168" s="28" t="s">
        <v>143</v>
      </c>
      <c r="C168" s="12">
        <v>0</v>
      </c>
      <c r="D168" s="12">
        <v>0</v>
      </c>
      <c r="E168" s="12">
        <v>0</v>
      </c>
      <c r="F168" s="12">
        <v>0</v>
      </c>
      <c r="G168" s="12">
        <v>0</v>
      </c>
      <c r="H168" s="12">
        <v>0</v>
      </c>
      <c r="I168" s="12">
        <v>58362471</v>
      </c>
      <c r="J168" s="12">
        <v>0</v>
      </c>
      <c r="K168" s="12">
        <v>0</v>
      </c>
      <c r="L168" s="12">
        <v>0</v>
      </c>
      <c r="M168" s="12">
        <v>0</v>
      </c>
      <c r="N168" s="12">
        <v>24566978</v>
      </c>
      <c r="O168" s="12">
        <v>2299727</v>
      </c>
      <c r="P168" s="12">
        <v>5000000</v>
      </c>
      <c r="Q168" s="12">
        <v>200000</v>
      </c>
      <c r="R168" s="12">
        <v>34856505</v>
      </c>
      <c r="S168" s="12">
        <v>0</v>
      </c>
      <c r="T168" s="12">
        <v>0</v>
      </c>
      <c r="U168" s="12">
        <v>0</v>
      </c>
      <c r="V168" s="12">
        <v>0</v>
      </c>
      <c r="W168" s="12">
        <v>0</v>
      </c>
      <c r="X168" s="12">
        <v>0</v>
      </c>
      <c r="Y168" s="12">
        <v>0</v>
      </c>
      <c r="Z168" s="12">
        <v>0</v>
      </c>
      <c r="AA168" s="12">
        <v>0</v>
      </c>
      <c r="AB168" s="12">
        <v>-3810000</v>
      </c>
      <c r="AC168" s="12">
        <v>8122000</v>
      </c>
      <c r="AD168" s="12">
        <v>174034545</v>
      </c>
      <c r="AE168" s="12">
        <v>0</v>
      </c>
      <c r="AF168" s="12">
        <v>0</v>
      </c>
      <c r="AG168" s="12">
        <v>0</v>
      </c>
      <c r="AH168" s="12">
        <v>0</v>
      </c>
      <c r="AI168" s="12">
        <v>0</v>
      </c>
      <c r="AJ168" s="12">
        <v>4654547</v>
      </c>
      <c r="AK168" s="12">
        <v>0</v>
      </c>
      <c r="AL168" s="12">
        <v>0</v>
      </c>
      <c r="AM168" s="182">
        <v>308286773</v>
      </c>
    </row>
    <row r="169" spans="1:39" s="25" customFormat="1" ht="15" x14ac:dyDescent="0.25">
      <c r="A169" s="68" t="s">
        <v>410</v>
      </c>
      <c r="B169" s="28" t="s">
        <v>144</v>
      </c>
      <c r="C169" s="12">
        <v>0</v>
      </c>
      <c r="D169" s="12">
        <v>0</v>
      </c>
      <c r="E169" s="12">
        <v>0</v>
      </c>
      <c r="F169" s="12">
        <v>0</v>
      </c>
      <c r="G169" s="12">
        <v>0</v>
      </c>
      <c r="H169" s="12">
        <v>0</v>
      </c>
      <c r="I169" s="12">
        <v>0</v>
      </c>
      <c r="J169" s="12">
        <v>0</v>
      </c>
      <c r="K169" s="12">
        <v>0</v>
      </c>
      <c r="L169" s="12">
        <v>0</v>
      </c>
      <c r="M169" s="12">
        <v>0</v>
      </c>
      <c r="N169" s="12">
        <v>0</v>
      </c>
      <c r="O169" s="12">
        <v>0</v>
      </c>
      <c r="P169" s="12">
        <v>0</v>
      </c>
      <c r="Q169" s="12">
        <v>0</v>
      </c>
      <c r="R169" s="12">
        <v>0</v>
      </c>
      <c r="S169" s="12">
        <v>0</v>
      </c>
      <c r="T169" s="12">
        <v>0</v>
      </c>
      <c r="U169" s="12">
        <v>0</v>
      </c>
      <c r="V169" s="12">
        <v>0</v>
      </c>
      <c r="W169" s="12">
        <v>0</v>
      </c>
      <c r="X169" s="12">
        <v>0</v>
      </c>
      <c r="Y169" s="12">
        <v>0</v>
      </c>
      <c r="Z169" s="12">
        <v>0</v>
      </c>
      <c r="AA169" s="12">
        <v>0</v>
      </c>
      <c r="AB169" s="12">
        <v>64501551</v>
      </c>
      <c r="AC169" s="12">
        <v>0</v>
      </c>
      <c r="AD169" s="12">
        <v>46483872</v>
      </c>
      <c r="AE169" s="12">
        <v>120000</v>
      </c>
      <c r="AF169" s="12">
        <v>1912952</v>
      </c>
      <c r="AG169" s="12">
        <v>0</v>
      </c>
      <c r="AH169" s="12">
        <v>153319373</v>
      </c>
      <c r="AI169" s="12">
        <v>0</v>
      </c>
      <c r="AJ169" s="12">
        <v>0</v>
      </c>
      <c r="AK169" s="12">
        <v>0</v>
      </c>
      <c r="AL169" s="12">
        <v>0</v>
      </c>
      <c r="AM169" s="182">
        <v>266337748</v>
      </c>
    </row>
    <row r="170" spans="1:39" s="25" customFormat="1" ht="15" x14ac:dyDescent="0.25">
      <c r="A170" s="68" t="s">
        <v>411</v>
      </c>
      <c r="B170" s="28" t="s">
        <v>145</v>
      </c>
      <c r="C170" s="12">
        <v>0</v>
      </c>
      <c r="D170" s="12">
        <v>0</v>
      </c>
      <c r="E170" s="12">
        <v>0</v>
      </c>
      <c r="F170" s="12">
        <v>0</v>
      </c>
      <c r="G170" s="12">
        <v>0</v>
      </c>
      <c r="H170" s="12">
        <v>0</v>
      </c>
      <c r="I170" s="12">
        <v>0</v>
      </c>
      <c r="J170" s="12">
        <v>0</v>
      </c>
      <c r="K170" s="12">
        <v>0</v>
      </c>
      <c r="L170" s="12">
        <v>0</v>
      </c>
      <c r="M170" s="12">
        <v>0</v>
      </c>
      <c r="N170" s="12">
        <v>0</v>
      </c>
      <c r="O170" s="12">
        <v>0</v>
      </c>
      <c r="P170" s="12">
        <v>0</v>
      </c>
      <c r="Q170" s="12">
        <v>0</v>
      </c>
      <c r="R170" s="12">
        <v>0</v>
      </c>
      <c r="S170" s="12">
        <v>0</v>
      </c>
      <c r="T170" s="12">
        <v>0</v>
      </c>
      <c r="U170" s="12">
        <v>0</v>
      </c>
      <c r="V170" s="12">
        <v>0</v>
      </c>
      <c r="W170" s="12">
        <v>0</v>
      </c>
      <c r="X170" s="12">
        <v>0</v>
      </c>
      <c r="Y170" s="12">
        <v>0</v>
      </c>
      <c r="Z170" s="12">
        <v>0</v>
      </c>
      <c r="AA170" s="12">
        <v>0</v>
      </c>
      <c r="AB170" s="12">
        <v>0</v>
      </c>
      <c r="AC170" s="12">
        <v>0</v>
      </c>
      <c r="AD170" s="12">
        <v>0</v>
      </c>
      <c r="AE170" s="12">
        <v>0</v>
      </c>
      <c r="AF170" s="12">
        <v>0</v>
      </c>
      <c r="AG170" s="12">
        <v>0</v>
      </c>
      <c r="AH170" s="12">
        <v>0</v>
      </c>
      <c r="AI170" s="12">
        <v>0</v>
      </c>
      <c r="AJ170" s="12">
        <v>0</v>
      </c>
      <c r="AK170" s="12">
        <v>0</v>
      </c>
      <c r="AL170" s="12">
        <v>0</v>
      </c>
      <c r="AM170" s="182">
        <v>0</v>
      </c>
    </row>
    <row r="171" spans="1:39" s="25" customFormat="1" ht="15" x14ac:dyDescent="0.25">
      <c r="A171" s="68" t="s">
        <v>412</v>
      </c>
      <c r="B171" s="28" t="s">
        <v>146</v>
      </c>
      <c r="C171" s="12">
        <v>59602350</v>
      </c>
      <c r="D171" s="12">
        <v>71901402</v>
      </c>
      <c r="E171" s="12">
        <v>87838607</v>
      </c>
      <c r="F171" s="12">
        <v>20882233</v>
      </c>
      <c r="G171" s="12">
        <v>380729791</v>
      </c>
      <c r="H171" s="12">
        <v>839019921</v>
      </c>
      <c r="I171" s="12">
        <v>151069670</v>
      </c>
      <c r="J171" s="12">
        <v>10022727</v>
      </c>
      <c r="K171" s="12">
        <v>107994915</v>
      </c>
      <c r="L171" s="12">
        <v>86664035</v>
      </c>
      <c r="M171" s="12">
        <v>353571617</v>
      </c>
      <c r="N171" s="12">
        <v>575019691</v>
      </c>
      <c r="O171" s="12">
        <v>458729851</v>
      </c>
      <c r="P171" s="12">
        <v>10959565</v>
      </c>
      <c r="Q171" s="12">
        <v>32057994</v>
      </c>
      <c r="R171" s="12">
        <v>164506853</v>
      </c>
      <c r="S171" s="12">
        <v>16372151</v>
      </c>
      <c r="T171" s="12">
        <v>1175716055</v>
      </c>
      <c r="U171" s="12">
        <v>0</v>
      </c>
      <c r="V171" s="12">
        <v>210623483</v>
      </c>
      <c r="W171" s="12">
        <v>318275664</v>
      </c>
      <c r="X171" s="12">
        <v>0</v>
      </c>
      <c r="Y171" s="12">
        <v>50970455</v>
      </c>
      <c r="Z171" s="12">
        <v>72378134</v>
      </c>
      <c r="AA171" s="12">
        <v>6616910</v>
      </c>
      <c r="AB171" s="12">
        <v>1379069276</v>
      </c>
      <c r="AC171" s="12">
        <v>118928156</v>
      </c>
      <c r="AD171" s="12">
        <v>603169963</v>
      </c>
      <c r="AE171" s="12">
        <v>673929702</v>
      </c>
      <c r="AF171" s="12">
        <v>202067869</v>
      </c>
      <c r="AG171" s="12">
        <v>141991041</v>
      </c>
      <c r="AH171" s="12">
        <v>307458982</v>
      </c>
      <c r="AI171" s="12">
        <v>190766365</v>
      </c>
      <c r="AJ171" s="12">
        <v>32231392</v>
      </c>
      <c r="AK171" s="12">
        <v>6045455</v>
      </c>
      <c r="AL171" s="12">
        <v>0</v>
      </c>
      <c r="AM171" s="182">
        <v>8917182275</v>
      </c>
    </row>
    <row r="172" spans="1:39" s="25" customFormat="1" ht="15" x14ac:dyDescent="0.25">
      <c r="A172" s="68" t="s">
        <v>413</v>
      </c>
      <c r="B172" s="28" t="s">
        <v>147</v>
      </c>
      <c r="C172" s="12">
        <v>0</v>
      </c>
      <c r="D172" s="12">
        <v>0</v>
      </c>
      <c r="E172" s="12">
        <v>0</v>
      </c>
      <c r="F172" s="12">
        <v>0</v>
      </c>
      <c r="G172" s="12">
        <v>0</v>
      </c>
      <c r="H172" s="12">
        <v>0</v>
      </c>
      <c r="I172" s="12">
        <v>0</v>
      </c>
      <c r="J172" s="12">
        <v>0</v>
      </c>
      <c r="K172" s="12">
        <v>0</v>
      </c>
      <c r="L172" s="12">
        <v>0</v>
      </c>
      <c r="M172" s="12">
        <v>0</v>
      </c>
      <c r="N172" s="12">
        <v>0</v>
      </c>
      <c r="O172" s="12">
        <v>0</v>
      </c>
      <c r="P172" s="12">
        <v>0</v>
      </c>
      <c r="Q172" s="12">
        <v>0</v>
      </c>
      <c r="R172" s="12">
        <v>0</v>
      </c>
      <c r="S172" s="12">
        <v>0</v>
      </c>
      <c r="T172" s="12">
        <v>0</v>
      </c>
      <c r="U172" s="12">
        <v>0</v>
      </c>
      <c r="V172" s="12">
        <v>0</v>
      </c>
      <c r="W172" s="12">
        <v>0</v>
      </c>
      <c r="X172" s="12">
        <v>0</v>
      </c>
      <c r="Y172" s="12">
        <v>0</v>
      </c>
      <c r="Z172" s="12">
        <v>0</v>
      </c>
      <c r="AA172" s="12">
        <v>0</v>
      </c>
      <c r="AB172" s="12">
        <v>0</v>
      </c>
      <c r="AC172" s="12">
        <v>0</v>
      </c>
      <c r="AD172" s="12">
        <v>0</v>
      </c>
      <c r="AE172" s="12">
        <v>0</v>
      </c>
      <c r="AF172" s="12">
        <v>0</v>
      </c>
      <c r="AG172" s="12">
        <v>0</v>
      </c>
      <c r="AH172" s="12">
        <v>0</v>
      </c>
      <c r="AI172" s="12">
        <v>0</v>
      </c>
      <c r="AJ172" s="12">
        <v>0</v>
      </c>
      <c r="AK172" s="12">
        <v>0</v>
      </c>
      <c r="AL172" s="12">
        <v>0</v>
      </c>
      <c r="AM172" s="182">
        <v>0</v>
      </c>
    </row>
    <row r="173" spans="1:39" s="25" customFormat="1" ht="15" x14ac:dyDescent="0.25">
      <c r="A173" s="68" t="s">
        <v>414</v>
      </c>
      <c r="B173" s="28" t="s">
        <v>148</v>
      </c>
      <c r="C173" s="12">
        <v>0</v>
      </c>
      <c r="D173" s="12">
        <v>0</v>
      </c>
      <c r="E173" s="12">
        <v>0</v>
      </c>
      <c r="F173" s="12">
        <v>0</v>
      </c>
      <c r="G173" s="12">
        <v>0</v>
      </c>
      <c r="H173" s="12">
        <v>0</v>
      </c>
      <c r="I173" s="12">
        <v>0</v>
      </c>
      <c r="J173" s="12">
        <v>0</v>
      </c>
      <c r="K173" s="12">
        <v>0</v>
      </c>
      <c r="L173" s="12">
        <v>0</v>
      </c>
      <c r="M173" s="12">
        <v>0</v>
      </c>
      <c r="N173" s="12">
        <v>0</v>
      </c>
      <c r="O173" s="12">
        <v>0</v>
      </c>
      <c r="P173" s="12">
        <v>0</v>
      </c>
      <c r="Q173" s="12">
        <v>0</v>
      </c>
      <c r="R173" s="12">
        <v>1306000</v>
      </c>
      <c r="S173" s="12">
        <v>0</v>
      </c>
      <c r="T173" s="12">
        <v>0</v>
      </c>
      <c r="U173" s="12">
        <v>0</v>
      </c>
      <c r="V173" s="12">
        <v>0</v>
      </c>
      <c r="W173" s="12">
        <v>0</v>
      </c>
      <c r="X173" s="12">
        <v>0</v>
      </c>
      <c r="Y173" s="12">
        <v>0</v>
      </c>
      <c r="Z173" s="12">
        <v>0</v>
      </c>
      <c r="AA173" s="12">
        <v>0</v>
      </c>
      <c r="AB173" s="12">
        <v>0</v>
      </c>
      <c r="AC173" s="12">
        <v>15572734</v>
      </c>
      <c r="AD173" s="12">
        <v>14463950</v>
      </c>
      <c r="AE173" s="12">
        <v>0</v>
      </c>
      <c r="AF173" s="12">
        <v>0</v>
      </c>
      <c r="AG173" s="12">
        <v>0</v>
      </c>
      <c r="AH173" s="12">
        <v>0</v>
      </c>
      <c r="AI173" s="12">
        <v>0</v>
      </c>
      <c r="AJ173" s="12">
        <v>43000000</v>
      </c>
      <c r="AK173" s="12">
        <v>0</v>
      </c>
      <c r="AL173" s="12">
        <v>0</v>
      </c>
      <c r="AM173" s="182">
        <v>74342684</v>
      </c>
    </row>
    <row r="174" spans="1:39" s="25" customFormat="1" ht="15" x14ac:dyDescent="0.25">
      <c r="A174" s="68" t="s">
        <v>415</v>
      </c>
      <c r="B174" s="28" t="s">
        <v>149</v>
      </c>
      <c r="C174" s="12">
        <v>0</v>
      </c>
      <c r="D174" s="12">
        <v>3163637</v>
      </c>
      <c r="E174" s="12">
        <v>0</v>
      </c>
      <c r="F174" s="12">
        <v>0</v>
      </c>
      <c r="G174" s="12">
        <v>20000000</v>
      </c>
      <c r="H174" s="12">
        <v>0</v>
      </c>
      <c r="I174" s="12">
        <v>0</v>
      </c>
      <c r="J174" s="12">
        <v>0</v>
      </c>
      <c r="K174" s="12">
        <v>0</v>
      </c>
      <c r="L174" s="12">
        <v>0</v>
      </c>
      <c r="M174" s="12">
        <v>0</v>
      </c>
      <c r="N174" s="12">
        <v>0</v>
      </c>
      <c r="O174" s="12">
        <v>0</v>
      </c>
      <c r="P174" s="12">
        <v>0</v>
      </c>
      <c r="Q174" s="12">
        <v>0</v>
      </c>
      <c r="R174" s="12">
        <v>0</v>
      </c>
      <c r="S174" s="12">
        <v>0</v>
      </c>
      <c r="T174" s="12">
        <v>0</v>
      </c>
      <c r="U174" s="12">
        <v>0</v>
      </c>
      <c r="V174" s="12">
        <v>0</v>
      </c>
      <c r="W174" s="12">
        <v>0</v>
      </c>
      <c r="X174" s="12">
        <v>0</v>
      </c>
      <c r="Y174" s="12">
        <v>0</v>
      </c>
      <c r="Z174" s="12">
        <v>0</v>
      </c>
      <c r="AA174" s="12">
        <v>6627273</v>
      </c>
      <c r="AB174" s="12">
        <v>0</v>
      </c>
      <c r="AC174" s="12">
        <v>0</v>
      </c>
      <c r="AD174" s="12">
        <v>0</v>
      </c>
      <c r="AE174" s="12">
        <v>0</v>
      </c>
      <c r="AF174" s="12">
        <v>0</v>
      </c>
      <c r="AG174" s="12">
        <v>0</v>
      </c>
      <c r="AH174" s="12">
        <v>0</v>
      </c>
      <c r="AI174" s="12">
        <v>0</v>
      </c>
      <c r="AJ174" s="12">
        <v>0</v>
      </c>
      <c r="AK174" s="12">
        <v>0</v>
      </c>
      <c r="AL174" s="12">
        <v>0</v>
      </c>
      <c r="AM174" s="182">
        <v>29790910</v>
      </c>
    </row>
    <row r="175" spans="1:39" s="25" customFormat="1" ht="15" x14ac:dyDescent="0.25">
      <c r="A175" s="68" t="s">
        <v>416</v>
      </c>
      <c r="B175" s="28" t="s">
        <v>150</v>
      </c>
      <c r="C175" s="12">
        <v>0</v>
      </c>
      <c r="D175" s="12">
        <v>0</v>
      </c>
      <c r="E175" s="12">
        <v>0</v>
      </c>
      <c r="F175" s="12">
        <v>0</v>
      </c>
      <c r="G175" s="12">
        <v>0</v>
      </c>
      <c r="H175" s="12">
        <v>0</v>
      </c>
      <c r="I175" s="12">
        <v>0</v>
      </c>
      <c r="J175" s="12">
        <v>0</v>
      </c>
      <c r="K175" s="12">
        <v>0</v>
      </c>
      <c r="L175" s="12">
        <v>0</v>
      </c>
      <c r="M175" s="12">
        <v>0</v>
      </c>
      <c r="N175" s="12">
        <v>0</v>
      </c>
      <c r="O175" s="12">
        <v>0</v>
      </c>
      <c r="P175" s="12">
        <v>0</v>
      </c>
      <c r="Q175" s="12">
        <v>0</v>
      </c>
      <c r="R175" s="12">
        <v>0</v>
      </c>
      <c r="S175" s="12">
        <v>0</v>
      </c>
      <c r="T175" s="12">
        <v>0</v>
      </c>
      <c r="U175" s="12">
        <v>0</v>
      </c>
      <c r="V175" s="12">
        <v>0</v>
      </c>
      <c r="W175" s="12">
        <v>0</v>
      </c>
      <c r="X175" s="12">
        <v>0</v>
      </c>
      <c r="Y175" s="12">
        <v>0</v>
      </c>
      <c r="Z175" s="12">
        <v>0</v>
      </c>
      <c r="AA175" s="12">
        <v>0</v>
      </c>
      <c r="AB175" s="12">
        <v>0</v>
      </c>
      <c r="AC175" s="12">
        <v>0</v>
      </c>
      <c r="AD175" s="12">
        <v>0</v>
      </c>
      <c r="AE175" s="12">
        <v>0</v>
      </c>
      <c r="AF175" s="12">
        <v>0</v>
      </c>
      <c r="AG175" s="12">
        <v>0</v>
      </c>
      <c r="AH175" s="12">
        <v>0</v>
      </c>
      <c r="AI175" s="12">
        <v>0</v>
      </c>
      <c r="AJ175" s="12">
        <v>0</v>
      </c>
      <c r="AK175" s="12">
        <v>0</v>
      </c>
      <c r="AL175" s="12">
        <v>0</v>
      </c>
      <c r="AM175" s="182">
        <v>0</v>
      </c>
    </row>
    <row r="176" spans="1:39" s="25" customFormat="1" ht="15" x14ac:dyDescent="0.25">
      <c r="A176" s="68" t="s">
        <v>417</v>
      </c>
      <c r="B176" s="28" t="s">
        <v>151</v>
      </c>
      <c r="C176" s="12">
        <v>0</v>
      </c>
      <c r="D176" s="12">
        <v>0</v>
      </c>
      <c r="E176" s="12">
        <v>0</v>
      </c>
      <c r="F176" s="12">
        <v>0</v>
      </c>
      <c r="G176" s="12">
        <v>1000000</v>
      </c>
      <c r="H176" s="12">
        <v>0</v>
      </c>
      <c r="I176" s="12">
        <v>0</v>
      </c>
      <c r="J176" s="12">
        <v>0</v>
      </c>
      <c r="K176" s="12">
        <v>0</v>
      </c>
      <c r="L176" s="12">
        <v>909091</v>
      </c>
      <c r="M176" s="12">
        <v>542000</v>
      </c>
      <c r="N176" s="12">
        <v>0</v>
      </c>
      <c r="O176" s="12">
        <v>0</v>
      </c>
      <c r="P176" s="12">
        <v>0</v>
      </c>
      <c r="Q176" s="12">
        <v>0</v>
      </c>
      <c r="R176" s="12">
        <v>0</v>
      </c>
      <c r="S176" s="12">
        <v>0</v>
      </c>
      <c r="T176" s="12">
        <v>0</v>
      </c>
      <c r="U176" s="12">
        <v>0</v>
      </c>
      <c r="V176" s="12">
        <v>818200</v>
      </c>
      <c r="W176" s="12">
        <v>0</v>
      </c>
      <c r="X176" s="12">
        <v>0</v>
      </c>
      <c r="Y176" s="12">
        <v>0</v>
      </c>
      <c r="Z176" s="12">
        <v>0</v>
      </c>
      <c r="AA176" s="12">
        <v>0</v>
      </c>
      <c r="AB176" s="12">
        <v>58376813</v>
      </c>
      <c r="AC176" s="12">
        <v>0</v>
      </c>
      <c r="AD176" s="12">
        <v>909090</v>
      </c>
      <c r="AE176" s="12">
        <v>0</v>
      </c>
      <c r="AF176" s="12">
        <v>0</v>
      </c>
      <c r="AG176" s="12">
        <v>3500000</v>
      </c>
      <c r="AH176" s="12">
        <v>0</v>
      </c>
      <c r="AI176" s="12">
        <v>0</v>
      </c>
      <c r="AJ176" s="12">
        <v>0</v>
      </c>
      <c r="AK176" s="12">
        <v>0</v>
      </c>
      <c r="AL176" s="12">
        <v>0</v>
      </c>
      <c r="AM176" s="182">
        <v>66055194</v>
      </c>
    </row>
    <row r="177" spans="1:39" s="25" customFormat="1" ht="15" x14ac:dyDescent="0.25">
      <c r="A177" s="68" t="s">
        <v>418</v>
      </c>
      <c r="B177" s="28" t="s">
        <v>152</v>
      </c>
      <c r="C177" s="12">
        <v>0</v>
      </c>
      <c r="D177" s="12">
        <v>0</v>
      </c>
      <c r="E177" s="12">
        <v>0</v>
      </c>
      <c r="F177" s="12">
        <v>0</v>
      </c>
      <c r="G177" s="12">
        <v>0</v>
      </c>
      <c r="H177" s="12">
        <v>0</v>
      </c>
      <c r="I177" s="12">
        <v>0</v>
      </c>
      <c r="J177" s="12">
        <v>0</v>
      </c>
      <c r="K177" s="12">
        <v>0</v>
      </c>
      <c r="L177" s="12">
        <v>0</v>
      </c>
      <c r="M177" s="12">
        <v>0</v>
      </c>
      <c r="N177" s="12">
        <v>0</v>
      </c>
      <c r="O177" s="12">
        <v>0</v>
      </c>
      <c r="P177" s="12">
        <v>0</v>
      </c>
      <c r="Q177" s="12">
        <v>207273</v>
      </c>
      <c r="R177" s="12">
        <v>0</v>
      </c>
      <c r="S177" s="12">
        <v>0</v>
      </c>
      <c r="T177" s="12">
        <v>0</v>
      </c>
      <c r="U177" s="12">
        <v>0</v>
      </c>
      <c r="V177" s="12">
        <v>0</v>
      </c>
      <c r="W177" s="12">
        <v>0</v>
      </c>
      <c r="X177" s="12">
        <v>0</v>
      </c>
      <c r="Y177" s="12">
        <v>0</v>
      </c>
      <c r="Z177" s="12">
        <v>0</v>
      </c>
      <c r="AA177" s="12">
        <v>0</v>
      </c>
      <c r="AB177" s="12">
        <v>0</v>
      </c>
      <c r="AC177" s="12">
        <v>0</v>
      </c>
      <c r="AD177" s="12">
        <v>0</v>
      </c>
      <c r="AE177" s="12">
        <v>0</v>
      </c>
      <c r="AF177" s="12">
        <v>52727</v>
      </c>
      <c r="AG177" s="12">
        <v>0</v>
      </c>
      <c r="AH177" s="12">
        <v>0</v>
      </c>
      <c r="AI177" s="12">
        <v>0</v>
      </c>
      <c r="AJ177" s="12">
        <v>0</v>
      </c>
      <c r="AK177" s="12">
        <v>0</v>
      </c>
      <c r="AL177" s="12">
        <v>0</v>
      </c>
      <c r="AM177" s="182">
        <v>260000</v>
      </c>
    </row>
    <row r="178" spans="1:39" s="25" customFormat="1" ht="15" x14ac:dyDescent="0.25">
      <c r="A178" s="68" t="s">
        <v>419</v>
      </c>
      <c r="B178" s="28" t="s">
        <v>153</v>
      </c>
      <c r="C178" s="12">
        <v>0</v>
      </c>
      <c r="D178" s="12">
        <v>0</v>
      </c>
      <c r="E178" s="12">
        <v>0</v>
      </c>
      <c r="F178" s="12">
        <v>0</v>
      </c>
      <c r="G178" s="12">
        <v>0</v>
      </c>
      <c r="H178" s="12">
        <v>0</v>
      </c>
      <c r="I178" s="12">
        <v>0</v>
      </c>
      <c r="J178" s="12">
        <v>0</v>
      </c>
      <c r="K178" s="12">
        <v>0</v>
      </c>
      <c r="L178" s="12">
        <v>0</v>
      </c>
      <c r="M178" s="12">
        <v>0</v>
      </c>
      <c r="N178" s="12">
        <v>0</v>
      </c>
      <c r="O178" s="12">
        <v>0</v>
      </c>
      <c r="P178" s="12">
        <v>0</v>
      </c>
      <c r="Q178" s="12">
        <v>0</v>
      </c>
      <c r="R178" s="12">
        <v>0</v>
      </c>
      <c r="S178" s="12">
        <v>0</v>
      </c>
      <c r="T178" s="12">
        <v>0</v>
      </c>
      <c r="U178" s="12">
        <v>0</v>
      </c>
      <c r="V178" s="12">
        <v>0</v>
      </c>
      <c r="W178" s="12">
        <v>0</v>
      </c>
      <c r="X178" s="12">
        <v>0</v>
      </c>
      <c r="Y178" s="12">
        <v>0</v>
      </c>
      <c r="Z178" s="12">
        <v>0</v>
      </c>
      <c r="AA178" s="12">
        <v>0</v>
      </c>
      <c r="AB178" s="12">
        <v>0</v>
      </c>
      <c r="AC178" s="12">
        <v>0</v>
      </c>
      <c r="AD178" s="12">
        <v>0</v>
      </c>
      <c r="AE178" s="12">
        <v>0</v>
      </c>
      <c r="AF178" s="12">
        <v>0</v>
      </c>
      <c r="AG178" s="12">
        <v>0</v>
      </c>
      <c r="AH178" s="12">
        <v>0</v>
      </c>
      <c r="AI178" s="12">
        <v>0</v>
      </c>
      <c r="AJ178" s="12">
        <v>0</v>
      </c>
      <c r="AK178" s="12">
        <v>0</v>
      </c>
      <c r="AL178" s="12">
        <v>0</v>
      </c>
      <c r="AM178" s="182">
        <v>0</v>
      </c>
    </row>
    <row r="179" spans="1:39" s="25" customFormat="1" ht="15" x14ac:dyDescent="0.25">
      <c r="A179" s="68" t="s">
        <v>420</v>
      </c>
      <c r="B179" s="28" t="s">
        <v>154</v>
      </c>
      <c r="C179" s="12">
        <v>0</v>
      </c>
      <c r="D179" s="12">
        <v>0</v>
      </c>
      <c r="E179" s="12">
        <v>0</v>
      </c>
      <c r="F179" s="12">
        <v>0</v>
      </c>
      <c r="G179" s="12">
        <v>0</v>
      </c>
      <c r="H179" s="12">
        <v>0</v>
      </c>
      <c r="I179" s="12">
        <v>0</v>
      </c>
      <c r="J179" s="12">
        <v>0</v>
      </c>
      <c r="K179" s="12">
        <v>0</v>
      </c>
      <c r="L179" s="12">
        <v>0</v>
      </c>
      <c r="M179" s="12">
        <v>0</v>
      </c>
      <c r="N179" s="12">
        <v>0</v>
      </c>
      <c r="O179" s="12">
        <v>0</v>
      </c>
      <c r="P179" s="12">
        <v>0</v>
      </c>
      <c r="Q179" s="12">
        <v>0</v>
      </c>
      <c r="R179" s="12">
        <v>0</v>
      </c>
      <c r="S179" s="12">
        <v>0</v>
      </c>
      <c r="T179" s="12">
        <v>0</v>
      </c>
      <c r="U179" s="12">
        <v>0</v>
      </c>
      <c r="V179" s="12">
        <v>0</v>
      </c>
      <c r="W179" s="12">
        <v>0</v>
      </c>
      <c r="X179" s="12">
        <v>0</v>
      </c>
      <c r="Y179" s="12">
        <v>0</v>
      </c>
      <c r="Z179" s="12">
        <v>0</v>
      </c>
      <c r="AA179" s="12">
        <v>0</v>
      </c>
      <c r="AB179" s="12">
        <v>14184800</v>
      </c>
      <c r="AC179" s="12">
        <v>0</v>
      </c>
      <c r="AD179" s="12">
        <v>145720968</v>
      </c>
      <c r="AE179" s="12">
        <v>0</v>
      </c>
      <c r="AF179" s="12">
        <v>0</v>
      </c>
      <c r="AG179" s="12">
        <v>0</v>
      </c>
      <c r="AH179" s="12">
        <v>0</v>
      </c>
      <c r="AI179" s="12">
        <v>0</v>
      </c>
      <c r="AJ179" s="12">
        <v>0</v>
      </c>
      <c r="AK179" s="12">
        <v>0</v>
      </c>
      <c r="AL179" s="12">
        <v>0</v>
      </c>
      <c r="AM179" s="182">
        <v>159905768</v>
      </c>
    </row>
    <row r="180" spans="1:39" s="25" customFormat="1" ht="15" x14ac:dyDescent="0.25">
      <c r="A180" s="68" t="s">
        <v>421</v>
      </c>
      <c r="B180" s="28" t="s">
        <v>155</v>
      </c>
      <c r="C180" s="12">
        <v>191721623</v>
      </c>
      <c r="D180" s="12">
        <v>0</v>
      </c>
      <c r="E180" s="12">
        <v>0</v>
      </c>
      <c r="F180" s="12">
        <v>0</v>
      </c>
      <c r="G180" s="12">
        <v>0</v>
      </c>
      <c r="H180" s="12">
        <v>114743980</v>
      </c>
      <c r="I180" s="12">
        <v>0</v>
      </c>
      <c r="J180" s="12">
        <v>0</v>
      </c>
      <c r="K180" s="12">
        <v>0</v>
      </c>
      <c r="L180" s="12">
        <v>0</v>
      </c>
      <c r="M180" s="12">
        <v>63240048</v>
      </c>
      <c r="N180" s="12">
        <v>703714438</v>
      </c>
      <c r="O180" s="12">
        <v>0</v>
      </c>
      <c r="P180" s="12">
        <v>0</v>
      </c>
      <c r="Q180" s="12">
        <v>54342040</v>
      </c>
      <c r="R180" s="12">
        <v>24520074</v>
      </c>
      <c r="S180" s="12">
        <v>92800000</v>
      </c>
      <c r="T180" s="12">
        <v>0</v>
      </c>
      <c r="U180" s="12">
        <v>0</v>
      </c>
      <c r="V180" s="12">
        <v>0</v>
      </c>
      <c r="W180" s="12">
        <v>0</v>
      </c>
      <c r="X180" s="12">
        <v>0</v>
      </c>
      <c r="Y180" s="12">
        <v>0</v>
      </c>
      <c r="Z180" s="12">
        <v>30000000</v>
      </c>
      <c r="AA180" s="12">
        <v>0</v>
      </c>
      <c r="AB180" s="12">
        <v>0</v>
      </c>
      <c r="AC180" s="12">
        <v>968006928</v>
      </c>
      <c r="AD180" s="12">
        <v>0</v>
      </c>
      <c r="AE180" s="12">
        <v>142000000</v>
      </c>
      <c r="AF180" s="12">
        <v>0</v>
      </c>
      <c r="AG180" s="12">
        <v>0</v>
      </c>
      <c r="AH180" s="12">
        <v>0</v>
      </c>
      <c r="AI180" s="12">
        <v>0</v>
      </c>
      <c r="AJ180" s="12">
        <v>0</v>
      </c>
      <c r="AK180" s="12">
        <v>0</v>
      </c>
      <c r="AL180" s="12">
        <v>0</v>
      </c>
      <c r="AM180" s="182">
        <v>2385089131</v>
      </c>
    </row>
    <row r="181" spans="1:39" s="25" customFormat="1" ht="15" x14ac:dyDescent="0.25">
      <c r="A181" s="68" t="s">
        <v>422</v>
      </c>
      <c r="B181" s="28" t="s">
        <v>70</v>
      </c>
      <c r="C181" s="12">
        <v>0</v>
      </c>
      <c r="D181" s="12">
        <v>0</v>
      </c>
      <c r="E181" s="12">
        <v>0</v>
      </c>
      <c r="F181" s="12">
        <v>0</v>
      </c>
      <c r="G181" s="12">
        <v>0</v>
      </c>
      <c r="H181" s="12">
        <v>0</v>
      </c>
      <c r="I181" s="12">
        <v>0</v>
      </c>
      <c r="J181" s="12">
        <v>0</v>
      </c>
      <c r="K181" s="12">
        <v>0</v>
      </c>
      <c r="L181" s="12">
        <v>0</v>
      </c>
      <c r="M181" s="12">
        <v>0</v>
      </c>
      <c r="N181" s="12">
        <v>0</v>
      </c>
      <c r="O181" s="12">
        <v>0</v>
      </c>
      <c r="P181" s="12">
        <v>0</v>
      </c>
      <c r="Q181" s="12">
        <v>0</v>
      </c>
      <c r="R181" s="12">
        <v>0</v>
      </c>
      <c r="S181" s="12">
        <v>0</v>
      </c>
      <c r="T181" s="12">
        <v>0</v>
      </c>
      <c r="U181" s="12">
        <v>0</v>
      </c>
      <c r="V181" s="12">
        <v>0</v>
      </c>
      <c r="W181" s="12">
        <v>0</v>
      </c>
      <c r="X181" s="12">
        <v>0</v>
      </c>
      <c r="Y181" s="12">
        <v>0</v>
      </c>
      <c r="Z181" s="12">
        <v>0</v>
      </c>
      <c r="AA181" s="12">
        <v>0</v>
      </c>
      <c r="AB181" s="12">
        <v>0</v>
      </c>
      <c r="AC181" s="12">
        <v>0</v>
      </c>
      <c r="AD181" s="12">
        <v>0</v>
      </c>
      <c r="AE181" s="12">
        <v>0</v>
      </c>
      <c r="AF181" s="12">
        <v>0</v>
      </c>
      <c r="AG181" s="12">
        <v>0</v>
      </c>
      <c r="AH181" s="12">
        <v>0</v>
      </c>
      <c r="AI181" s="12">
        <v>0</v>
      </c>
      <c r="AJ181" s="12">
        <v>0</v>
      </c>
      <c r="AK181" s="12">
        <v>0</v>
      </c>
      <c r="AL181" s="12">
        <v>0</v>
      </c>
      <c r="AM181" s="182">
        <v>0</v>
      </c>
    </row>
    <row r="182" spans="1:39" s="25" customFormat="1" ht="15" x14ac:dyDescent="0.25">
      <c r="A182" s="108" t="s">
        <v>423</v>
      </c>
      <c r="B182" s="109" t="s">
        <v>164</v>
      </c>
      <c r="C182" s="107">
        <v>251323973</v>
      </c>
      <c r="D182" s="107">
        <v>75065039</v>
      </c>
      <c r="E182" s="107">
        <v>87838607</v>
      </c>
      <c r="F182" s="107">
        <v>20882233</v>
      </c>
      <c r="G182" s="107">
        <v>401729791</v>
      </c>
      <c r="H182" s="107">
        <v>953763901</v>
      </c>
      <c r="I182" s="107">
        <v>209432141</v>
      </c>
      <c r="J182" s="107">
        <v>10022727</v>
      </c>
      <c r="K182" s="107">
        <v>107994915</v>
      </c>
      <c r="L182" s="107">
        <v>87573126</v>
      </c>
      <c r="M182" s="107">
        <v>417353665</v>
      </c>
      <c r="N182" s="107">
        <v>1303301107</v>
      </c>
      <c r="O182" s="107">
        <v>461029578</v>
      </c>
      <c r="P182" s="107">
        <v>15959565</v>
      </c>
      <c r="Q182" s="107">
        <v>86807307</v>
      </c>
      <c r="R182" s="107">
        <v>225189432</v>
      </c>
      <c r="S182" s="107">
        <v>109172151</v>
      </c>
      <c r="T182" s="107">
        <v>1175716055</v>
      </c>
      <c r="U182" s="107">
        <v>0</v>
      </c>
      <c r="V182" s="107">
        <v>211441683</v>
      </c>
      <c r="W182" s="107">
        <v>318275664</v>
      </c>
      <c r="X182" s="107">
        <v>0</v>
      </c>
      <c r="Y182" s="107">
        <v>50970455</v>
      </c>
      <c r="Z182" s="107">
        <v>102378134</v>
      </c>
      <c r="AA182" s="107">
        <v>13244183</v>
      </c>
      <c r="AB182" s="107">
        <v>1512322440</v>
      </c>
      <c r="AC182" s="107">
        <v>1110629818</v>
      </c>
      <c r="AD182" s="107">
        <v>984782388</v>
      </c>
      <c r="AE182" s="107">
        <v>816049702</v>
      </c>
      <c r="AF182" s="107">
        <v>204033548</v>
      </c>
      <c r="AG182" s="107">
        <v>145491041</v>
      </c>
      <c r="AH182" s="107">
        <v>460778355</v>
      </c>
      <c r="AI182" s="107">
        <v>190766365</v>
      </c>
      <c r="AJ182" s="107">
        <v>79885939</v>
      </c>
      <c r="AK182" s="107">
        <v>6045455</v>
      </c>
      <c r="AL182" s="107">
        <v>0</v>
      </c>
      <c r="AM182" s="197">
        <v>12207250483</v>
      </c>
    </row>
    <row r="183" spans="1:39" s="25" customFormat="1" ht="15" collapsed="1" x14ac:dyDescent="0.25">
      <c r="A183" s="69" t="s">
        <v>37</v>
      </c>
      <c r="B183" s="31" t="s">
        <v>1360</v>
      </c>
      <c r="C183" s="30">
        <v>251323973</v>
      </c>
      <c r="D183" s="30">
        <v>75065039</v>
      </c>
      <c r="E183" s="30">
        <v>87838607</v>
      </c>
      <c r="F183" s="30">
        <v>20882233</v>
      </c>
      <c r="G183" s="30">
        <v>401729791</v>
      </c>
      <c r="H183" s="30">
        <v>953763901</v>
      </c>
      <c r="I183" s="30">
        <v>209432141</v>
      </c>
      <c r="J183" s="30">
        <v>10022727</v>
      </c>
      <c r="K183" s="30">
        <v>107994915</v>
      </c>
      <c r="L183" s="30">
        <v>87573126</v>
      </c>
      <c r="M183" s="30">
        <v>417353665</v>
      </c>
      <c r="N183" s="30">
        <v>1303301107</v>
      </c>
      <c r="O183" s="30">
        <v>461029578</v>
      </c>
      <c r="P183" s="30">
        <v>15959565</v>
      </c>
      <c r="Q183" s="30">
        <v>86807307</v>
      </c>
      <c r="R183" s="30">
        <v>225189432</v>
      </c>
      <c r="S183" s="30">
        <v>109172151</v>
      </c>
      <c r="T183" s="30">
        <v>1175716055</v>
      </c>
      <c r="U183" s="30">
        <v>0</v>
      </c>
      <c r="V183" s="30">
        <v>211441683</v>
      </c>
      <c r="W183" s="30">
        <v>318275664</v>
      </c>
      <c r="X183" s="30">
        <v>0</v>
      </c>
      <c r="Y183" s="30">
        <v>50970455</v>
      </c>
      <c r="Z183" s="30">
        <v>102378134</v>
      </c>
      <c r="AA183" s="30">
        <v>13244183</v>
      </c>
      <c r="AB183" s="30">
        <v>1512322440</v>
      </c>
      <c r="AC183" s="30">
        <v>1110629818</v>
      </c>
      <c r="AD183" s="30">
        <v>984782388</v>
      </c>
      <c r="AE183" s="30">
        <v>816049702</v>
      </c>
      <c r="AF183" s="30">
        <v>204033548</v>
      </c>
      <c r="AG183" s="30">
        <v>145491041</v>
      </c>
      <c r="AH183" s="30">
        <v>460778355</v>
      </c>
      <c r="AI183" s="30">
        <v>190766365</v>
      </c>
      <c r="AJ183" s="30">
        <v>79885939</v>
      </c>
      <c r="AK183" s="30">
        <v>6045455</v>
      </c>
      <c r="AL183" s="30">
        <v>0</v>
      </c>
      <c r="AM183" s="200">
        <v>12207250483</v>
      </c>
    </row>
    <row r="184" spans="1:39" s="25" customFormat="1" ht="15" x14ac:dyDescent="0.25">
      <c r="A184" s="68" t="s">
        <v>424</v>
      </c>
      <c r="B184" s="28" t="s">
        <v>143</v>
      </c>
      <c r="C184" s="12">
        <v>0</v>
      </c>
      <c r="D184" s="12">
        <v>0</v>
      </c>
      <c r="E184" s="12">
        <v>3316043712</v>
      </c>
      <c r="F184" s="12">
        <v>0</v>
      </c>
      <c r="G184" s="12">
        <v>0</v>
      </c>
      <c r="H184" s="12">
        <v>680519</v>
      </c>
      <c r="I184" s="12">
        <v>0</v>
      </c>
      <c r="J184" s="12">
        <v>0</v>
      </c>
      <c r="K184" s="12">
        <v>0</v>
      </c>
      <c r="L184" s="12">
        <v>40971958</v>
      </c>
      <c r="M184" s="12">
        <v>0</v>
      </c>
      <c r="N184" s="12">
        <v>0</v>
      </c>
      <c r="O184" s="12">
        <v>0</v>
      </c>
      <c r="P184" s="12">
        <v>0</v>
      </c>
      <c r="Q184" s="12">
        <v>0</v>
      </c>
      <c r="R184" s="12">
        <v>0</v>
      </c>
      <c r="S184" s="12">
        <v>0</v>
      </c>
      <c r="T184" s="12">
        <v>0</v>
      </c>
      <c r="U184" s="12">
        <v>0</v>
      </c>
      <c r="V184" s="12">
        <v>0</v>
      </c>
      <c r="W184" s="12">
        <v>16421929</v>
      </c>
      <c r="X184" s="12">
        <v>34982579</v>
      </c>
      <c r="Y184" s="12">
        <v>0</v>
      </c>
      <c r="Z184" s="12">
        <v>0</v>
      </c>
      <c r="AA184" s="12">
        <v>0</v>
      </c>
      <c r="AB184" s="12">
        <v>381816</v>
      </c>
      <c r="AC184" s="12">
        <v>83731415</v>
      </c>
      <c r="AD184" s="12">
        <v>0</v>
      </c>
      <c r="AE184" s="12">
        <v>9523245240</v>
      </c>
      <c r="AF184" s="12">
        <v>0</v>
      </c>
      <c r="AG184" s="12">
        <v>0</v>
      </c>
      <c r="AH184" s="12">
        <v>0</v>
      </c>
      <c r="AI184" s="12">
        <v>0</v>
      </c>
      <c r="AJ184" s="12">
        <v>0</v>
      </c>
      <c r="AK184" s="12">
        <v>0</v>
      </c>
      <c r="AL184" s="12">
        <v>0</v>
      </c>
      <c r="AM184" s="182">
        <v>13016459168</v>
      </c>
    </row>
    <row r="185" spans="1:39" s="25" customFormat="1" ht="15" x14ac:dyDescent="0.25">
      <c r="A185" s="68" t="s">
        <v>425</v>
      </c>
      <c r="B185" s="28" t="s">
        <v>144</v>
      </c>
      <c r="C185" s="12">
        <v>0</v>
      </c>
      <c r="D185" s="12">
        <v>0</v>
      </c>
      <c r="E185" s="12">
        <v>0</v>
      </c>
      <c r="F185" s="12">
        <v>0</v>
      </c>
      <c r="G185" s="12">
        <v>0</v>
      </c>
      <c r="H185" s="12">
        <v>0</v>
      </c>
      <c r="I185" s="12">
        <v>0</v>
      </c>
      <c r="J185" s="12">
        <v>0</v>
      </c>
      <c r="K185" s="12">
        <v>0</v>
      </c>
      <c r="L185" s="12">
        <v>0</v>
      </c>
      <c r="M185" s="12">
        <v>0</v>
      </c>
      <c r="N185" s="12">
        <v>0</v>
      </c>
      <c r="O185" s="12">
        <v>0</v>
      </c>
      <c r="P185" s="12">
        <v>0</v>
      </c>
      <c r="Q185" s="12">
        <v>0</v>
      </c>
      <c r="R185" s="12">
        <v>0</v>
      </c>
      <c r="S185" s="12">
        <v>0</v>
      </c>
      <c r="T185" s="12">
        <v>0</v>
      </c>
      <c r="U185" s="12">
        <v>0</v>
      </c>
      <c r="V185" s="12">
        <v>0</v>
      </c>
      <c r="W185" s="12">
        <v>0</v>
      </c>
      <c r="X185" s="12">
        <v>0</v>
      </c>
      <c r="Y185" s="12">
        <v>0</v>
      </c>
      <c r="Z185" s="12">
        <v>0</v>
      </c>
      <c r="AA185" s="12">
        <v>0</v>
      </c>
      <c r="AB185" s="12">
        <v>0</v>
      </c>
      <c r="AC185" s="12">
        <v>0</v>
      </c>
      <c r="AD185" s="12">
        <v>0</v>
      </c>
      <c r="AE185" s="12">
        <v>0</v>
      </c>
      <c r="AF185" s="12">
        <v>0</v>
      </c>
      <c r="AG185" s="12">
        <v>0</v>
      </c>
      <c r="AH185" s="12">
        <v>0</v>
      </c>
      <c r="AI185" s="12">
        <v>0</v>
      </c>
      <c r="AJ185" s="12">
        <v>0</v>
      </c>
      <c r="AK185" s="12">
        <v>0</v>
      </c>
      <c r="AL185" s="12">
        <v>0</v>
      </c>
      <c r="AM185" s="182">
        <v>0</v>
      </c>
    </row>
    <row r="186" spans="1:39" s="25" customFormat="1" ht="15" x14ac:dyDescent="0.25">
      <c r="A186" s="68" t="s">
        <v>426</v>
      </c>
      <c r="B186" s="28" t="s">
        <v>145</v>
      </c>
      <c r="C186" s="12">
        <v>0</v>
      </c>
      <c r="D186" s="12">
        <v>0</v>
      </c>
      <c r="E186" s="12">
        <v>0</v>
      </c>
      <c r="F186" s="12">
        <v>0</v>
      </c>
      <c r="G186" s="12">
        <v>0</v>
      </c>
      <c r="H186" s="12">
        <v>967227</v>
      </c>
      <c r="I186" s="12">
        <v>0</v>
      </c>
      <c r="J186" s="12">
        <v>0</v>
      </c>
      <c r="K186" s="12">
        <v>0</v>
      </c>
      <c r="L186" s="12">
        <v>0</v>
      </c>
      <c r="M186" s="12">
        <v>0</v>
      </c>
      <c r="N186" s="12">
        <v>0</v>
      </c>
      <c r="O186" s="12">
        <v>0</v>
      </c>
      <c r="P186" s="12">
        <v>0</v>
      </c>
      <c r="Q186" s="12">
        <v>0</v>
      </c>
      <c r="R186" s="12">
        <v>0</v>
      </c>
      <c r="S186" s="12">
        <v>0</v>
      </c>
      <c r="T186" s="12">
        <v>0</v>
      </c>
      <c r="U186" s="12">
        <v>0</v>
      </c>
      <c r="V186" s="12">
        <v>0</v>
      </c>
      <c r="W186" s="12">
        <v>0</v>
      </c>
      <c r="X186" s="12">
        <v>0</v>
      </c>
      <c r="Y186" s="12">
        <v>0</v>
      </c>
      <c r="Z186" s="12">
        <v>0</v>
      </c>
      <c r="AA186" s="12">
        <v>0</v>
      </c>
      <c r="AB186" s="12">
        <v>0</v>
      </c>
      <c r="AC186" s="12">
        <v>0</v>
      </c>
      <c r="AD186" s="12">
        <v>0</v>
      </c>
      <c r="AE186" s="12">
        <v>0</v>
      </c>
      <c r="AF186" s="12">
        <v>0</v>
      </c>
      <c r="AG186" s="12">
        <v>0</v>
      </c>
      <c r="AH186" s="12">
        <v>0</v>
      </c>
      <c r="AI186" s="12">
        <v>0</v>
      </c>
      <c r="AJ186" s="12">
        <v>0</v>
      </c>
      <c r="AK186" s="12">
        <v>0</v>
      </c>
      <c r="AL186" s="12">
        <v>0</v>
      </c>
      <c r="AM186" s="182">
        <v>967227</v>
      </c>
    </row>
    <row r="187" spans="1:39" s="25" customFormat="1" ht="15" x14ac:dyDescent="0.25">
      <c r="A187" s="68" t="s">
        <v>427</v>
      </c>
      <c r="B187" s="28" t="s">
        <v>146</v>
      </c>
      <c r="C187" s="12">
        <v>0</v>
      </c>
      <c r="D187" s="12">
        <v>0</v>
      </c>
      <c r="E187" s="12">
        <v>4024400</v>
      </c>
      <c r="F187" s="12">
        <v>0</v>
      </c>
      <c r="G187" s="12">
        <v>0</v>
      </c>
      <c r="H187" s="12">
        <v>17049631</v>
      </c>
      <c r="I187" s="12">
        <v>0</v>
      </c>
      <c r="J187" s="12">
        <v>0</v>
      </c>
      <c r="K187" s="12">
        <v>0</v>
      </c>
      <c r="L187" s="12">
        <v>74338892</v>
      </c>
      <c r="M187" s="12">
        <v>808882</v>
      </c>
      <c r="N187" s="12">
        <v>-806729</v>
      </c>
      <c r="O187" s="12">
        <v>0</v>
      </c>
      <c r="P187" s="12">
        <v>0</v>
      </c>
      <c r="Q187" s="12">
        <v>1933421</v>
      </c>
      <c r="R187" s="12">
        <v>0</v>
      </c>
      <c r="S187" s="12">
        <v>0</v>
      </c>
      <c r="T187" s="12">
        <v>0</v>
      </c>
      <c r="U187" s="12">
        <v>0</v>
      </c>
      <c r="V187" s="12">
        <v>0</v>
      </c>
      <c r="W187" s="12">
        <v>0</v>
      </c>
      <c r="X187" s="12">
        <v>0</v>
      </c>
      <c r="Y187" s="12">
        <v>0</v>
      </c>
      <c r="Z187" s="12">
        <v>0</v>
      </c>
      <c r="AA187" s="12">
        <v>869322</v>
      </c>
      <c r="AB187" s="12">
        <v>46067001</v>
      </c>
      <c r="AC187" s="12">
        <v>60621561</v>
      </c>
      <c r="AD187" s="12">
        <v>0</v>
      </c>
      <c r="AE187" s="12">
        <v>0</v>
      </c>
      <c r="AF187" s="12">
        <v>0</v>
      </c>
      <c r="AG187" s="12">
        <v>0</v>
      </c>
      <c r="AH187" s="12">
        <v>0</v>
      </c>
      <c r="AI187" s="12">
        <v>0</v>
      </c>
      <c r="AJ187" s="12">
        <v>502855613</v>
      </c>
      <c r="AK187" s="12">
        <v>0</v>
      </c>
      <c r="AL187" s="12">
        <v>0</v>
      </c>
      <c r="AM187" s="182">
        <v>707761994</v>
      </c>
    </row>
    <row r="188" spans="1:39" s="25" customFormat="1" ht="15" x14ac:dyDescent="0.25">
      <c r="A188" s="68" t="s">
        <v>428</v>
      </c>
      <c r="B188" s="28" t="s">
        <v>147</v>
      </c>
      <c r="C188" s="12">
        <v>0</v>
      </c>
      <c r="D188" s="12">
        <v>0</v>
      </c>
      <c r="E188" s="12">
        <v>0</v>
      </c>
      <c r="F188" s="12">
        <v>0</v>
      </c>
      <c r="G188" s="12">
        <v>0</v>
      </c>
      <c r="H188" s="12">
        <v>0</v>
      </c>
      <c r="I188" s="12">
        <v>0</v>
      </c>
      <c r="J188" s="12">
        <v>0</v>
      </c>
      <c r="K188" s="12">
        <v>0</v>
      </c>
      <c r="L188" s="12">
        <v>0</v>
      </c>
      <c r="M188" s="12">
        <v>0</v>
      </c>
      <c r="N188" s="12">
        <v>0</v>
      </c>
      <c r="O188" s="12">
        <v>0</v>
      </c>
      <c r="P188" s="12">
        <v>0</v>
      </c>
      <c r="Q188" s="12">
        <v>0</v>
      </c>
      <c r="R188" s="12">
        <v>0</v>
      </c>
      <c r="S188" s="12">
        <v>0</v>
      </c>
      <c r="T188" s="12">
        <v>0</v>
      </c>
      <c r="U188" s="12">
        <v>0</v>
      </c>
      <c r="V188" s="12">
        <v>0</v>
      </c>
      <c r="W188" s="12">
        <v>0</v>
      </c>
      <c r="X188" s="12">
        <v>0</v>
      </c>
      <c r="Y188" s="12">
        <v>0</v>
      </c>
      <c r="Z188" s="12">
        <v>0</v>
      </c>
      <c r="AA188" s="12">
        <v>0</v>
      </c>
      <c r="AB188" s="12">
        <v>0</v>
      </c>
      <c r="AC188" s="12">
        <v>0</v>
      </c>
      <c r="AD188" s="12">
        <v>0</v>
      </c>
      <c r="AE188" s="12">
        <v>0</v>
      </c>
      <c r="AF188" s="12">
        <v>0</v>
      </c>
      <c r="AG188" s="12">
        <v>0</v>
      </c>
      <c r="AH188" s="12">
        <v>0</v>
      </c>
      <c r="AI188" s="12">
        <v>0</v>
      </c>
      <c r="AJ188" s="12">
        <v>0</v>
      </c>
      <c r="AK188" s="12">
        <v>0</v>
      </c>
      <c r="AL188" s="12">
        <v>0</v>
      </c>
      <c r="AM188" s="182">
        <v>0</v>
      </c>
    </row>
    <row r="189" spans="1:39" s="25" customFormat="1" ht="15" x14ac:dyDescent="0.25">
      <c r="A189" s="68" t="s">
        <v>429</v>
      </c>
      <c r="B189" s="28" t="s">
        <v>148</v>
      </c>
      <c r="C189" s="12">
        <v>0</v>
      </c>
      <c r="D189" s="12">
        <v>0</v>
      </c>
      <c r="E189" s="12">
        <v>0</v>
      </c>
      <c r="F189" s="12">
        <v>0</v>
      </c>
      <c r="G189" s="12">
        <v>0</v>
      </c>
      <c r="H189" s="12">
        <v>0</v>
      </c>
      <c r="I189" s="12">
        <v>0</v>
      </c>
      <c r="J189" s="12">
        <v>0</v>
      </c>
      <c r="K189" s="12">
        <v>0</v>
      </c>
      <c r="L189" s="12">
        <v>6331000</v>
      </c>
      <c r="M189" s="12">
        <v>0</v>
      </c>
      <c r="N189" s="12">
        <v>0</v>
      </c>
      <c r="O189" s="12">
        <v>0</v>
      </c>
      <c r="P189" s="12">
        <v>0</v>
      </c>
      <c r="Q189" s="12">
        <v>0</v>
      </c>
      <c r="R189" s="12">
        <v>0</v>
      </c>
      <c r="S189" s="12">
        <v>0</v>
      </c>
      <c r="T189" s="12">
        <v>0</v>
      </c>
      <c r="U189" s="12">
        <v>0</v>
      </c>
      <c r="V189" s="12">
        <v>0</v>
      </c>
      <c r="W189" s="12">
        <v>0</v>
      </c>
      <c r="X189" s="12">
        <v>0</v>
      </c>
      <c r="Y189" s="12">
        <v>0</v>
      </c>
      <c r="Z189" s="12">
        <v>0</v>
      </c>
      <c r="AA189" s="12">
        <v>0</v>
      </c>
      <c r="AB189" s="12">
        <v>0</v>
      </c>
      <c r="AC189" s="12">
        <v>0</v>
      </c>
      <c r="AD189" s="12">
        <v>0</v>
      </c>
      <c r="AE189" s="12">
        <v>0</v>
      </c>
      <c r="AF189" s="12">
        <v>0</v>
      </c>
      <c r="AG189" s="12">
        <v>0</v>
      </c>
      <c r="AH189" s="12">
        <v>0</v>
      </c>
      <c r="AI189" s="12">
        <v>0</v>
      </c>
      <c r="AJ189" s="12">
        <v>0</v>
      </c>
      <c r="AK189" s="12">
        <v>0</v>
      </c>
      <c r="AL189" s="12">
        <v>0</v>
      </c>
      <c r="AM189" s="182">
        <v>6331000</v>
      </c>
    </row>
    <row r="190" spans="1:39" s="25" customFormat="1" ht="15" x14ac:dyDescent="0.25">
      <c r="A190" s="68" t="s">
        <v>430</v>
      </c>
      <c r="B190" s="28" t="s">
        <v>149</v>
      </c>
      <c r="C190" s="12">
        <v>0</v>
      </c>
      <c r="D190" s="12">
        <v>0</v>
      </c>
      <c r="E190" s="12">
        <v>0</v>
      </c>
      <c r="F190" s="12">
        <v>0</v>
      </c>
      <c r="G190" s="12">
        <v>0</v>
      </c>
      <c r="H190" s="12">
        <v>9859772</v>
      </c>
      <c r="I190" s="12">
        <v>0</v>
      </c>
      <c r="J190" s="12">
        <v>0</v>
      </c>
      <c r="K190" s="12">
        <v>0</v>
      </c>
      <c r="L190" s="12">
        <v>0</v>
      </c>
      <c r="M190" s="12">
        <v>0</v>
      </c>
      <c r="N190" s="12">
        <v>0</v>
      </c>
      <c r="O190" s="12">
        <v>0</v>
      </c>
      <c r="P190" s="12">
        <v>0</v>
      </c>
      <c r="Q190" s="12">
        <v>0</v>
      </c>
      <c r="R190" s="12">
        <v>0</v>
      </c>
      <c r="S190" s="12">
        <v>0</v>
      </c>
      <c r="T190" s="12">
        <v>0</v>
      </c>
      <c r="U190" s="12">
        <v>0</v>
      </c>
      <c r="V190" s="12">
        <v>0</v>
      </c>
      <c r="W190" s="12">
        <v>0</v>
      </c>
      <c r="X190" s="12">
        <v>0</v>
      </c>
      <c r="Y190" s="12">
        <v>0</v>
      </c>
      <c r="Z190" s="12">
        <v>0</v>
      </c>
      <c r="AA190" s="12">
        <v>0</v>
      </c>
      <c r="AB190" s="12">
        <v>0</v>
      </c>
      <c r="AC190" s="12">
        <v>0</v>
      </c>
      <c r="AD190" s="12">
        <v>0</v>
      </c>
      <c r="AE190" s="12">
        <v>0</v>
      </c>
      <c r="AF190" s="12">
        <v>0</v>
      </c>
      <c r="AG190" s="12">
        <v>0</v>
      </c>
      <c r="AH190" s="12">
        <v>0</v>
      </c>
      <c r="AI190" s="12">
        <v>0</v>
      </c>
      <c r="AJ190" s="12">
        <v>0</v>
      </c>
      <c r="AK190" s="12">
        <v>0</v>
      </c>
      <c r="AL190" s="12">
        <v>0</v>
      </c>
      <c r="AM190" s="182">
        <v>9859772</v>
      </c>
    </row>
    <row r="191" spans="1:39" s="25" customFormat="1" ht="15" x14ac:dyDescent="0.25">
      <c r="A191" s="68" t="s">
        <v>431</v>
      </c>
      <c r="B191" s="28" t="s">
        <v>150</v>
      </c>
      <c r="C191" s="12">
        <v>0</v>
      </c>
      <c r="D191" s="12">
        <v>0</v>
      </c>
      <c r="E191" s="12">
        <v>0</v>
      </c>
      <c r="F191" s="12">
        <v>0</v>
      </c>
      <c r="G191" s="12">
        <v>0</v>
      </c>
      <c r="H191" s="12">
        <v>0</v>
      </c>
      <c r="I191" s="12">
        <v>0</v>
      </c>
      <c r="J191" s="12">
        <v>0</v>
      </c>
      <c r="K191" s="12">
        <v>0</v>
      </c>
      <c r="L191" s="12">
        <v>0</v>
      </c>
      <c r="M191" s="12">
        <v>0</v>
      </c>
      <c r="N191" s="12">
        <v>0</v>
      </c>
      <c r="O191" s="12">
        <v>0</v>
      </c>
      <c r="P191" s="12">
        <v>0</v>
      </c>
      <c r="Q191" s="12">
        <v>0</v>
      </c>
      <c r="R191" s="12">
        <v>0</v>
      </c>
      <c r="S191" s="12">
        <v>0</v>
      </c>
      <c r="T191" s="12">
        <v>0</v>
      </c>
      <c r="U191" s="12">
        <v>0</v>
      </c>
      <c r="V191" s="12">
        <v>0</v>
      </c>
      <c r="W191" s="12">
        <v>0</v>
      </c>
      <c r="X191" s="12">
        <v>0</v>
      </c>
      <c r="Y191" s="12">
        <v>0</v>
      </c>
      <c r="Z191" s="12">
        <v>0</v>
      </c>
      <c r="AA191" s="12">
        <v>0</v>
      </c>
      <c r="AB191" s="12">
        <v>0</v>
      </c>
      <c r="AC191" s="12">
        <v>0</v>
      </c>
      <c r="AD191" s="12">
        <v>0</v>
      </c>
      <c r="AE191" s="12">
        <v>0</v>
      </c>
      <c r="AF191" s="12">
        <v>0</v>
      </c>
      <c r="AG191" s="12">
        <v>0</v>
      </c>
      <c r="AH191" s="12">
        <v>0</v>
      </c>
      <c r="AI191" s="12">
        <v>0</v>
      </c>
      <c r="AJ191" s="12">
        <v>0</v>
      </c>
      <c r="AK191" s="12">
        <v>0</v>
      </c>
      <c r="AL191" s="12">
        <v>0</v>
      </c>
      <c r="AM191" s="182">
        <v>0</v>
      </c>
    </row>
    <row r="192" spans="1:39" s="25" customFormat="1" ht="15" x14ac:dyDescent="0.25">
      <c r="A192" s="68" t="s">
        <v>432</v>
      </c>
      <c r="B192" s="28" t="s">
        <v>151</v>
      </c>
      <c r="C192" s="12">
        <v>0</v>
      </c>
      <c r="D192" s="12">
        <v>0</v>
      </c>
      <c r="E192" s="12">
        <v>1799926</v>
      </c>
      <c r="F192" s="12">
        <v>0</v>
      </c>
      <c r="G192" s="12">
        <v>12565477</v>
      </c>
      <c r="H192" s="12">
        <v>6968945</v>
      </c>
      <c r="I192" s="12">
        <v>0</v>
      </c>
      <c r="J192" s="12">
        <v>0</v>
      </c>
      <c r="K192" s="12">
        <v>0</v>
      </c>
      <c r="L192" s="12">
        <v>137972940</v>
      </c>
      <c r="M192" s="12">
        <v>0</v>
      </c>
      <c r="N192" s="12">
        <v>71566971</v>
      </c>
      <c r="O192" s="12">
        <v>0</v>
      </c>
      <c r="P192" s="12">
        <v>0</v>
      </c>
      <c r="Q192" s="12">
        <v>0</v>
      </c>
      <c r="R192" s="12">
        <v>0</v>
      </c>
      <c r="S192" s="12">
        <v>0</v>
      </c>
      <c r="T192" s="12">
        <v>0</v>
      </c>
      <c r="U192" s="12">
        <v>0</v>
      </c>
      <c r="V192" s="12">
        <v>0</v>
      </c>
      <c r="W192" s="12">
        <v>0</v>
      </c>
      <c r="X192" s="12">
        <v>0</v>
      </c>
      <c r="Y192" s="12">
        <v>0</v>
      </c>
      <c r="Z192" s="12">
        <v>70643707</v>
      </c>
      <c r="AA192" s="12">
        <v>0</v>
      </c>
      <c r="AB192" s="12">
        <v>0</v>
      </c>
      <c r="AC192" s="12">
        <v>203977848</v>
      </c>
      <c r="AD192" s="12">
        <v>0</v>
      </c>
      <c r="AE192" s="12">
        <v>0</v>
      </c>
      <c r="AF192" s="12">
        <v>0</v>
      </c>
      <c r="AG192" s="12">
        <v>0</v>
      </c>
      <c r="AH192" s="12">
        <v>0</v>
      </c>
      <c r="AI192" s="12">
        <v>0</v>
      </c>
      <c r="AJ192" s="12">
        <v>0</v>
      </c>
      <c r="AK192" s="12">
        <v>0</v>
      </c>
      <c r="AL192" s="12">
        <v>0</v>
      </c>
      <c r="AM192" s="182">
        <v>505495814</v>
      </c>
    </row>
    <row r="193" spans="1:39" s="25" customFormat="1" ht="15" x14ac:dyDescent="0.25">
      <c r="A193" s="68" t="s">
        <v>433</v>
      </c>
      <c r="B193" s="28" t="s">
        <v>152</v>
      </c>
      <c r="C193" s="12">
        <v>0</v>
      </c>
      <c r="D193" s="12">
        <v>0</v>
      </c>
      <c r="E193" s="12">
        <v>0</v>
      </c>
      <c r="F193" s="12">
        <v>0</v>
      </c>
      <c r="G193" s="12">
        <v>0</v>
      </c>
      <c r="H193" s="12">
        <v>0</v>
      </c>
      <c r="I193" s="12">
        <v>0</v>
      </c>
      <c r="J193" s="12">
        <v>0</v>
      </c>
      <c r="K193" s="12">
        <v>0</v>
      </c>
      <c r="L193" s="12">
        <v>2250000</v>
      </c>
      <c r="M193" s="12">
        <v>0</v>
      </c>
      <c r="N193" s="12">
        <v>0</v>
      </c>
      <c r="O193" s="12">
        <v>0</v>
      </c>
      <c r="P193" s="12">
        <v>0</v>
      </c>
      <c r="Q193" s="12">
        <v>0</v>
      </c>
      <c r="R193" s="12">
        <v>0</v>
      </c>
      <c r="S193" s="12">
        <v>0</v>
      </c>
      <c r="T193" s="12">
        <v>0</v>
      </c>
      <c r="U193" s="12">
        <v>0</v>
      </c>
      <c r="V193" s="12">
        <v>0</v>
      </c>
      <c r="W193" s="12">
        <v>0</v>
      </c>
      <c r="X193" s="12">
        <v>0</v>
      </c>
      <c r="Y193" s="12">
        <v>0</v>
      </c>
      <c r="Z193" s="12">
        <v>0</v>
      </c>
      <c r="AA193" s="12">
        <v>0</v>
      </c>
      <c r="AB193" s="12">
        <v>0</v>
      </c>
      <c r="AC193" s="12">
        <v>384958</v>
      </c>
      <c r="AD193" s="12">
        <v>0</v>
      </c>
      <c r="AE193" s="12">
        <v>0</v>
      </c>
      <c r="AF193" s="12">
        <v>0</v>
      </c>
      <c r="AG193" s="12">
        <v>0</v>
      </c>
      <c r="AH193" s="12">
        <v>0</v>
      </c>
      <c r="AI193" s="12">
        <v>0</v>
      </c>
      <c r="AJ193" s="12">
        <v>0</v>
      </c>
      <c r="AK193" s="12">
        <v>0</v>
      </c>
      <c r="AL193" s="12">
        <v>0</v>
      </c>
      <c r="AM193" s="182">
        <v>2634958</v>
      </c>
    </row>
    <row r="194" spans="1:39" s="25" customFormat="1" ht="15" x14ac:dyDescent="0.25">
      <c r="A194" s="68" t="s">
        <v>434</v>
      </c>
      <c r="B194" s="28" t="s">
        <v>153</v>
      </c>
      <c r="C194" s="12">
        <v>0</v>
      </c>
      <c r="D194" s="12">
        <v>0</v>
      </c>
      <c r="E194" s="12">
        <v>0</v>
      </c>
      <c r="F194" s="12">
        <v>0</v>
      </c>
      <c r="G194" s="12">
        <v>0</v>
      </c>
      <c r="H194" s="12">
        <v>0</v>
      </c>
      <c r="I194" s="12">
        <v>0</v>
      </c>
      <c r="J194" s="12">
        <v>0</v>
      </c>
      <c r="K194" s="12">
        <v>0</v>
      </c>
      <c r="L194" s="12">
        <v>0</v>
      </c>
      <c r="M194" s="12">
        <v>0</v>
      </c>
      <c r="N194" s="12">
        <v>0</v>
      </c>
      <c r="O194" s="12">
        <v>0</v>
      </c>
      <c r="P194" s="12">
        <v>0</v>
      </c>
      <c r="Q194" s="12">
        <v>0</v>
      </c>
      <c r="R194" s="12">
        <v>0</v>
      </c>
      <c r="S194" s="12">
        <v>0</v>
      </c>
      <c r="T194" s="12">
        <v>0</v>
      </c>
      <c r="U194" s="12">
        <v>0</v>
      </c>
      <c r="V194" s="12">
        <v>0</v>
      </c>
      <c r="W194" s="12">
        <v>0</v>
      </c>
      <c r="X194" s="12">
        <v>1616338425</v>
      </c>
      <c r="Y194" s="12">
        <v>0</v>
      </c>
      <c r="Z194" s="12">
        <v>0</v>
      </c>
      <c r="AA194" s="12">
        <v>0</v>
      </c>
      <c r="AB194" s="12">
        <v>0</v>
      </c>
      <c r="AC194" s="12">
        <v>0</v>
      </c>
      <c r="AD194" s="12">
        <v>0</v>
      </c>
      <c r="AE194" s="12">
        <v>0</v>
      </c>
      <c r="AF194" s="12">
        <v>0</v>
      </c>
      <c r="AG194" s="12">
        <v>0</v>
      </c>
      <c r="AH194" s="12">
        <v>0</v>
      </c>
      <c r="AI194" s="12">
        <v>0</v>
      </c>
      <c r="AJ194" s="12">
        <v>0</v>
      </c>
      <c r="AK194" s="12">
        <v>0</v>
      </c>
      <c r="AL194" s="12">
        <v>0</v>
      </c>
      <c r="AM194" s="182">
        <v>1616338425</v>
      </c>
    </row>
    <row r="195" spans="1:39" s="25" customFormat="1" ht="15" x14ac:dyDescent="0.25">
      <c r="A195" s="68" t="s">
        <v>435</v>
      </c>
      <c r="B195" s="28" t="s">
        <v>154</v>
      </c>
      <c r="C195" s="12">
        <v>0</v>
      </c>
      <c r="D195" s="12">
        <v>0</v>
      </c>
      <c r="E195" s="12">
        <v>0</v>
      </c>
      <c r="F195" s="12">
        <v>0</v>
      </c>
      <c r="G195" s="12">
        <v>0</v>
      </c>
      <c r="H195" s="12">
        <v>0</v>
      </c>
      <c r="I195" s="12">
        <v>0</v>
      </c>
      <c r="J195" s="12">
        <v>0</v>
      </c>
      <c r="K195" s="12">
        <v>0</v>
      </c>
      <c r="L195" s="12">
        <v>0</v>
      </c>
      <c r="M195" s="12">
        <v>0</v>
      </c>
      <c r="N195" s="12">
        <v>0</v>
      </c>
      <c r="O195" s="12">
        <v>0</v>
      </c>
      <c r="P195" s="12">
        <v>0</v>
      </c>
      <c r="Q195" s="12">
        <v>0</v>
      </c>
      <c r="R195" s="12">
        <v>0</v>
      </c>
      <c r="S195" s="12">
        <v>0</v>
      </c>
      <c r="T195" s="12">
        <v>0</v>
      </c>
      <c r="U195" s="12">
        <v>0</v>
      </c>
      <c r="V195" s="12">
        <v>0</v>
      </c>
      <c r="W195" s="12">
        <v>0</v>
      </c>
      <c r="X195" s="12">
        <v>0</v>
      </c>
      <c r="Y195" s="12">
        <v>0</v>
      </c>
      <c r="Z195" s="12">
        <v>0</v>
      </c>
      <c r="AA195" s="12">
        <v>0</v>
      </c>
      <c r="AB195" s="12">
        <v>317455</v>
      </c>
      <c r="AC195" s="12">
        <v>0</v>
      </c>
      <c r="AD195" s="12">
        <v>0</v>
      </c>
      <c r="AE195" s="12">
        <v>0</v>
      </c>
      <c r="AF195" s="12">
        <v>0</v>
      </c>
      <c r="AG195" s="12">
        <v>0</v>
      </c>
      <c r="AH195" s="12">
        <v>0</v>
      </c>
      <c r="AI195" s="12">
        <v>0</v>
      </c>
      <c r="AJ195" s="12">
        <v>0</v>
      </c>
      <c r="AK195" s="12">
        <v>0</v>
      </c>
      <c r="AL195" s="12">
        <v>0</v>
      </c>
      <c r="AM195" s="182">
        <v>317455</v>
      </c>
    </row>
    <row r="196" spans="1:39" s="25" customFormat="1" ht="15" x14ac:dyDescent="0.25">
      <c r="A196" s="68" t="s">
        <v>436</v>
      </c>
      <c r="B196" s="28" t="s">
        <v>155</v>
      </c>
      <c r="C196" s="12">
        <v>0</v>
      </c>
      <c r="D196" s="12">
        <v>0</v>
      </c>
      <c r="E196" s="12">
        <v>0</v>
      </c>
      <c r="F196" s="12">
        <v>0</v>
      </c>
      <c r="G196" s="12">
        <v>0</v>
      </c>
      <c r="H196" s="12">
        <v>0</v>
      </c>
      <c r="I196" s="12">
        <v>0</v>
      </c>
      <c r="J196" s="12">
        <v>0</v>
      </c>
      <c r="K196" s="12">
        <v>0</v>
      </c>
      <c r="L196" s="12">
        <v>0</v>
      </c>
      <c r="M196" s="12">
        <v>0</v>
      </c>
      <c r="N196" s="12">
        <v>0</v>
      </c>
      <c r="O196" s="12">
        <v>0</v>
      </c>
      <c r="P196" s="12">
        <v>0</v>
      </c>
      <c r="Q196" s="12">
        <v>0</v>
      </c>
      <c r="R196" s="12">
        <v>0</v>
      </c>
      <c r="S196" s="12">
        <v>0</v>
      </c>
      <c r="T196" s="12">
        <v>0</v>
      </c>
      <c r="U196" s="12">
        <v>0</v>
      </c>
      <c r="V196" s="12">
        <v>0</v>
      </c>
      <c r="W196" s="12">
        <v>0</v>
      </c>
      <c r="X196" s="12">
        <v>0</v>
      </c>
      <c r="Y196" s="12">
        <v>0</v>
      </c>
      <c r="Z196" s="12">
        <v>0</v>
      </c>
      <c r="AA196" s="12">
        <v>0</v>
      </c>
      <c r="AB196" s="12">
        <v>0</v>
      </c>
      <c r="AC196" s="12">
        <v>0</v>
      </c>
      <c r="AD196" s="12">
        <v>0</v>
      </c>
      <c r="AE196" s="12">
        <v>0</v>
      </c>
      <c r="AF196" s="12">
        <v>0</v>
      </c>
      <c r="AG196" s="12">
        <v>0</v>
      </c>
      <c r="AH196" s="12">
        <v>0</v>
      </c>
      <c r="AI196" s="12">
        <v>0</v>
      </c>
      <c r="AJ196" s="12">
        <v>0</v>
      </c>
      <c r="AK196" s="12">
        <v>0</v>
      </c>
      <c r="AL196" s="12">
        <v>0</v>
      </c>
      <c r="AM196" s="182">
        <v>0</v>
      </c>
    </row>
    <row r="197" spans="1:39" s="25" customFormat="1" ht="15" x14ac:dyDescent="0.25">
      <c r="A197" s="68" t="s">
        <v>437</v>
      </c>
      <c r="B197" s="28" t="s">
        <v>70</v>
      </c>
      <c r="C197" s="12">
        <v>0</v>
      </c>
      <c r="D197" s="12">
        <v>0</v>
      </c>
      <c r="E197" s="12">
        <v>0</v>
      </c>
      <c r="F197" s="12">
        <v>0</v>
      </c>
      <c r="G197" s="12">
        <v>0</v>
      </c>
      <c r="H197" s="12">
        <v>0</v>
      </c>
      <c r="I197" s="12">
        <v>0</v>
      </c>
      <c r="J197" s="12">
        <v>0</v>
      </c>
      <c r="K197" s="12">
        <v>0</v>
      </c>
      <c r="L197" s="12">
        <v>43197742</v>
      </c>
      <c r="M197" s="12">
        <v>0</v>
      </c>
      <c r="N197" s="12">
        <v>0</v>
      </c>
      <c r="O197" s="12">
        <v>0</v>
      </c>
      <c r="P197" s="12">
        <v>0</v>
      </c>
      <c r="Q197" s="12">
        <v>0</v>
      </c>
      <c r="R197" s="12">
        <v>0</v>
      </c>
      <c r="S197" s="12">
        <v>0</v>
      </c>
      <c r="T197" s="12">
        <v>0</v>
      </c>
      <c r="U197" s="12">
        <v>0</v>
      </c>
      <c r="V197" s="12">
        <v>0</v>
      </c>
      <c r="W197" s="12">
        <v>0</v>
      </c>
      <c r="X197" s="12">
        <v>0</v>
      </c>
      <c r="Y197" s="12">
        <v>0</v>
      </c>
      <c r="Z197" s="12">
        <v>0</v>
      </c>
      <c r="AA197" s="12">
        <v>0</v>
      </c>
      <c r="AB197" s="12">
        <v>0</v>
      </c>
      <c r="AC197" s="12">
        <v>0</v>
      </c>
      <c r="AD197" s="12">
        <v>0</v>
      </c>
      <c r="AE197" s="12">
        <v>0</v>
      </c>
      <c r="AF197" s="12">
        <v>0</v>
      </c>
      <c r="AG197" s="12">
        <v>0</v>
      </c>
      <c r="AH197" s="12">
        <v>0</v>
      </c>
      <c r="AI197" s="12">
        <v>0</v>
      </c>
      <c r="AJ197" s="12">
        <v>0</v>
      </c>
      <c r="AK197" s="12">
        <v>0</v>
      </c>
      <c r="AL197" s="12">
        <v>0</v>
      </c>
      <c r="AM197" s="182">
        <v>43197742</v>
      </c>
    </row>
    <row r="198" spans="1:39" s="25" customFormat="1" ht="15" x14ac:dyDescent="0.25">
      <c r="A198" s="108" t="s">
        <v>438</v>
      </c>
      <c r="B198" s="109" t="s">
        <v>156</v>
      </c>
      <c r="C198" s="107">
        <v>0</v>
      </c>
      <c r="D198" s="107">
        <v>0</v>
      </c>
      <c r="E198" s="107">
        <v>3321868038</v>
      </c>
      <c r="F198" s="107">
        <v>0</v>
      </c>
      <c r="G198" s="107">
        <v>12565477</v>
      </c>
      <c r="H198" s="107">
        <v>35526094</v>
      </c>
      <c r="I198" s="107">
        <v>0</v>
      </c>
      <c r="J198" s="107">
        <v>0</v>
      </c>
      <c r="K198" s="107">
        <v>0</v>
      </c>
      <c r="L198" s="107">
        <v>305062532</v>
      </c>
      <c r="M198" s="107">
        <v>808882</v>
      </c>
      <c r="N198" s="107">
        <v>70760242</v>
      </c>
      <c r="O198" s="107">
        <v>0</v>
      </c>
      <c r="P198" s="107">
        <v>0</v>
      </c>
      <c r="Q198" s="107">
        <v>1933421</v>
      </c>
      <c r="R198" s="107">
        <v>0</v>
      </c>
      <c r="S198" s="107">
        <v>0</v>
      </c>
      <c r="T198" s="107">
        <v>0</v>
      </c>
      <c r="U198" s="107">
        <v>0</v>
      </c>
      <c r="V198" s="107">
        <v>0</v>
      </c>
      <c r="W198" s="107">
        <v>16421929</v>
      </c>
      <c r="X198" s="107">
        <v>1651321004</v>
      </c>
      <c r="Y198" s="107">
        <v>0</v>
      </c>
      <c r="Z198" s="107">
        <v>70643707</v>
      </c>
      <c r="AA198" s="107">
        <v>869322</v>
      </c>
      <c r="AB198" s="107">
        <v>46766272</v>
      </c>
      <c r="AC198" s="107">
        <v>348715782</v>
      </c>
      <c r="AD198" s="107">
        <v>0</v>
      </c>
      <c r="AE198" s="107">
        <v>9523245240</v>
      </c>
      <c r="AF198" s="107">
        <v>0</v>
      </c>
      <c r="AG198" s="107">
        <v>0</v>
      </c>
      <c r="AH198" s="107">
        <v>0</v>
      </c>
      <c r="AI198" s="107">
        <v>0</v>
      </c>
      <c r="AJ198" s="107">
        <v>502855613</v>
      </c>
      <c r="AK198" s="107">
        <v>0</v>
      </c>
      <c r="AL198" s="107">
        <v>0</v>
      </c>
      <c r="AM198" s="197">
        <v>15909363555</v>
      </c>
    </row>
    <row r="199" spans="1:39" s="25" customFormat="1" ht="15" x14ac:dyDescent="0.25">
      <c r="A199" s="68" t="s">
        <v>439</v>
      </c>
      <c r="B199" s="28" t="s">
        <v>143</v>
      </c>
      <c r="C199" s="12">
        <v>0</v>
      </c>
      <c r="D199" s="12">
        <v>0</v>
      </c>
      <c r="E199" s="12">
        <v>0</v>
      </c>
      <c r="F199" s="12">
        <v>0</v>
      </c>
      <c r="G199" s="12">
        <v>16086654</v>
      </c>
      <c r="H199" s="12">
        <v>0</v>
      </c>
      <c r="I199" s="12">
        <v>0</v>
      </c>
      <c r="J199" s="12">
        <v>0</v>
      </c>
      <c r="K199" s="12">
        <v>0</v>
      </c>
      <c r="L199" s="12">
        <v>0</v>
      </c>
      <c r="M199" s="12">
        <v>0</v>
      </c>
      <c r="N199" s="12">
        <v>0</v>
      </c>
      <c r="O199" s="12">
        <v>0</v>
      </c>
      <c r="P199" s="12">
        <v>0</v>
      </c>
      <c r="Q199" s="12">
        <v>0</v>
      </c>
      <c r="R199" s="12">
        <v>0</v>
      </c>
      <c r="S199" s="12">
        <v>0</v>
      </c>
      <c r="T199" s="12">
        <v>0</v>
      </c>
      <c r="U199" s="12">
        <v>0</v>
      </c>
      <c r="V199" s="12">
        <v>0</v>
      </c>
      <c r="W199" s="12">
        <v>0</v>
      </c>
      <c r="X199" s="12">
        <v>0</v>
      </c>
      <c r="Y199" s="12">
        <v>0</v>
      </c>
      <c r="Z199" s="12">
        <v>0</v>
      </c>
      <c r="AA199" s="12">
        <v>0</v>
      </c>
      <c r="AB199" s="12">
        <v>0</v>
      </c>
      <c r="AC199" s="12">
        <v>0</v>
      </c>
      <c r="AD199" s="12">
        <v>0</v>
      </c>
      <c r="AE199" s="12">
        <v>0</v>
      </c>
      <c r="AF199" s="12">
        <v>0</v>
      </c>
      <c r="AG199" s="12">
        <v>0</v>
      </c>
      <c r="AH199" s="12">
        <v>0</v>
      </c>
      <c r="AI199" s="12">
        <v>0</v>
      </c>
      <c r="AJ199" s="12">
        <v>0</v>
      </c>
      <c r="AK199" s="12">
        <v>0</v>
      </c>
      <c r="AL199" s="12">
        <v>0</v>
      </c>
      <c r="AM199" s="182">
        <v>16086654</v>
      </c>
    </row>
    <row r="200" spans="1:39" s="25" customFormat="1" ht="15" x14ac:dyDescent="0.25">
      <c r="A200" s="68" t="s">
        <v>440</v>
      </c>
      <c r="B200" s="28" t="s">
        <v>144</v>
      </c>
      <c r="C200" s="12">
        <v>0</v>
      </c>
      <c r="D200" s="12">
        <v>0</v>
      </c>
      <c r="E200" s="12">
        <v>0</v>
      </c>
      <c r="F200" s="12">
        <v>0</v>
      </c>
      <c r="G200" s="12">
        <v>0</v>
      </c>
      <c r="H200" s="12">
        <v>0</v>
      </c>
      <c r="I200" s="12">
        <v>0</v>
      </c>
      <c r="J200" s="12">
        <v>0</v>
      </c>
      <c r="K200" s="12">
        <v>0</v>
      </c>
      <c r="L200" s="12">
        <v>0</v>
      </c>
      <c r="M200" s="12">
        <v>0</v>
      </c>
      <c r="N200" s="12">
        <v>0</v>
      </c>
      <c r="O200" s="12">
        <v>0</v>
      </c>
      <c r="P200" s="12">
        <v>0</v>
      </c>
      <c r="Q200" s="12">
        <v>0</v>
      </c>
      <c r="R200" s="12">
        <v>0</v>
      </c>
      <c r="S200" s="12">
        <v>0</v>
      </c>
      <c r="T200" s="12">
        <v>0</v>
      </c>
      <c r="U200" s="12">
        <v>0</v>
      </c>
      <c r="V200" s="12">
        <v>0</v>
      </c>
      <c r="W200" s="12">
        <v>0</v>
      </c>
      <c r="X200" s="12">
        <v>0</v>
      </c>
      <c r="Y200" s="12">
        <v>0</v>
      </c>
      <c r="Z200" s="12">
        <v>0</v>
      </c>
      <c r="AA200" s="12">
        <v>0</v>
      </c>
      <c r="AB200" s="12">
        <v>0</v>
      </c>
      <c r="AC200" s="12">
        <v>0</v>
      </c>
      <c r="AD200" s="12">
        <v>0</v>
      </c>
      <c r="AE200" s="12">
        <v>0</v>
      </c>
      <c r="AF200" s="12">
        <v>0</v>
      </c>
      <c r="AG200" s="12">
        <v>0</v>
      </c>
      <c r="AH200" s="12">
        <v>0</v>
      </c>
      <c r="AI200" s="12">
        <v>0</v>
      </c>
      <c r="AJ200" s="12">
        <v>0</v>
      </c>
      <c r="AK200" s="12">
        <v>0</v>
      </c>
      <c r="AL200" s="12">
        <v>0</v>
      </c>
      <c r="AM200" s="182">
        <v>0</v>
      </c>
    </row>
    <row r="201" spans="1:39" s="25" customFormat="1" ht="15" x14ac:dyDescent="0.25">
      <c r="A201" s="68" t="s">
        <v>441</v>
      </c>
      <c r="B201" s="28" t="s">
        <v>145</v>
      </c>
      <c r="C201" s="12">
        <v>0</v>
      </c>
      <c r="D201" s="12">
        <v>0</v>
      </c>
      <c r="E201" s="12">
        <v>0</v>
      </c>
      <c r="F201" s="12">
        <v>0</v>
      </c>
      <c r="G201" s="12">
        <v>0</v>
      </c>
      <c r="H201" s="12">
        <v>0</v>
      </c>
      <c r="I201" s="12">
        <v>0</v>
      </c>
      <c r="J201" s="12">
        <v>0</v>
      </c>
      <c r="K201" s="12">
        <v>0</v>
      </c>
      <c r="L201" s="12">
        <v>0</v>
      </c>
      <c r="M201" s="12">
        <v>0</v>
      </c>
      <c r="N201" s="12">
        <v>0</v>
      </c>
      <c r="O201" s="12">
        <v>0</v>
      </c>
      <c r="P201" s="12">
        <v>0</v>
      </c>
      <c r="Q201" s="12">
        <v>0</v>
      </c>
      <c r="R201" s="12">
        <v>0</v>
      </c>
      <c r="S201" s="12">
        <v>0</v>
      </c>
      <c r="T201" s="12">
        <v>0</v>
      </c>
      <c r="U201" s="12">
        <v>0</v>
      </c>
      <c r="V201" s="12">
        <v>0</v>
      </c>
      <c r="W201" s="12">
        <v>0</v>
      </c>
      <c r="X201" s="12">
        <v>0</v>
      </c>
      <c r="Y201" s="12">
        <v>0</v>
      </c>
      <c r="Z201" s="12">
        <v>0</v>
      </c>
      <c r="AA201" s="12">
        <v>0</v>
      </c>
      <c r="AB201" s="12">
        <v>0</v>
      </c>
      <c r="AC201" s="12">
        <v>0</v>
      </c>
      <c r="AD201" s="12">
        <v>0</v>
      </c>
      <c r="AE201" s="12">
        <v>0</v>
      </c>
      <c r="AF201" s="12">
        <v>0</v>
      </c>
      <c r="AG201" s="12">
        <v>0</v>
      </c>
      <c r="AH201" s="12">
        <v>0</v>
      </c>
      <c r="AI201" s="12">
        <v>0</v>
      </c>
      <c r="AJ201" s="12">
        <v>0</v>
      </c>
      <c r="AK201" s="12">
        <v>0</v>
      </c>
      <c r="AL201" s="12">
        <v>0</v>
      </c>
      <c r="AM201" s="182">
        <v>0</v>
      </c>
    </row>
    <row r="202" spans="1:39" s="25" customFormat="1" ht="15" x14ac:dyDescent="0.25">
      <c r="A202" s="68" t="s">
        <v>442</v>
      </c>
      <c r="B202" s="28" t="s">
        <v>146</v>
      </c>
      <c r="C202" s="12">
        <v>0</v>
      </c>
      <c r="D202" s="12">
        <v>0</v>
      </c>
      <c r="E202" s="12">
        <v>0</v>
      </c>
      <c r="F202" s="12">
        <v>0</v>
      </c>
      <c r="G202" s="12">
        <v>20091811</v>
      </c>
      <c r="H202" s="12">
        <v>0</v>
      </c>
      <c r="I202" s="12">
        <v>0</v>
      </c>
      <c r="J202" s="12">
        <v>0</v>
      </c>
      <c r="K202" s="12">
        <v>0</v>
      </c>
      <c r="L202" s="12">
        <v>0</v>
      </c>
      <c r="M202" s="12">
        <v>0</v>
      </c>
      <c r="N202" s="12">
        <v>0</v>
      </c>
      <c r="O202" s="12">
        <v>0</v>
      </c>
      <c r="P202" s="12">
        <v>0</v>
      </c>
      <c r="Q202" s="12">
        <v>0</v>
      </c>
      <c r="R202" s="12">
        <v>0</v>
      </c>
      <c r="S202" s="12">
        <v>0</v>
      </c>
      <c r="T202" s="12">
        <v>0</v>
      </c>
      <c r="U202" s="12">
        <v>0</v>
      </c>
      <c r="V202" s="12">
        <v>0</v>
      </c>
      <c r="W202" s="12">
        <v>0</v>
      </c>
      <c r="X202" s="12">
        <v>0</v>
      </c>
      <c r="Y202" s="12">
        <v>0</v>
      </c>
      <c r="Z202" s="12">
        <v>0</v>
      </c>
      <c r="AA202" s="12">
        <v>0</v>
      </c>
      <c r="AB202" s="12">
        <v>0</v>
      </c>
      <c r="AC202" s="12">
        <v>0</v>
      </c>
      <c r="AD202" s="12">
        <v>0</v>
      </c>
      <c r="AE202" s="12">
        <v>0</v>
      </c>
      <c r="AF202" s="12">
        <v>0</v>
      </c>
      <c r="AG202" s="12">
        <v>0</v>
      </c>
      <c r="AH202" s="12">
        <v>0</v>
      </c>
      <c r="AI202" s="12">
        <v>0</v>
      </c>
      <c r="AJ202" s="12">
        <v>0</v>
      </c>
      <c r="AK202" s="12">
        <v>0</v>
      </c>
      <c r="AL202" s="12">
        <v>0</v>
      </c>
      <c r="AM202" s="182">
        <v>20091811</v>
      </c>
    </row>
    <row r="203" spans="1:39" s="25" customFormat="1" ht="15" x14ac:dyDescent="0.25">
      <c r="A203" s="68" t="s">
        <v>443</v>
      </c>
      <c r="B203" s="28" t="s">
        <v>147</v>
      </c>
      <c r="C203" s="12">
        <v>0</v>
      </c>
      <c r="D203" s="12">
        <v>0</v>
      </c>
      <c r="E203" s="12">
        <v>0</v>
      </c>
      <c r="F203" s="12">
        <v>0</v>
      </c>
      <c r="G203" s="12">
        <v>0</v>
      </c>
      <c r="H203" s="12">
        <v>0</v>
      </c>
      <c r="I203" s="12">
        <v>0</v>
      </c>
      <c r="J203" s="12">
        <v>0</v>
      </c>
      <c r="K203" s="12">
        <v>0</v>
      </c>
      <c r="L203" s="12">
        <v>0</v>
      </c>
      <c r="M203" s="12">
        <v>0</v>
      </c>
      <c r="N203" s="12">
        <v>0</v>
      </c>
      <c r="O203" s="12">
        <v>0</v>
      </c>
      <c r="P203" s="12">
        <v>0</v>
      </c>
      <c r="Q203" s="12">
        <v>0</v>
      </c>
      <c r="R203" s="12">
        <v>0</v>
      </c>
      <c r="S203" s="12">
        <v>0</v>
      </c>
      <c r="T203" s="12">
        <v>0</v>
      </c>
      <c r="U203" s="12">
        <v>0</v>
      </c>
      <c r="V203" s="12">
        <v>0</v>
      </c>
      <c r="W203" s="12">
        <v>0</v>
      </c>
      <c r="X203" s="12">
        <v>0</v>
      </c>
      <c r="Y203" s="12">
        <v>0</v>
      </c>
      <c r="Z203" s="12">
        <v>0</v>
      </c>
      <c r="AA203" s="12">
        <v>0</v>
      </c>
      <c r="AB203" s="12">
        <v>0</v>
      </c>
      <c r="AC203" s="12">
        <v>0</v>
      </c>
      <c r="AD203" s="12">
        <v>0</v>
      </c>
      <c r="AE203" s="12">
        <v>0</v>
      </c>
      <c r="AF203" s="12">
        <v>0</v>
      </c>
      <c r="AG203" s="12">
        <v>0</v>
      </c>
      <c r="AH203" s="12">
        <v>0</v>
      </c>
      <c r="AI203" s="12">
        <v>0</v>
      </c>
      <c r="AJ203" s="12">
        <v>0</v>
      </c>
      <c r="AK203" s="12">
        <v>0</v>
      </c>
      <c r="AL203" s="12">
        <v>0</v>
      </c>
      <c r="AM203" s="182">
        <v>0</v>
      </c>
    </row>
    <row r="204" spans="1:39" s="25" customFormat="1" ht="15" x14ac:dyDescent="0.25">
      <c r="A204" s="68" t="s">
        <v>444</v>
      </c>
      <c r="B204" s="28" t="s">
        <v>148</v>
      </c>
      <c r="C204" s="12">
        <v>0</v>
      </c>
      <c r="D204" s="12">
        <v>0</v>
      </c>
      <c r="E204" s="12">
        <v>0</v>
      </c>
      <c r="F204" s="12">
        <v>0</v>
      </c>
      <c r="G204" s="12">
        <v>0</v>
      </c>
      <c r="H204" s="12">
        <v>0</v>
      </c>
      <c r="I204" s="12">
        <v>0</v>
      </c>
      <c r="J204" s="12">
        <v>0</v>
      </c>
      <c r="K204" s="12">
        <v>0</v>
      </c>
      <c r="L204" s="12">
        <v>0</v>
      </c>
      <c r="M204" s="12">
        <v>0</v>
      </c>
      <c r="N204" s="12">
        <v>0</v>
      </c>
      <c r="O204" s="12">
        <v>0</v>
      </c>
      <c r="P204" s="12">
        <v>0</v>
      </c>
      <c r="Q204" s="12">
        <v>0</v>
      </c>
      <c r="R204" s="12">
        <v>0</v>
      </c>
      <c r="S204" s="12">
        <v>0</v>
      </c>
      <c r="T204" s="12">
        <v>0</v>
      </c>
      <c r="U204" s="12">
        <v>0</v>
      </c>
      <c r="V204" s="12">
        <v>0</v>
      </c>
      <c r="W204" s="12">
        <v>0</v>
      </c>
      <c r="X204" s="12">
        <v>0</v>
      </c>
      <c r="Y204" s="12">
        <v>0</v>
      </c>
      <c r="Z204" s="12">
        <v>0</v>
      </c>
      <c r="AA204" s="12">
        <v>0</v>
      </c>
      <c r="AB204" s="12">
        <v>0</v>
      </c>
      <c r="AC204" s="12">
        <v>0</v>
      </c>
      <c r="AD204" s="12">
        <v>0</v>
      </c>
      <c r="AE204" s="12">
        <v>0</v>
      </c>
      <c r="AF204" s="12">
        <v>0</v>
      </c>
      <c r="AG204" s="12">
        <v>0</v>
      </c>
      <c r="AH204" s="12">
        <v>0</v>
      </c>
      <c r="AI204" s="12">
        <v>0</v>
      </c>
      <c r="AJ204" s="12">
        <v>0</v>
      </c>
      <c r="AK204" s="12">
        <v>0</v>
      </c>
      <c r="AL204" s="12">
        <v>0</v>
      </c>
      <c r="AM204" s="182">
        <v>0</v>
      </c>
    </row>
    <row r="205" spans="1:39" s="25" customFormat="1" ht="15" x14ac:dyDescent="0.25">
      <c r="A205" s="68" t="s">
        <v>445</v>
      </c>
      <c r="B205" s="28" t="s">
        <v>149</v>
      </c>
      <c r="C205" s="12">
        <v>0</v>
      </c>
      <c r="D205" s="12">
        <v>0</v>
      </c>
      <c r="E205" s="12">
        <v>0</v>
      </c>
      <c r="F205" s="12">
        <v>0</v>
      </c>
      <c r="G205" s="12">
        <v>0</v>
      </c>
      <c r="H205" s="12">
        <v>0</v>
      </c>
      <c r="I205" s="12">
        <v>0</v>
      </c>
      <c r="J205" s="12">
        <v>0</v>
      </c>
      <c r="K205" s="12">
        <v>0</v>
      </c>
      <c r="L205" s="12">
        <v>0</v>
      </c>
      <c r="M205" s="12">
        <v>0</v>
      </c>
      <c r="N205" s="12">
        <v>0</v>
      </c>
      <c r="O205" s="12">
        <v>0</v>
      </c>
      <c r="P205" s="12">
        <v>0</v>
      </c>
      <c r="Q205" s="12">
        <v>0</v>
      </c>
      <c r="R205" s="12">
        <v>0</v>
      </c>
      <c r="S205" s="12">
        <v>0</v>
      </c>
      <c r="T205" s="12">
        <v>0</v>
      </c>
      <c r="U205" s="12">
        <v>0</v>
      </c>
      <c r="V205" s="12">
        <v>0</v>
      </c>
      <c r="W205" s="12">
        <v>0</v>
      </c>
      <c r="X205" s="12">
        <v>0</v>
      </c>
      <c r="Y205" s="12">
        <v>0</v>
      </c>
      <c r="Z205" s="12">
        <v>0</v>
      </c>
      <c r="AA205" s="12">
        <v>0</v>
      </c>
      <c r="AB205" s="12">
        <v>0</v>
      </c>
      <c r="AC205" s="12">
        <v>0</v>
      </c>
      <c r="AD205" s="12">
        <v>0</v>
      </c>
      <c r="AE205" s="12">
        <v>0</v>
      </c>
      <c r="AF205" s="12">
        <v>0</v>
      </c>
      <c r="AG205" s="12">
        <v>0</v>
      </c>
      <c r="AH205" s="12">
        <v>0</v>
      </c>
      <c r="AI205" s="12">
        <v>0</v>
      </c>
      <c r="AJ205" s="12">
        <v>0</v>
      </c>
      <c r="AK205" s="12">
        <v>0</v>
      </c>
      <c r="AL205" s="12">
        <v>0</v>
      </c>
      <c r="AM205" s="182">
        <v>0</v>
      </c>
    </row>
    <row r="206" spans="1:39" s="25" customFormat="1" ht="15" x14ac:dyDescent="0.25">
      <c r="A206" s="68" t="s">
        <v>446</v>
      </c>
      <c r="B206" s="28" t="s">
        <v>150</v>
      </c>
      <c r="C206" s="12">
        <v>0</v>
      </c>
      <c r="D206" s="12">
        <v>0</v>
      </c>
      <c r="E206" s="12">
        <v>0</v>
      </c>
      <c r="F206" s="12">
        <v>0</v>
      </c>
      <c r="G206" s="12">
        <v>0</v>
      </c>
      <c r="H206" s="12">
        <v>0</v>
      </c>
      <c r="I206" s="12">
        <v>0</v>
      </c>
      <c r="J206" s="12">
        <v>0</v>
      </c>
      <c r="K206" s="12">
        <v>0</v>
      </c>
      <c r="L206" s="12">
        <v>0</v>
      </c>
      <c r="M206" s="12">
        <v>0</v>
      </c>
      <c r="N206" s="12">
        <v>0</v>
      </c>
      <c r="O206" s="12">
        <v>0</v>
      </c>
      <c r="P206" s="12">
        <v>0</v>
      </c>
      <c r="Q206" s="12">
        <v>0</v>
      </c>
      <c r="R206" s="12">
        <v>0</v>
      </c>
      <c r="S206" s="12">
        <v>0</v>
      </c>
      <c r="T206" s="12">
        <v>0</v>
      </c>
      <c r="U206" s="12">
        <v>0</v>
      </c>
      <c r="V206" s="12">
        <v>0</v>
      </c>
      <c r="W206" s="12">
        <v>0</v>
      </c>
      <c r="X206" s="12">
        <v>0</v>
      </c>
      <c r="Y206" s="12">
        <v>0</v>
      </c>
      <c r="Z206" s="12">
        <v>0</v>
      </c>
      <c r="AA206" s="12">
        <v>0</v>
      </c>
      <c r="AB206" s="12">
        <v>0</v>
      </c>
      <c r="AC206" s="12">
        <v>0</v>
      </c>
      <c r="AD206" s="12">
        <v>0</v>
      </c>
      <c r="AE206" s="12">
        <v>0</v>
      </c>
      <c r="AF206" s="12">
        <v>0</v>
      </c>
      <c r="AG206" s="12">
        <v>0</v>
      </c>
      <c r="AH206" s="12">
        <v>0</v>
      </c>
      <c r="AI206" s="12">
        <v>0</v>
      </c>
      <c r="AJ206" s="12">
        <v>0</v>
      </c>
      <c r="AK206" s="12">
        <v>0</v>
      </c>
      <c r="AL206" s="12">
        <v>0</v>
      </c>
      <c r="AM206" s="182">
        <v>0</v>
      </c>
    </row>
    <row r="207" spans="1:39" s="25" customFormat="1" ht="15" x14ac:dyDescent="0.25">
      <c r="A207" s="68" t="s">
        <v>447</v>
      </c>
      <c r="B207" s="28" t="s">
        <v>151</v>
      </c>
      <c r="C207" s="12">
        <v>0</v>
      </c>
      <c r="D207" s="12">
        <v>0</v>
      </c>
      <c r="E207" s="12">
        <v>0</v>
      </c>
      <c r="F207" s="12">
        <v>0</v>
      </c>
      <c r="G207" s="12">
        <v>0</v>
      </c>
      <c r="H207" s="12">
        <v>0</v>
      </c>
      <c r="I207" s="12">
        <v>0</v>
      </c>
      <c r="J207" s="12">
        <v>0</v>
      </c>
      <c r="K207" s="12">
        <v>0</v>
      </c>
      <c r="L207" s="12">
        <v>0</v>
      </c>
      <c r="M207" s="12">
        <v>0</v>
      </c>
      <c r="N207" s="12">
        <v>0</v>
      </c>
      <c r="O207" s="12">
        <v>0</v>
      </c>
      <c r="P207" s="12">
        <v>0</v>
      </c>
      <c r="Q207" s="12">
        <v>0</v>
      </c>
      <c r="R207" s="12">
        <v>0</v>
      </c>
      <c r="S207" s="12">
        <v>0</v>
      </c>
      <c r="T207" s="12">
        <v>0</v>
      </c>
      <c r="U207" s="12">
        <v>0</v>
      </c>
      <c r="V207" s="12">
        <v>0</v>
      </c>
      <c r="W207" s="12">
        <v>0</v>
      </c>
      <c r="X207" s="12">
        <v>0</v>
      </c>
      <c r="Y207" s="12">
        <v>0</v>
      </c>
      <c r="Z207" s="12">
        <v>0</v>
      </c>
      <c r="AA207" s="12">
        <v>0</v>
      </c>
      <c r="AB207" s="12">
        <v>0</v>
      </c>
      <c r="AC207" s="12">
        <v>0</v>
      </c>
      <c r="AD207" s="12">
        <v>0</v>
      </c>
      <c r="AE207" s="12">
        <v>0</v>
      </c>
      <c r="AF207" s="12">
        <v>0</v>
      </c>
      <c r="AG207" s="12">
        <v>0</v>
      </c>
      <c r="AH207" s="12">
        <v>0</v>
      </c>
      <c r="AI207" s="12">
        <v>0</v>
      </c>
      <c r="AJ207" s="12">
        <v>0</v>
      </c>
      <c r="AK207" s="12">
        <v>0</v>
      </c>
      <c r="AL207" s="12">
        <v>0</v>
      </c>
      <c r="AM207" s="182">
        <v>0</v>
      </c>
    </row>
    <row r="208" spans="1:39" s="25" customFormat="1" ht="15" x14ac:dyDescent="0.25">
      <c r="A208" s="68" t="s">
        <v>448</v>
      </c>
      <c r="B208" s="28" t="s">
        <v>152</v>
      </c>
      <c r="C208" s="12">
        <v>0</v>
      </c>
      <c r="D208" s="12">
        <v>0</v>
      </c>
      <c r="E208" s="12">
        <v>0</v>
      </c>
      <c r="F208" s="12">
        <v>0</v>
      </c>
      <c r="G208" s="12">
        <v>0</v>
      </c>
      <c r="H208" s="12">
        <v>0</v>
      </c>
      <c r="I208" s="12">
        <v>0</v>
      </c>
      <c r="J208" s="12">
        <v>0</v>
      </c>
      <c r="K208" s="12">
        <v>0</v>
      </c>
      <c r="L208" s="12">
        <v>0</v>
      </c>
      <c r="M208" s="12">
        <v>0</v>
      </c>
      <c r="N208" s="12">
        <v>0</v>
      </c>
      <c r="O208" s="12">
        <v>0</v>
      </c>
      <c r="P208" s="12">
        <v>0</v>
      </c>
      <c r="Q208" s="12">
        <v>0</v>
      </c>
      <c r="R208" s="12">
        <v>0</v>
      </c>
      <c r="S208" s="12">
        <v>0</v>
      </c>
      <c r="T208" s="12">
        <v>0</v>
      </c>
      <c r="U208" s="12">
        <v>0</v>
      </c>
      <c r="V208" s="12">
        <v>0</v>
      </c>
      <c r="W208" s="12">
        <v>0</v>
      </c>
      <c r="X208" s="12">
        <v>0</v>
      </c>
      <c r="Y208" s="12">
        <v>0</v>
      </c>
      <c r="Z208" s="12">
        <v>0</v>
      </c>
      <c r="AA208" s="12">
        <v>0</v>
      </c>
      <c r="AB208" s="12">
        <v>0</v>
      </c>
      <c r="AC208" s="12">
        <v>0</v>
      </c>
      <c r="AD208" s="12">
        <v>0</v>
      </c>
      <c r="AE208" s="12">
        <v>0</v>
      </c>
      <c r="AF208" s="12">
        <v>0</v>
      </c>
      <c r="AG208" s="12">
        <v>0</v>
      </c>
      <c r="AH208" s="12">
        <v>0</v>
      </c>
      <c r="AI208" s="12">
        <v>0</v>
      </c>
      <c r="AJ208" s="12">
        <v>0</v>
      </c>
      <c r="AK208" s="12">
        <v>0</v>
      </c>
      <c r="AL208" s="12">
        <v>0</v>
      </c>
      <c r="AM208" s="182">
        <v>0</v>
      </c>
    </row>
    <row r="209" spans="1:39" s="25" customFormat="1" ht="15" x14ac:dyDescent="0.25">
      <c r="A209" s="68" t="s">
        <v>449</v>
      </c>
      <c r="B209" s="28" t="s">
        <v>153</v>
      </c>
      <c r="C209" s="12">
        <v>0</v>
      </c>
      <c r="D209" s="12">
        <v>0</v>
      </c>
      <c r="E209" s="12">
        <v>0</v>
      </c>
      <c r="F209" s="12">
        <v>0</v>
      </c>
      <c r="G209" s="12">
        <v>0</v>
      </c>
      <c r="H209" s="12">
        <v>0</v>
      </c>
      <c r="I209" s="12">
        <v>0</v>
      </c>
      <c r="J209" s="12">
        <v>0</v>
      </c>
      <c r="K209" s="12">
        <v>0</v>
      </c>
      <c r="L209" s="12">
        <v>0</v>
      </c>
      <c r="M209" s="12">
        <v>0</v>
      </c>
      <c r="N209" s="12">
        <v>0</v>
      </c>
      <c r="O209" s="12">
        <v>0</v>
      </c>
      <c r="P209" s="12">
        <v>0</v>
      </c>
      <c r="Q209" s="12">
        <v>0</v>
      </c>
      <c r="R209" s="12">
        <v>0</v>
      </c>
      <c r="S209" s="12">
        <v>0</v>
      </c>
      <c r="T209" s="12">
        <v>0</v>
      </c>
      <c r="U209" s="12">
        <v>0</v>
      </c>
      <c r="V209" s="12">
        <v>0</v>
      </c>
      <c r="W209" s="12">
        <v>0</v>
      </c>
      <c r="X209" s="12">
        <v>0</v>
      </c>
      <c r="Y209" s="12">
        <v>0</v>
      </c>
      <c r="Z209" s="12">
        <v>0</v>
      </c>
      <c r="AA209" s="12">
        <v>0</v>
      </c>
      <c r="AB209" s="12">
        <v>0</v>
      </c>
      <c r="AC209" s="12">
        <v>0</v>
      </c>
      <c r="AD209" s="12">
        <v>0</v>
      </c>
      <c r="AE209" s="12">
        <v>0</v>
      </c>
      <c r="AF209" s="12">
        <v>0</v>
      </c>
      <c r="AG209" s="12">
        <v>0</v>
      </c>
      <c r="AH209" s="12">
        <v>0</v>
      </c>
      <c r="AI209" s="12">
        <v>0</v>
      </c>
      <c r="AJ209" s="12">
        <v>0</v>
      </c>
      <c r="AK209" s="12">
        <v>0</v>
      </c>
      <c r="AL209" s="12">
        <v>0</v>
      </c>
      <c r="AM209" s="182">
        <v>0</v>
      </c>
    </row>
    <row r="210" spans="1:39" s="25" customFormat="1" ht="15" x14ac:dyDescent="0.25">
      <c r="A210" s="68" t="s">
        <v>450</v>
      </c>
      <c r="B210" s="28" t="s">
        <v>154</v>
      </c>
      <c r="C210" s="12">
        <v>0</v>
      </c>
      <c r="D210" s="12">
        <v>0</v>
      </c>
      <c r="E210" s="12">
        <v>0</v>
      </c>
      <c r="F210" s="12">
        <v>0</v>
      </c>
      <c r="G210" s="12">
        <v>0</v>
      </c>
      <c r="H210" s="12">
        <v>0</v>
      </c>
      <c r="I210" s="12">
        <v>0</v>
      </c>
      <c r="J210" s="12">
        <v>0</v>
      </c>
      <c r="K210" s="12">
        <v>0</v>
      </c>
      <c r="L210" s="12">
        <v>0</v>
      </c>
      <c r="M210" s="12">
        <v>0</v>
      </c>
      <c r="N210" s="12">
        <v>0</v>
      </c>
      <c r="O210" s="12">
        <v>0</v>
      </c>
      <c r="P210" s="12">
        <v>0</v>
      </c>
      <c r="Q210" s="12">
        <v>0</v>
      </c>
      <c r="R210" s="12">
        <v>0</v>
      </c>
      <c r="S210" s="12">
        <v>0</v>
      </c>
      <c r="T210" s="12">
        <v>0</v>
      </c>
      <c r="U210" s="12">
        <v>0</v>
      </c>
      <c r="V210" s="12">
        <v>0</v>
      </c>
      <c r="W210" s="12">
        <v>0</v>
      </c>
      <c r="X210" s="12">
        <v>0</v>
      </c>
      <c r="Y210" s="12">
        <v>0</v>
      </c>
      <c r="Z210" s="12">
        <v>0</v>
      </c>
      <c r="AA210" s="12">
        <v>0</v>
      </c>
      <c r="AB210" s="12">
        <v>0</v>
      </c>
      <c r="AC210" s="12">
        <v>0</v>
      </c>
      <c r="AD210" s="12">
        <v>0</v>
      </c>
      <c r="AE210" s="12">
        <v>0</v>
      </c>
      <c r="AF210" s="12">
        <v>0</v>
      </c>
      <c r="AG210" s="12">
        <v>0</v>
      </c>
      <c r="AH210" s="12">
        <v>0</v>
      </c>
      <c r="AI210" s="12">
        <v>0</v>
      </c>
      <c r="AJ210" s="12">
        <v>0</v>
      </c>
      <c r="AK210" s="12">
        <v>0</v>
      </c>
      <c r="AL210" s="12">
        <v>0</v>
      </c>
      <c r="AM210" s="182">
        <v>0</v>
      </c>
    </row>
    <row r="211" spans="1:39" s="25" customFormat="1" ht="15" x14ac:dyDescent="0.25">
      <c r="A211" s="68" t="s">
        <v>451</v>
      </c>
      <c r="B211" s="28" t="s">
        <v>155</v>
      </c>
      <c r="C211" s="12">
        <v>0</v>
      </c>
      <c r="D211" s="12">
        <v>0</v>
      </c>
      <c r="E211" s="12">
        <v>0</v>
      </c>
      <c r="F211" s="12">
        <v>0</v>
      </c>
      <c r="G211" s="12">
        <v>0</v>
      </c>
      <c r="H211" s="12">
        <v>0</v>
      </c>
      <c r="I211" s="12">
        <v>0</v>
      </c>
      <c r="J211" s="12">
        <v>0</v>
      </c>
      <c r="K211" s="12">
        <v>0</v>
      </c>
      <c r="L211" s="12">
        <v>0</v>
      </c>
      <c r="M211" s="12">
        <v>0</v>
      </c>
      <c r="N211" s="12">
        <v>0</v>
      </c>
      <c r="O211" s="12">
        <v>0</v>
      </c>
      <c r="P211" s="12">
        <v>0</v>
      </c>
      <c r="Q211" s="12">
        <v>0</v>
      </c>
      <c r="R211" s="12">
        <v>0</v>
      </c>
      <c r="S211" s="12">
        <v>0</v>
      </c>
      <c r="T211" s="12">
        <v>0</v>
      </c>
      <c r="U211" s="12">
        <v>0</v>
      </c>
      <c r="V211" s="12">
        <v>0</v>
      </c>
      <c r="W211" s="12">
        <v>0</v>
      </c>
      <c r="X211" s="12">
        <v>0</v>
      </c>
      <c r="Y211" s="12">
        <v>0</v>
      </c>
      <c r="Z211" s="12">
        <v>0</v>
      </c>
      <c r="AA211" s="12">
        <v>0</v>
      </c>
      <c r="AB211" s="12">
        <v>0</v>
      </c>
      <c r="AC211" s="12">
        <v>0</v>
      </c>
      <c r="AD211" s="12">
        <v>0</v>
      </c>
      <c r="AE211" s="12">
        <v>0</v>
      </c>
      <c r="AF211" s="12">
        <v>0</v>
      </c>
      <c r="AG211" s="12">
        <v>0</v>
      </c>
      <c r="AH211" s="12">
        <v>0</v>
      </c>
      <c r="AI211" s="12">
        <v>0</v>
      </c>
      <c r="AJ211" s="12">
        <v>0</v>
      </c>
      <c r="AK211" s="12">
        <v>0</v>
      </c>
      <c r="AL211" s="12">
        <v>0</v>
      </c>
      <c r="AM211" s="182">
        <v>0</v>
      </c>
    </row>
    <row r="212" spans="1:39" s="25" customFormat="1" ht="15" x14ac:dyDescent="0.25">
      <c r="A212" s="68" t="s">
        <v>452</v>
      </c>
      <c r="B212" s="28" t="s">
        <v>70</v>
      </c>
      <c r="C212" s="12">
        <v>0</v>
      </c>
      <c r="D212" s="12">
        <v>0</v>
      </c>
      <c r="E212" s="12">
        <v>0</v>
      </c>
      <c r="F212" s="12">
        <v>0</v>
      </c>
      <c r="G212" s="12">
        <v>16454546</v>
      </c>
      <c r="H212" s="12">
        <v>0</v>
      </c>
      <c r="I212" s="12">
        <v>0</v>
      </c>
      <c r="J212" s="12">
        <v>0</v>
      </c>
      <c r="K212" s="12">
        <v>0</v>
      </c>
      <c r="L212" s="12">
        <v>0</v>
      </c>
      <c r="M212" s="12">
        <v>0</v>
      </c>
      <c r="N212" s="12">
        <v>0</v>
      </c>
      <c r="O212" s="12">
        <v>0</v>
      </c>
      <c r="P212" s="12">
        <v>0</v>
      </c>
      <c r="Q212" s="12">
        <v>0</v>
      </c>
      <c r="R212" s="12">
        <v>0</v>
      </c>
      <c r="S212" s="12">
        <v>0</v>
      </c>
      <c r="T212" s="12">
        <v>0</v>
      </c>
      <c r="U212" s="12">
        <v>0</v>
      </c>
      <c r="V212" s="12">
        <v>0</v>
      </c>
      <c r="W212" s="12">
        <v>0</v>
      </c>
      <c r="X212" s="12">
        <v>0</v>
      </c>
      <c r="Y212" s="12">
        <v>0</v>
      </c>
      <c r="Z212" s="12">
        <v>0</v>
      </c>
      <c r="AA212" s="12">
        <v>0</v>
      </c>
      <c r="AB212" s="12">
        <v>0</v>
      </c>
      <c r="AC212" s="12">
        <v>0</v>
      </c>
      <c r="AD212" s="12">
        <v>0</v>
      </c>
      <c r="AE212" s="12">
        <v>0</v>
      </c>
      <c r="AF212" s="12">
        <v>0</v>
      </c>
      <c r="AG212" s="12">
        <v>0</v>
      </c>
      <c r="AH212" s="12">
        <v>0</v>
      </c>
      <c r="AI212" s="12">
        <v>0</v>
      </c>
      <c r="AJ212" s="12">
        <v>0</v>
      </c>
      <c r="AK212" s="12">
        <v>0</v>
      </c>
      <c r="AL212" s="12">
        <v>0</v>
      </c>
      <c r="AM212" s="182">
        <v>16454546</v>
      </c>
    </row>
    <row r="213" spans="1:39" s="25" customFormat="1" ht="15" x14ac:dyDescent="0.25">
      <c r="A213" s="108" t="s">
        <v>453</v>
      </c>
      <c r="B213" s="109" t="s">
        <v>157</v>
      </c>
      <c r="C213" s="107">
        <v>0</v>
      </c>
      <c r="D213" s="107">
        <v>0</v>
      </c>
      <c r="E213" s="107">
        <v>0</v>
      </c>
      <c r="F213" s="107">
        <v>0</v>
      </c>
      <c r="G213" s="107">
        <v>52633011</v>
      </c>
      <c r="H213" s="107">
        <v>0</v>
      </c>
      <c r="I213" s="107">
        <v>0</v>
      </c>
      <c r="J213" s="107">
        <v>0</v>
      </c>
      <c r="K213" s="107">
        <v>0</v>
      </c>
      <c r="L213" s="107">
        <v>0</v>
      </c>
      <c r="M213" s="107">
        <v>0</v>
      </c>
      <c r="N213" s="107">
        <v>0</v>
      </c>
      <c r="O213" s="107">
        <v>0</v>
      </c>
      <c r="P213" s="107">
        <v>0</v>
      </c>
      <c r="Q213" s="107">
        <v>0</v>
      </c>
      <c r="R213" s="107">
        <v>0</v>
      </c>
      <c r="S213" s="107">
        <v>0</v>
      </c>
      <c r="T213" s="107">
        <v>0</v>
      </c>
      <c r="U213" s="107">
        <v>0</v>
      </c>
      <c r="V213" s="107">
        <v>0</v>
      </c>
      <c r="W213" s="107">
        <v>0</v>
      </c>
      <c r="X213" s="107">
        <v>0</v>
      </c>
      <c r="Y213" s="107">
        <v>0</v>
      </c>
      <c r="Z213" s="107">
        <v>0</v>
      </c>
      <c r="AA213" s="107">
        <v>0</v>
      </c>
      <c r="AB213" s="107">
        <v>0</v>
      </c>
      <c r="AC213" s="107">
        <v>0</v>
      </c>
      <c r="AD213" s="107">
        <v>0</v>
      </c>
      <c r="AE213" s="107">
        <v>0</v>
      </c>
      <c r="AF213" s="107">
        <v>0</v>
      </c>
      <c r="AG213" s="107">
        <v>0</v>
      </c>
      <c r="AH213" s="107">
        <v>0</v>
      </c>
      <c r="AI213" s="107">
        <v>0</v>
      </c>
      <c r="AJ213" s="107">
        <v>0</v>
      </c>
      <c r="AK213" s="107">
        <v>0</v>
      </c>
      <c r="AL213" s="107">
        <v>0</v>
      </c>
      <c r="AM213" s="197">
        <v>52633011</v>
      </c>
    </row>
    <row r="214" spans="1:39" s="25" customFormat="1" ht="15" collapsed="1" x14ac:dyDescent="0.25">
      <c r="A214" s="69" t="s">
        <v>38</v>
      </c>
      <c r="B214" s="31" t="s">
        <v>99</v>
      </c>
      <c r="C214" s="30">
        <v>0</v>
      </c>
      <c r="D214" s="30">
        <v>0</v>
      </c>
      <c r="E214" s="30">
        <v>3321868038</v>
      </c>
      <c r="F214" s="30">
        <v>0</v>
      </c>
      <c r="G214" s="30">
        <v>65198488</v>
      </c>
      <c r="H214" s="30">
        <v>35526094</v>
      </c>
      <c r="I214" s="30">
        <v>0</v>
      </c>
      <c r="J214" s="30">
        <v>0</v>
      </c>
      <c r="K214" s="30">
        <v>0</v>
      </c>
      <c r="L214" s="30">
        <v>305062532</v>
      </c>
      <c r="M214" s="30">
        <v>808882</v>
      </c>
      <c r="N214" s="30">
        <v>70760242</v>
      </c>
      <c r="O214" s="30">
        <v>0</v>
      </c>
      <c r="P214" s="30">
        <v>0</v>
      </c>
      <c r="Q214" s="30">
        <v>1933421</v>
      </c>
      <c r="R214" s="30">
        <v>0</v>
      </c>
      <c r="S214" s="30">
        <v>0</v>
      </c>
      <c r="T214" s="30">
        <v>0</v>
      </c>
      <c r="U214" s="30">
        <v>0</v>
      </c>
      <c r="V214" s="30">
        <v>0</v>
      </c>
      <c r="W214" s="30">
        <v>16421929</v>
      </c>
      <c r="X214" s="30">
        <v>1651321004</v>
      </c>
      <c r="Y214" s="30">
        <v>0</v>
      </c>
      <c r="Z214" s="30">
        <v>70643707</v>
      </c>
      <c r="AA214" s="30">
        <v>869322</v>
      </c>
      <c r="AB214" s="30">
        <v>46766272</v>
      </c>
      <c r="AC214" s="30">
        <v>348715782</v>
      </c>
      <c r="AD214" s="30">
        <v>0</v>
      </c>
      <c r="AE214" s="30">
        <v>9523245240</v>
      </c>
      <c r="AF214" s="30">
        <v>0</v>
      </c>
      <c r="AG214" s="30">
        <v>0</v>
      </c>
      <c r="AH214" s="30">
        <v>0</v>
      </c>
      <c r="AI214" s="30">
        <v>0</v>
      </c>
      <c r="AJ214" s="30">
        <v>502855613</v>
      </c>
      <c r="AK214" s="30">
        <v>0</v>
      </c>
      <c r="AL214" s="30">
        <v>0</v>
      </c>
      <c r="AM214" s="200">
        <v>15961996566</v>
      </c>
    </row>
    <row r="215" spans="1:39" s="25" customFormat="1" ht="15" x14ac:dyDescent="0.25">
      <c r="A215" s="68" t="s">
        <v>454</v>
      </c>
      <c r="B215" s="28" t="s">
        <v>143</v>
      </c>
      <c r="C215" s="12">
        <v>209056339</v>
      </c>
      <c r="D215" s="12">
        <v>0</v>
      </c>
      <c r="E215" s="12">
        <v>6764678577</v>
      </c>
      <c r="F215" s="12">
        <v>28140425</v>
      </c>
      <c r="G215" s="12">
        <v>43280171</v>
      </c>
      <c r="H215" s="12">
        <v>1185154122</v>
      </c>
      <c r="I215" s="12">
        <v>0</v>
      </c>
      <c r="J215" s="12">
        <v>0</v>
      </c>
      <c r="K215" s="12">
        <v>0</v>
      </c>
      <c r="L215" s="12">
        <v>3277231250</v>
      </c>
      <c r="M215" s="12">
        <v>9058660824</v>
      </c>
      <c r="N215" s="12">
        <v>1011912449</v>
      </c>
      <c r="O215" s="12">
        <v>674866898</v>
      </c>
      <c r="P215" s="12">
        <v>0</v>
      </c>
      <c r="Q215" s="12">
        <v>0</v>
      </c>
      <c r="R215" s="12">
        <v>37947648</v>
      </c>
      <c r="S215" s="12">
        <v>0</v>
      </c>
      <c r="T215" s="12">
        <v>14031759626</v>
      </c>
      <c r="U215" s="12">
        <v>0</v>
      </c>
      <c r="V215" s="12">
        <v>10807650901</v>
      </c>
      <c r="W215" s="12">
        <v>0</v>
      </c>
      <c r="X215" s="12">
        <v>112675840</v>
      </c>
      <c r="Y215" s="12">
        <v>0</v>
      </c>
      <c r="Z215" s="12">
        <v>0</v>
      </c>
      <c r="AA215" s="12">
        <v>21921009</v>
      </c>
      <c r="AB215" s="12">
        <v>0</v>
      </c>
      <c r="AC215" s="12">
        <v>37691513</v>
      </c>
      <c r="AD215" s="12">
        <v>6405159154</v>
      </c>
      <c r="AE215" s="12">
        <v>3975619418</v>
      </c>
      <c r="AF215" s="12">
        <v>0</v>
      </c>
      <c r="AG215" s="12">
        <v>0</v>
      </c>
      <c r="AH215" s="12">
        <v>400165980</v>
      </c>
      <c r="AI215" s="12">
        <v>0</v>
      </c>
      <c r="AJ215" s="12">
        <v>0</v>
      </c>
      <c r="AK215" s="12">
        <v>0</v>
      </c>
      <c r="AL215" s="12">
        <v>0</v>
      </c>
      <c r="AM215" s="182">
        <v>58083572144</v>
      </c>
    </row>
    <row r="216" spans="1:39" s="25" customFormat="1" ht="15" x14ac:dyDescent="0.25">
      <c r="A216" s="68" t="s">
        <v>455</v>
      </c>
      <c r="B216" s="28" t="s">
        <v>144</v>
      </c>
      <c r="C216" s="12">
        <v>336329425</v>
      </c>
      <c r="D216" s="12">
        <v>0</v>
      </c>
      <c r="E216" s="12">
        <v>0</v>
      </c>
      <c r="F216" s="12">
        <v>1335124</v>
      </c>
      <c r="G216" s="12">
        <v>4875000</v>
      </c>
      <c r="H216" s="12">
        <v>912243172</v>
      </c>
      <c r="I216" s="12">
        <v>0</v>
      </c>
      <c r="J216" s="12">
        <v>0</v>
      </c>
      <c r="K216" s="12">
        <v>0</v>
      </c>
      <c r="L216" s="12">
        <v>1756308335</v>
      </c>
      <c r="M216" s="12">
        <v>523250748</v>
      </c>
      <c r="N216" s="12">
        <v>52557177</v>
      </c>
      <c r="O216" s="12">
        <v>110735684</v>
      </c>
      <c r="P216" s="12">
        <v>0</v>
      </c>
      <c r="Q216" s="12">
        <v>0</v>
      </c>
      <c r="R216" s="12">
        <v>236461508</v>
      </c>
      <c r="S216" s="12">
        <v>0</v>
      </c>
      <c r="T216" s="12">
        <v>862308107</v>
      </c>
      <c r="U216" s="12">
        <v>0</v>
      </c>
      <c r="V216" s="12">
        <v>400928264</v>
      </c>
      <c r="W216" s="12">
        <v>0</v>
      </c>
      <c r="X216" s="12">
        <v>32106966</v>
      </c>
      <c r="Y216" s="12">
        <v>0</v>
      </c>
      <c r="Z216" s="12">
        <v>0</v>
      </c>
      <c r="AA216" s="12">
        <v>0</v>
      </c>
      <c r="AB216" s="12">
        <v>54936084</v>
      </c>
      <c r="AC216" s="12">
        <v>9293379</v>
      </c>
      <c r="AD216" s="12">
        <v>0</v>
      </c>
      <c r="AE216" s="12">
        <v>0</v>
      </c>
      <c r="AF216" s="12">
        <v>0</v>
      </c>
      <c r="AG216" s="12">
        <v>0</v>
      </c>
      <c r="AH216" s="12">
        <v>0</v>
      </c>
      <c r="AI216" s="12">
        <v>0</v>
      </c>
      <c r="AJ216" s="12">
        <v>0</v>
      </c>
      <c r="AK216" s="12">
        <v>0</v>
      </c>
      <c r="AL216" s="12">
        <v>0</v>
      </c>
      <c r="AM216" s="182">
        <v>5293668973</v>
      </c>
    </row>
    <row r="217" spans="1:39" s="25" customFormat="1" ht="15" x14ac:dyDescent="0.25">
      <c r="A217" s="68" t="s">
        <v>456</v>
      </c>
      <c r="B217" s="28" t="s">
        <v>145</v>
      </c>
      <c r="C217" s="12">
        <v>0</v>
      </c>
      <c r="D217" s="12">
        <v>0</v>
      </c>
      <c r="E217" s="12">
        <v>0</v>
      </c>
      <c r="F217" s="12">
        <v>0</v>
      </c>
      <c r="G217" s="12">
        <v>0</v>
      </c>
      <c r="H217" s="12">
        <v>13884504</v>
      </c>
      <c r="I217" s="12">
        <v>0</v>
      </c>
      <c r="J217" s="12">
        <v>0</v>
      </c>
      <c r="K217" s="12">
        <v>0</v>
      </c>
      <c r="L217" s="12">
        <v>1031321</v>
      </c>
      <c r="M217" s="12">
        <v>44372502</v>
      </c>
      <c r="N217" s="12">
        <v>320000</v>
      </c>
      <c r="O217" s="12">
        <v>36784391</v>
      </c>
      <c r="P217" s="12">
        <v>0</v>
      </c>
      <c r="Q217" s="12">
        <v>0</v>
      </c>
      <c r="R217" s="12">
        <v>0</v>
      </c>
      <c r="S217" s="12">
        <v>0</v>
      </c>
      <c r="T217" s="12">
        <v>2914959</v>
      </c>
      <c r="U217" s="12">
        <v>0</v>
      </c>
      <c r="V217" s="12">
        <v>48156622</v>
      </c>
      <c r="W217" s="12">
        <v>0</v>
      </c>
      <c r="X217" s="12">
        <v>0</v>
      </c>
      <c r="Y217" s="12">
        <v>0</v>
      </c>
      <c r="Z217" s="12">
        <v>0</v>
      </c>
      <c r="AA217" s="12">
        <v>3500000</v>
      </c>
      <c r="AB217" s="12">
        <v>0</v>
      </c>
      <c r="AC217" s="12">
        <v>0</v>
      </c>
      <c r="AD217" s="12">
        <v>0</v>
      </c>
      <c r="AE217" s="12">
        <v>0</v>
      </c>
      <c r="AF217" s="12">
        <v>0</v>
      </c>
      <c r="AG217" s="12">
        <v>0</v>
      </c>
      <c r="AH217" s="12">
        <v>0</v>
      </c>
      <c r="AI217" s="12">
        <v>0</v>
      </c>
      <c r="AJ217" s="12">
        <v>2136145</v>
      </c>
      <c r="AK217" s="12">
        <v>0</v>
      </c>
      <c r="AL217" s="12">
        <v>0</v>
      </c>
      <c r="AM217" s="182">
        <v>153100444</v>
      </c>
    </row>
    <row r="218" spans="1:39" s="25" customFormat="1" ht="15" x14ac:dyDescent="0.25">
      <c r="A218" s="68" t="s">
        <v>457</v>
      </c>
      <c r="B218" s="28" t="s">
        <v>146</v>
      </c>
      <c r="C218" s="12">
        <v>0</v>
      </c>
      <c r="D218" s="12">
        <v>100249791</v>
      </c>
      <c r="E218" s="12">
        <v>36320000</v>
      </c>
      <c r="F218" s="12">
        <v>0</v>
      </c>
      <c r="G218" s="12">
        <v>0</v>
      </c>
      <c r="H218" s="12">
        <v>0</v>
      </c>
      <c r="I218" s="12">
        <v>2424230453</v>
      </c>
      <c r="J218" s="12">
        <v>0</v>
      </c>
      <c r="K218" s="12">
        <v>0</v>
      </c>
      <c r="L218" s="12">
        <v>0</v>
      </c>
      <c r="M218" s="12">
        <v>9192013577</v>
      </c>
      <c r="N218" s="12">
        <v>3957562047</v>
      </c>
      <c r="O218" s="12">
        <v>3387977930</v>
      </c>
      <c r="P218" s="12">
        <v>0</v>
      </c>
      <c r="Q218" s="12">
        <v>0</v>
      </c>
      <c r="R218" s="12">
        <v>1005694</v>
      </c>
      <c r="S218" s="12">
        <v>0</v>
      </c>
      <c r="T218" s="12">
        <v>0</v>
      </c>
      <c r="U218" s="12">
        <v>0</v>
      </c>
      <c r="V218" s="12">
        <v>0</v>
      </c>
      <c r="W218" s="12">
        <v>0</v>
      </c>
      <c r="X218" s="12">
        <v>0</v>
      </c>
      <c r="Y218" s="12">
        <v>0</v>
      </c>
      <c r="Z218" s="12">
        <v>0</v>
      </c>
      <c r="AA218" s="12">
        <v>0</v>
      </c>
      <c r="AB218" s="12">
        <v>0</v>
      </c>
      <c r="AC218" s="12">
        <v>0</v>
      </c>
      <c r="AD218" s="12">
        <v>875069720</v>
      </c>
      <c r="AE218" s="12">
        <v>218936560</v>
      </c>
      <c r="AF218" s="12">
        <v>4253925561</v>
      </c>
      <c r="AG218" s="12">
        <v>0</v>
      </c>
      <c r="AH218" s="12">
        <v>0</v>
      </c>
      <c r="AI218" s="12">
        <v>0</v>
      </c>
      <c r="AJ218" s="12">
        <v>754707054</v>
      </c>
      <c r="AK218" s="12">
        <v>0</v>
      </c>
      <c r="AL218" s="12">
        <v>0</v>
      </c>
      <c r="AM218" s="182">
        <v>25201998387</v>
      </c>
    </row>
    <row r="219" spans="1:39" s="25" customFormat="1" ht="15" x14ac:dyDescent="0.25">
      <c r="A219" s="68" t="s">
        <v>458</v>
      </c>
      <c r="B219" s="28" t="s">
        <v>147</v>
      </c>
      <c r="C219" s="12">
        <v>0</v>
      </c>
      <c r="D219" s="12">
        <v>0</v>
      </c>
      <c r="E219" s="12">
        <v>0</v>
      </c>
      <c r="F219" s="12">
        <v>0</v>
      </c>
      <c r="G219" s="12">
        <v>0</v>
      </c>
      <c r="H219" s="12">
        <v>0</v>
      </c>
      <c r="I219" s="12">
        <v>0</v>
      </c>
      <c r="J219" s="12">
        <v>0</v>
      </c>
      <c r="K219" s="12">
        <v>0</v>
      </c>
      <c r="L219" s="12">
        <v>0</v>
      </c>
      <c r="M219" s="12">
        <v>0</v>
      </c>
      <c r="N219" s="12">
        <v>0</v>
      </c>
      <c r="O219" s="12">
        <v>0</v>
      </c>
      <c r="P219" s="12">
        <v>0</v>
      </c>
      <c r="Q219" s="12">
        <v>0</v>
      </c>
      <c r="R219" s="12">
        <v>0</v>
      </c>
      <c r="S219" s="12">
        <v>0</v>
      </c>
      <c r="T219" s="12">
        <v>0</v>
      </c>
      <c r="U219" s="12">
        <v>0</v>
      </c>
      <c r="V219" s="12">
        <v>0</v>
      </c>
      <c r="W219" s="12">
        <v>0</v>
      </c>
      <c r="X219" s="12">
        <v>0</v>
      </c>
      <c r="Y219" s="12">
        <v>0</v>
      </c>
      <c r="Z219" s="12">
        <v>0</v>
      </c>
      <c r="AA219" s="12">
        <v>0</v>
      </c>
      <c r="AB219" s="12">
        <v>0</v>
      </c>
      <c r="AC219" s="12">
        <v>0</v>
      </c>
      <c r="AD219" s="12">
        <v>0</v>
      </c>
      <c r="AE219" s="12">
        <v>0</v>
      </c>
      <c r="AF219" s="12">
        <v>0</v>
      </c>
      <c r="AG219" s="12">
        <v>0</v>
      </c>
      <c r="AH219" s="12">
        <v>0</v>
      </c>
      <c r="AI219" s="12">
        <v>0</v>
      </c>
      <c r="AJ219" s="12">
        <v>0</v>
      </c>
      <c r="AK219" s="12">
        <v>0</v>
      </c>
      <c r="AL219" s="12">
        <v>0</v>
      </c>
      <c r="AM219" s="182">
        <v>0</v>
      </c>
    </row>
    <row r="220" spans="1:39" s="25" customFormat="1" ht="15" x14ac:dyDescent="0.25">
      <c r="A220" s="68" t="s">
        <v>459</v>
      </c>
      <c r="B220" s="28" t="s">
        <v>148</v>
      </c>
      <c r="C220" s="12">
        <v>13500000</v>
      </c>
      <c r="D220" s="12">
        <v>0</v>
      </c>
      <c r="E220" s="12">
        <v>0</v>
      </c>
      <c r="F220" s="12">
        <v>0</v>
      </c>
      <c r="G220" s="12">
        <v>0</v>
      </c>
      <c r="H220" s="12">
        <v>771243686</v>
      </c>
      <c r="I220" s="12">
        <v>0</v>
      </c>
      <c r="J220" s="12">
        <v>0</v>
      </c>
      <c r="K220" s="12">
        <v>0</v>
      </c>
      <c r="L220" s="12">
        <v>65447300</v>
      </c>
      <c r="M220" s="12">
        <v>97254650</v>
      </c>
      <c r="N220" s="12">
        <v>49806689</v>
      </c>
      <c r="O220" s="12">
        <v>171452634</v>
      </c>
      <c r="P220" s="12">
        <v>0</v>
      </c>
      <c r="Q220" s="12">
        <v>0</v>
      </c>
      <c r="R220" s="12">
        <v>0</v>
      </c>
      <c r="S220" s="12">
        <v>0</v>
      </c>
      <c r="T220" s="12">
        <v>25246380</v>
      </c>
      <c r="U220" s="12">
        <v>0</v>
      </c>
      <c r="V220" s="12">
        <v>85279170</v>
      </c>
      <c r="W220" s="12">
        <v>0</v>
      </c>
      <c r="X220" s="12">
        <v>20045956</v>
      </c>
      <c r="Y220" s="12">
        <v>0</v>
      </c>
      <c r="Z220" s="12">
        <v>0</v>
      </c>
      <c r="AA220" s="12">
        <v>18266560</v>
      </c>
      <c r="AB220" s="12">
        <v>0</v>
      </c>
      <c r="AC220" s="12">
        <v>143945599</v>
      </c>
      <c r="AD220" s="12">
        <v>0</v>
      </c>
      <c r="AE220" s="12">
        <v>0</v>
      </c>
      <c r="AF220" s="12">
        <v>0</v>
      </c>
      <c r="AG220" s="12">
        <v>0</v>
      </c>
      <c r="AH220" s="12">
        <v>95477470</v>
      </c>
      <c r="AI220" s="12">
        <v>0</v>
      </c>
      <c r="AJ220" s="12">
        <v>18516732</v>
      </c>
      <c r="AK220" s="12">
        <v>0</v>
      </c>
      <c r="AL220" s="12">
        <v>0</v>
      </c>
      <c r="AM220" s="182">
        <v>1575482826</v>
      </c>
    </row>
    <row r="221" spans="1:39" s="25" customFormat="1" ht="15" x14ac:dyDescent="0.25">
      <c r="A221" s="68" t="s">
        <v>460</v>
      </c>
      <c r="B221" s="28" t="s">
        <v>149</v>
      </c>
      <c r="C221" s="12">
        <v>536932</v>
      </c>
      <c r="D221" s="12">
        <v>0</v>
      </c>
      <c r="E221" s="12">
        <v>0</v>
      </c>
      <c r="F221" s="12">
        <v>0</v>
      </c>
      <c r="G221" s="12">
        <v>1930500</v>
      </c>
      <c r="H221" s="12">
        <v>51850526</v>
      </c>
      <c r="I221" s="12">
        <v>0</v>
      </c>
      <c r="J221" s="12">
        <v>0</v>
      </c>
      <c r="K221" s="12">
        <v>0</v>
      </c>
      <c r="L221" s="12">
        <v>8534917</v>
      </c>
      <c r="M221" s="12">
        <v>3024526</v>
      </c>
      <c r="N221" s="12">
        <v>7338206</v>
      </c>
      <c r="O221" s="12">
        <v>10590486</v>
      </c>
      <c r="P221" s="12">
        <v>0</v>
      </c>
      <c r="Q221" s="12">
        <v>0</v>
      </c>
      <c r="R221" s="12">
        <v>0</v>
      </c>
      <c r="S221" s="12">
        <v>0</v>
      </c>
      <c r="T221" s="12">
        <v>2997817</v>
      </c>
      <c r="U221" s="12">
        <v>0</v>
      </c>
      <c r="V221" s="12">
        <v>11753859</v>
      </c>
      <c r="W221" s="12">
        <v>0</v>
      </c>
      <c r="X221" s="12">
        <v>2809830</v>
      </c>
      <c r="Y221" s="12">
        <v>0</v>
      </c>
      <c r="Z221" s="12">
        <v>0</v>
      </c>
      <c r="AA221" s="12">
        <v>2495817</v>
      </c>
      <c r="AB221" s="12">
        <v>0</v>
      </c>
      <c r="AC221" s="12">
        <v>101854</v>
      </c>
      <c r="AD221" s="12">
        <v>0</v>
      </c>
      <c r="AE221" s="12">
        <v>0</v>
      </c>
      <c r="AF221" s="12">
        <v>0</v>
      </c>
      <c r="AG221" s="12">
        <v>0</v>
      </c>
      <c r="AH221" s="12">
        <v>0</v>
      </c>
      <c r="AI221" s="12">
        <v>0</v>
      </c>
      <c r="AJ221" s="12">
        <v>0</v>
      </c>
      <c r="AK221" s="12">
        <v>0</v>
      </c>
      <c r="AL221" s="12">
        <v>0</v>
      </c>
      <c r="AM221" s="182">
        <v>103965270</v>
      </c>
    </row>
    <row r="222" spans="1:39" s="25" customFormat="1" ht="15" x14ac:dyDescent="0.25">
      <c r="A222" s="68" t="s">
        <v>461</v>
      </c>
      <c r="B222" s="28" t="s">
        <v>150</v>
      </c>
      <c r="C222" s="12">
        <v>0</v>
      </c>
      <c r="D222" s="12">
        <v>0</v>
      </c>
      <c r="E222" s="12">
        <v>0</v>
      </c>
      <c r="F222" s="12">
        <v>0</v>
      </c>
      <c r="G222" s="12">
        <v>0</v>
      </c>
      <c r="H222" s="12">
        <v>0</v>
      </c>
      <c r="I222" s="12">
        <v>0</v>
      </c>
      <c r="J222" s="12">
        <v>0</v>
      </c>
      <c r="K222" s="12">
        <v>0</v>
      </c>
      <c r="L222" s="12">
        <v>0</v>
      </c>
      <c r="M222" s="12">
        <v>569307212</v>
      </c>
      <c r="N222" s="12">
        <v>623740241</v>
      </c>
      <c r="O222" s="12">
        <v>0</v>
      </c>
      <c r="P222" s="12">
        <v>0</v>
      </c>
      <c r="Q222" s="12">
        <v>0</v>
      </c>
      <c r="R222" s="12">
        <v>0</v>
      </c>
      <c r="S222" s="12">
        <v>0</v>
      </c>
      <c r="T222" s="12">
        <v>0</v>
      </c>
      <c r="U222" s="12">
        <v>0</v>
      </c>
      <c r="V222" s="12">
        <v>0</v>
      </c>
      <c r="W222" s="12">
        <v>0</v>
      </c>
      <c r="X222" s="12">
        <v>0</v>
      </c>
      <c r="Y222" s="12">
        <v>0</v>
      </c>
      <c r="Z222" s="12">
        <v>0</v>
      </c>
      <c r="AA222" s="12">
        <v>0</v>
      </c>
      <c r="AB222" s="12">
        <v>0</v>
      </c>
      <c r="AC222" s="12">
        <v>0</v>
      </c>
      <c r="AD222" s="12">
        <v>3033689252</v>
      </c>
      <c r="AE222" s="12">
        <v>9618112315</v>
      </c>
      <c r="AF222" s="12">
        <v>0</v>
      </c>
      <c r="AG222" s="12">
        <v>0</v>
      </c>
      <c r="AH222" s="12">
        <v>5725148285</v>
      </c>
      <c r="AI222" s="12">
        <v>0</v>
      </c>
      <c r="AJ222" s="12">
        <v>0</v>
      </c>
      <c r="AK222" s="12">
        <v>0</v>
      </c>
      <c r="AL222" s="12">
        <v>0</v>
      </c>
      <c r="AM222" s="182">
        <v>19569997305</v>
      </c>
    </row>
    <row r="223" spans="1:39" s="25" customFormat="1" ht="15" x14ac:dyDescent="0.25">
      <c r="A223" s="68" t="s">
        <v>462</v>
      </c>
      <c r="B223" s="28" t="s">
        <v>151</v>
      </c>
      <c r="C223" s="12">
        <v>30052497</v>
      </c>
      <c r="D223" s="12">
        <v>0</v>
      </c>
      <c r="E223" s="12">
        <v>45144527</v>
      </c>
      <c r="F223" s="12">
        <v>0</v>
      </c>
      <c r="G223" s="12">
        <v>13111338</v>
      </c>
      <c r="H223" s="12">
        <v>252253560</v>
      </c>
      <c r="I223" s="12">
        <v>0</v>
      </c>
      <c r="J223" s="12">
        <v>0</v>
      </c>
      <c r="K223" s="12">
        <v>6768267518</v>
      </c>
      <c r="L223" s="12">
        <v>2470014424</v>
      </c>
      <c r="M223" s="12">
        <v>427584086</v>
      </c>
      <c r="N223" s="12">
        <v>1477206594</v>
      </c>
      <c r="O223" s="12">
        <v>98611771</v>
      </c>
      <c r="P223" s="12">
        <v>0</v>
      </c>
      <c r="Q223" s="12">
        <v>0</v>
      </c>
      <c r="R223" s="12">
        <v>0</v>
      </c>
      <c r="S223" s="12">
        <v>0</v>
      </c>
      <c r="T223" s="12">
        <v>1021025374</v>
      </c>
      <c r="U223" s="12">
        <v>0</v>
      </c>
      <c r="V223" s="12">
        <v>5950243462</v>
      </c>
      <c r="W223" s="12">
        <v>0</v>
      </c>
      <c r="X223" s="12">
        <v>20905496</v>
      </c>
      <c r="Y223" s="12">
        <v>0</v>
      </c>
      <c r="Z223" s="12">
        <v>2045291879</v>
      </c>
      <c r="AA223" s="12">
        <v>2899432</v>
      </c>
      <c r="AB223" s="12">
        <v>369458513</v>
      </c>
      <c r="AC223" s="12">
        <v>31158275</v>
      </c>
      <c r="AD223" s="12">
        <v>794648804</v>
      </c>
      <c r="AE223" s="12">
        <v>372075446</v>
      </c>
      <c r="AF223" s="12">
        <v>0</v>
      </c>
      <c r="AG223" s="12">
        <v>0</v>
      </c>
      <c r="AH223" s="12">
        <v>1192042711</v>
      </c>
      <c r="AI223" s="12">
        <v>0</v>
      </c>
      <c r="AJ223" s="12">
        <v>338108153</v>
      </c>
      <c r="AK223" s="12">
        <v>0</v>
      </c>
      <c r="AL223" s="12">
        <v>14374850</v>
      </c>
      <c r="AM223" s="182">
        <v>23734478710</v>
      </c>
    </row>
    <row r="224" spans="1:39" s="25" customFormat="1" ht="15" x14ac:dyDescent="0.25">
      <c r="A224" s="68" t="s">
        <v>463</v>
      </c>
      <c r="B224" s="28" t="s">
        <v>152</v>
      </c>
      <c r="C224" s="12">
        <v>883381805</v>
      </c>
      <c r="D224" s="12">
        <v>0</v>
      </c>
      <c r="E224" s="12">
        <v>0</v>
      </c>
      <c r="F224" s="12">
        <v>0</v>
      </c>
      <c r="G224" s="12">
        <v>1684286</v>
      </c>
      <c r="H224" s="12">
        <v>431013206</v>
      </c>
      <c r="I224" s="12">
        <v>0</v>
      </c>
      <c r="J224" s="12">
        <v>0</v>
      </c>
      <c r="K224" s="12">
        <v>0</v>
      </c>
      <c r="L224" s="12">
        <v>6216592</v>
      </c>
      <c r="M224" s="12">
        <v>15246605</v>
      </c>
      <c r="N224" s="12">
        <v>62459328</v>
      </c>
      <c r="O224" s="12">
        <v>21626518</v>
      </c>
      <c r="P224" s="12">
        <v>0</v>
      </c>
      <c r="Q224" s="12">
        <v>0</v>
      </c>
      <c r="R224" s="12">
        <v>0</v>
      </c>
      <c r="S224" s="12">
        <v>0</v>
      </c>
      <c r="T224" s="12">
        <v>867560</v>
      </c>
      <c r="U224" s="12">
        <v>0</v>
      </c>
      <c r="V224" s="12">
        <v>42472216</v>
      </c>
      <c r="W224" s="12">
        <v>0</v>
      </c>
      <c r="X224" s="12">
        <v>866334</v>
      </c>
      <c r="Y224" s="12">
        <v>0</v>
      </c>
      <c r="Z224" s="12">
        <v>0</v>
      </c>
      <c r="AA224" s="12">
        <v>0</v>
      </c>
      <c r="AB224" s="12">
        <v>0</v>
      </c>
      <c r="AC224" s="12">
        <v>144848</v>
      </c>
      <c r="AD224" s="12">
        <v>0</v>
      </c>
      <c r="AE224" s="12">
        <v>0</v>
      </c>
      <c r="AF224" s="12">
        <v>0</v>
      </c>
      <c r="AG224" s="12">
        <v>0</v>
      </c>
      <c r="AH224" s="12">
        <v>6820396</v>
      </c>
      <c r="AI224" s="12">
        <v>0</v>
      </c>
      <c r="AJ224" s="12">
        <v>0</v>
      </c>
      <c r="AK224" s="12">
        <v>0</v>
      </c>
      <c r="AL224" s="12">
        <v>0</v>
      </c>
      <c r="AM224" s="182">
        <v>1472799694</v>
      </c>
    </row>
    <row r="225" spans="1:39" s="25" customFormat="1" ht="15" x14ac:dyDescent="0.25">
      <c r="A225" s="68" t="s">
        <v>464</v>
      </c>
      <c r="B225" s="28" t="s">
        <v>153</v>
      </c>
      <c r="C225" s="12">
        <v>0</v>
      </c>
      <c r="D225" s="12">
        <v>0</v>
      </c>
      <c r="E225" s="12">
        <v>0</v>
      </c>
      <c r="F225" s="12">
        <v>0</v>
      </c>
      <c r="G225" s="12">
        <v>18481917</v>
      </c>
      <c r="H225" s="12">
        <v>278926230</v>
      </c>
      <c r="I225" s="12">
        <v>0</v>
      </c>
      <c r="J225" s="12">
        <v>0</v>
      </c>
      <c r="K225" s="12">
        <v>0</v>
      </c>
      <c r="L225" s="12">
        <v>394865710</v>
      </c>
      <c r="M225" s="12">
        <v>0</v>
      </c>
      <c r="N225" s="12">
        <v>0</v>
      </c>
      <c r="O225" s="12">
        <v>0</v>
      </c>
      <c r="P225" s="12">
        <v>0</v>
      </c>
      <c r="Q225" s="12">
        <v>0</v>
      </c>
      <c r="R225" s="12">
        <v>0</v>
      </c>
      <c r="S225" s="12">
        <v>0</v>
      </c>
      <c r="T225" s="12">
        <v>0</v>
      </c>
      <c r="U225" s="12">
        <v>0</v>
      </c>
      <c r="V225" s="12">
        <v>0</v>
      </c>
      <c r="W225" s="12">
        <v>0</v>
      </c>
      <c r="X225" s="12">
        <v>0</v>
      </c>
      <c r="Y225" s="12">
        <v>0</v>
      </c>
      <c r="Z225" s="12">
        <v>0</v>
      </c>
      <c r="AA225" s="12">
        <v>0</v>
      </c>
      <c r="AB225" s="12">
        <v>0</v>
      </c>
      <c r="AC225" s="12">
        <v>0</v>
      </c>
      <c r="AD225" s="12">
        <v>0</v>
      </c>
      <c r="AE225" s="12">
        <v>0</v>
      </c>
      <c r="AF225" s="12">
        <v>0</v>
      </c>
      <c r="AG225" s="12">
        <v>0</v>
      </c>
      <c r="AH225" s="12">
        <v>0</v>
      </c>
      <c r="AI225" s="12">
        <v>0</v>
      </c>
      <c r="AJ225" s="12">
        <v>0</v>
      </c>
      <c r="AK225" s="12">
        <v>0</v>
      </c>
      <c r="AL225" s="12">
        <v>0</v>
      </c>
      <c r="AM225" s="182">
        <v>692273857</v>
      </c>
    </row>
    <row r="226" spans="1:39" s="25" customFormat="1" ht="15" x14ac:dyDescent="0.25">
      <c r="A226" s="68" t="s">
        <v>465</v>
      </c>
      <c r="B226" s="28" t="s">
        <v>154</v>
      </c>
      <c r="C226" s="12">
        <v>10957782</v>
      </c>
      <c r="D226" s="12">
        <v>0</v>
      </c>
      <c r="E226" s="12">
        <v>0</v>
      </c>
      <c r="F226" s="12">
        <v>1520831916</v>
      </c>
      <c r="G226" s="12">
        <v>713795</v>
      </c>
      <c r="H226" s="12">
        <v>330881398</v>
      </c>
      <c r="I226" s="12">
        <v>0</v>
      </c>
      <c r="J226" s="12">
        <v>0</v>
      </c>
      <c r="K226" s="12">
        <v>0</v>
      </c>
      <c r="L226" s="12">
        <v>23884092</v>
      </c>
      <c r="M226" s="12">
        <v>477020886</v>
      </c>
      <c r="N226" s="12">
        <v>12753587</v>
      </c>
      <c r="O226" s="12">
        <v>379549495</v>
      </c>
      <c r="P226" s="12">
        <v>0</v>
      </c>
      <c r="Q226" s="12">
        <v>0</v>
      </c>
      <c r="R226" s="12">
        <v>0</v>
      </c>
      <c r="S226" s="12">
        <v>0</v>
      </c>
      <c r="T226" s="12">
        <v>29859292</v>
      </c>
      <c r="U226" s="12">
        <v>0</v>
      </c>
      <c r="V226" s="12">
        <v>396803339</v>
      </c>
      <c r="W226" s="12">
        <v>0</v>
      </c>
      <c r="X226" s="12">
        <v>11554541</v>
      </c>
      <c r="Y226" s="12">
        <v>0</v>
      </c>
      <c r="Z226" s="12">
        <v>0</v>
      </c>
      <c r="AA226" s="12">
        <v>10166617</v>
      </c>
      <c r="AB226" s="12">
        <v>800020</v>
      </c>
      <c r="AC226" s="12">
        <v>28556571</v>
      </c>
      <c r="AD226" s="12">
        <v>214257986</v>
      </c>
      <c r="AE226" s="12">
        <v>0</v>
      </c>
      <c r="AF226" s="12">
        <v>0</v>
      </c>
      <c r="AG226" s="12">
        <v>0</v>
      </c>
      <c r="AH226" s="12">
        <v>170322638</v>
      </c>
      <c r="AI226" s="12">
        <v>0</v>
      </c>
      <c r="AJ226" s="12">
        <v>0</v>
      </c>
      <c r="AK226" s="12">
        <v>0</v>
      </c>
      <c r="AL226" s="12">
        <v>0</v>
      </c>
      <c r="AM226" s="182">
        <v>3618913955</v>
      </c>
    </row>
    <row r="227" spans="1:39" s="25" customFormat="1" ht="15" x14ac:dyDescent="0.25">
      <c r="A227" s="68" t="s">
        <v>466</v>
      </c>
      <c r="B227" s="28" t="s">
        <v>155</v>
      </c>
      <c r="C227" s="12">
        <v>4416258399</v>
      </c>
      <c r="D227" s="12">
        <v>0</v>
      </c>
      <c r="E227" s="12">
        <v>0</v>
      </c>
      <c r="F227" s="12">
        <v>75754</v>
      </c>
      <c r="G227" s="12">
        <v>118392923</v>
      </c>
      <c r="H227" s="12">
        <v>1723205796</v>
      </c>
      <c r="I227" s="12">
        <v>0</v>
      </c>
      <c r="J227" s="12">
        <v>0</v>
      </c>
      <c r="K227" s="12">
        <v>0</v>
      </c>
      <c r="L227" s="12">
        <v>1090626072</v>
      </c>
      <c r="M227" s="12">
        <v>50592039</v>
      </c>
      <c r="N227" s="12">
        <v>6334468268</v>
      </c>
      <c r="O227" s="12">
        <v>0</v>
      </c>
      <c r="P227" s="12">
        <v>0</v>
      </c>
      <c r="Q227" s="12">
        <v>0</v>
      </c>
      <c r="R227" s="12">
        <v>94981952</v>
      </c>
      <c r="S227" s="12">
        <v>0</v>
      </c>
      <c r="T227" s="12">
        <v>13099500</v>
      </c>
      <c r="U227" s="12">
        <v>0</v>
      </c>
      <c r="V227" s="12">
        <v>16221000</v>
      </c>
      <c r="W227" s="12">
        <v>0</v>
      </c>
      <c r="X227" s="12">
        <v>0</v>
      </c>
      <c r="Y227" s="12">
        <v>0</v>
      </c>
      <c r="Z227" s="12">
        <v>100095308</v>
      </c>
      <c r="AA227" s="12">
        <v>0</v>
      </c>
      <c r="AB227" s="12">
        <v>0</v>
      </c>
      <c r="AC227" s="12">
        <v>14696446</v>
      </c>
      <c r="AD227" s="12">
        <v>0</v>
      </c>
      <c r="AE227" s="12">
        <v>93861669</v>
      </c>
      <c r="AF227" s="12">
        <v>0</v>
      </c>
      <c r="AG227" s="12">
        <v>0</v>
      </c>
      <c r="AH227" s="12">
        <v>9480000</v>
      </c>
      <c r="AI227" s="12">
        <v>0</v>
      </c>
      <c r="AJ227" s="12">
        <v>0</v>
      </c>
      <c r="AK227" s="12">
        <v>0</v>
      </c>
      <c r="AL227" s="12">
        <v>0</v>
      </c>
      <c r="AM227" s="182">
        <v>14076055126</v>
      </c>
    </row>
    <row r="228" spans="1:39" s="25" customFormat="1" ht="15" x14ac:dyDescent="0.25">
      <c r="A228" s="68" t="s">
        <v>467</v>
      </c>
      <c r="B228" s="28" t="s">
        <v>70</v>
      </c>
      <c r="C228" s="12">
        <v>0</v>
      </c>
      <c r="D228" s="12">
        <v>38223543</v>
      </c>
      <c r="E228" s="12">
        <v>0</v>
      </c>
      <c r="F228" s="12">
        <v>0</v>
      </c>
      <c r="G228" s="12">
        <v>138891325</v>
      </c>
      <c r="H228" s="12">
        <v>3199588635</v>
      </c>
      <c r="I228" s="12">
        <v>0</v>
      </c>
      <c r="J228" s="12">
        <v>0</v>
      </c>
      <c r="K228" s="12">
        <v>822653421</v>
      </c>
      <c r="L228" s="12">
        <v>9586872077</v>
      </c>
      <c r="M228" s="12">
        <v>1676032845</v>
      </c>
      <c r="N228" s="12">
        <v>168209284</v>
      </c>
      <c r="O228" s="12">
        <v>38291062</v>
      </c>
      <c r="P228" s="12">
        <v>0</v>
      </c>
      <c r="Q228" s="12">
        <v>0</v>
      </c>
      <c r="R228" s="12">
        <v>0</v>
      </c>
      <c r="S228" s="12">
        <v>0</v>
      </c>
      <c r="T228" s="12">
        <v>1058038095</v>
      </c>
      <c r="U228" s="12">
        <v>0</v>
      </c>
      <c r="V228" s="12">
        <v>940755994</v>
      </c>
      <c r="W228" s="12">
        <v>0</v>
      </c>
      <c r="X228" s="12">
        <v>243067053</v>
      </c>
      <c r="Y228" s="12">
        <v>0</v>
      </c>
      <c r="Z228" s="12">
        <v>0</v>
      </c>
      <c r="AA228" s="12">
        <v>0</v>
      </c>
      <c r="AB228" s="12">
        <v>0</v>
      </c>
      <c r="AC228" s="12">
        <v>932515757</v>
      </c>
      <c r="AD228" s="12">
        <v>2411793422</v>
      </c>
      <c r="AE228" s="12">
        <v>643665483</v>
      </c>
      <c r="AF228" s="12">
        <v>0</v>
      </c>
      <c r="AG228" s="12">
        <v>2026220674</v>
      </c>
      <c r="AH228" s="12">
        <v>0</v>
      </c>
      <c r="AI228" s="12">
        <v>0</v>
      </c>
      <c r="AJ228" s="12">
        <v>462333093</v>
      </c>
      <c r="AK228" s="12">
        <v>0</v>
      </c>
      <c r="AL228" s="12">
        <v>107715896</v>
      </c>
      <c r="AM228" s="182">
        <v>24494867659</v>
      </c>
    </row>
    <row r="229" spans="1:39" s="25" customFormat="1" ht="15" x14ac:dyDescent="0.25">
      <c r="A229" s="108" t="s">
        <v>468</v>
      </c>
      <c r="B229" s="109" t="s">
        <v>156</v>
      </c>
      <c r="C229" s="107">
        <v>5900073179</v>
      </c>
      <c r="D229" s="107">
        <v>138473334</v>
      </c>
      <c r="E229" s="107">
        <v>6846143104</v>
      </c>
      <c r="F229" s="107">
        <v>1550383219</v>
      </c>
      <c r="G229" s="107">
        <v>341361255</v>
      </c>
      <c r="H229" s="107">
        <v>9150244835</v>
      </c>
      <c r="I229" s="107">
        <v>2424230453</v>
      </c>
      <c r="J229" s="107">
        <v>0</v>
      </c>
      <c r="K229" s="107">
        <v>7590920939</v>
      </c>
      <c r="L229" s="107">
        <v>18681032090</v>
      </c>
      <c r="M229" s="107">
        <v>22134360500</v>
      </c>
      <c r="N229" s="107">
        <v>13758333870</v>
      </c>
      <c r="O229" s="107">
        <v>4930486869</v>
      </c>
      <c r="P229" s="107">
        <v>0</v>
      </c>
      <c r="Q229" s="107">
        <v>0</v>
      </c>
      <c r="R229" s="107">
        <v>370396802</v>
      </c>
      <c r="S229" s="107">
        <v>0</v>
      </c>
      <c r="T229" s="107">
        <v>17048116710</v>
      </c>
      <c r="U229" s="107">
        <v>0</v>
      </c>
      <c r="V229" s="107">
        <v>18700264827</v>
      </c>
      <c r="W229" s="107">
        <v>0</v>
      </c>
      <c r="X229" s="107">
        <v>444032016</v>
      </c>
      <c r="Y229" s="107">
        <v>0</v>
      </c>
      <c r="Z229" s="107">
        <v>2145387187</v>
      </c>
      <c r="AA229" s="107">
        <v>59249435</v>
      </c>
      <c r="AB229" s="107">
        <v>425194617</v>
      </c>
      <c r="AC229" s="107">
        <v>1198104242</v>
      </c>
      <c r="AD229" s="107">
        <v>13734618338</v>
      </c>
      <c r="AE229" s="107">
        <v>14922270891</v>
      </c>
      <c r="AF229" s="107">
        <v>4253925561</v>
      </c>
      <c r="AG229" s="107">
        <v>2026220674</v>
      </c>
      <c r="AH229" s="107">
        <v>7599457480</v>
      </c>
      <c r="AI229" s="107">
        <v>0</v>
      </c>
      <c r="AJ229" s="107">
        <v>1575801177</v>
      </c>
      <c r="AK229" s="107">
        <v>0</v>
      </c>
      <c r="AL229" s="107">
        <v>122090746</v>
      </c>
      <c r="AM229" s="197">
        <v>178071174350</v>
      </c>
    </row>
    <row r="230" spans="1:39" s="25" customFormat="1" ht="15" x14ac:dyDescent="0.25">
      <c r="A230" s="68" t="s">
        <v>469</v>
      </c>
      <c r="B230" s="28" t="s">
        <v>143</v>
      </c>
      <c r="C230" s="12">
        <v>0</v>
      </c>
      <c r="D230" s="12">
        <v>0</v>
      </c>
      <c r="E230" s="12">
        <v>0</v>
      </c>
      <c r="F230" s="12">
        <v>0</v>
      </c>
      <c r="G230" s="12">
        <v>0</v>
      </c>
      <c r="H230" s="12">
        <v>0</v>
      </c>
      <c r="I230" s="12">
        <v>0</v>
      </c>
      <c r="J230" s="12">
        <v>0</v>
      </c>
      <c r="K230" s="12">
        <v>0</v>
      </c>
      <c r="L230" s="12">
        <v>0</v>
      </c>
      <c r="M230" s="12">
        <v>0</v>
      </c>
      <c r="N230" s="12">
        <v>0</v>
      </c>
      <c r="O230" s="12">
        <v>0</v>
      </c>
      <c r="P230" s="12">
        <v>0</v>
      </c>
      <c r="Q230" s="12">
        <v>493822359</v>
      </c>
      <c r="R230" s="12">
        <v>0</v>
      </c>
      <c r="S230" s="12">
        <v>0</v>
      </c>
      <c r="T230" s="12">
        <v>0</v>
      </c>
      <c r="U230" s="12">
        <v>0</v>
      </c>
      <c r="V230" s="12">
        <v>0</v>
      </c>
      <c r="W230" s="12">
        <v>0</v>
      </c>
      <c r="X230" s="12">
        <v>1446841295</v>
      </c>
      <c r="Y230" s="12">
        <v>0</v>
      </c>
      <c r="Z230" s="12">
        <v>488104824</v>
      </c>
      <c r="AA230" s="12">
        <v>0</v>
      </c>
      <c r="AB230" s="12">
        <v>0</v>
      </c>
      <c r="AC230" s="12">
        <v>1169001411</v>
      </c>
      <c r="AD230" s="12">
        <v>7443210</v>
      </c>
      <c r="AE230" s="12">
        <v>0</v>
      </c>
      <c r="AF230" s="12">
        <v>0</v>
      </c>
      <c r="AG230" s="12">
        <v>0</v>
      </c>
      <c r="AH230" s="12">
        <v>0</v>
      </c>
      <c r="AI230" s="12">
        <v>0</v>
      </c>
      <c r="AJ230" s="12">
        <v>0</v>
      </c>
      <c r="AK230" s="12">
        <v>58023805</v>
      </c>
      <c r="AL230" s="12">
        <v>0</v>
      </c>
      <c r="AM230" s="182">
        <v>3663236904</v>
      </c>
    </row>
    <row r="231" spans="1:39" s="25" customFormat="1" ht="15" x14ac:dyDescent="0.25">
      <c r="A231" s="68" t="s">
        <v>470</v>
      </c>
      <c r="B231" s="28" t="s">
        <v>144</v>
      </c>
      <c r="C231" s="12">
        <v>0</v>
      </c>
      <c r="D231" s="12">
        <v>0</v>
      </c>
      <c r="E231" s="12">
        <v>0</v>
      </c>
      <c r="F231" s="12">
        <v>0</v>
      </c>
      <c r="G231" s="12">
        <v>0</v>
      </c>
      <c r="H231" s="12">
        <v>0</v>
      </c>
      <c r="I231" s="12">
        <v>0</v>
      </c>
      <c r="J231" s="12">
        <v>0</v>
      </c>
      <c r="K231" s="12">
        <v>0</v>
      </c>
      <c r="L231" s="12">
        <v>0</v>
      </c>
      <c r="M231" s="12">
        <v>0</v>
      </c>
      <c r="N231" s="12">
        <v>0</v>
      </c>
      <c r="O231" s="12">
        <v>0</v>
      </c>
      <c r="P231" s="12">
        <v>0</v>
      </c>
      <c r="Q231" s="12">
        <v>0</v>
      </c>
      <c r="R231" s="12">
        <v>0</v>
      </c>
      <c r="S231" s="12">
        <v>0</v>
      </c>
      <c r="T231" s="12">
        <v>0</v>
      </c>
      <c r="U231" s="12">
        <v>0</v>
      </c>
      <c r="V231" s="12">
        <v>0</v>
      </c>
      <c r="W231" s="12">
        <v>0</v>
      </c>
      <c r="X231" s="12">
        <v>0</v>
      </c>
      <c r="Y231" s="12">
        <v>0</v>
      </c>
      <c r="Z231" s="12">
        <v>0</v>
      </c>
      <c r="AA231" s="12">
        <v>0</v>
      </c>
      <c r="AB231" s="12">
        <v>0</v>
      </c>
      <c r="AC231" s="12">
        <v>0</v>
      </c>
      <c r="AD231" s="12">
        <v>94246889</v>
      </c>
      <c r="AE231" s="12">
        <v>0</v>
      </c>
      <c r="AF231" s="12">
        <v>0</v>
      </c>
      <c r="AG231" s="12">
        <v>0</v>
      </c>
      <c r="AH231" s="12">
        <v>260571909</v>
      </c>
      <c r="AI231" s="12">
        <v>0</v>
      </c>
      <c r="AJ231" s="12">
        <v>0</v>
      </c>
      <c r="AK231" s="12">
        <v>0</v>
      </c>
      <c r="AL231" s="12">
        <v>0</v>
      </c>
      <c r="AM231" s="182">
        <v>354818798</v>
      </c>
    </row>
    <row r="232" spans="1:39" s="25" customFormat="1" ht="15" x14ac:dyDescent="0.25">
      <c r="A232" s="68" t="s">
        <v>471</v>
      </c>
      <c r="B232" s="28" t="s">
        <v>145</v>
      </c>
      <c r="C232" s="12">
        <v>0</v>
      </c>
      <c r="D232" s="12">
        <v>0</v>
      </c>
      <c r="E232" s="12">
        <v>0</v>
      </c>
      <c r="F232" s="12">
        <v>0</v>
      </c>
      <c r="G232" s="12">
        <v>0</v>
      </c>
      <c r="H232" s="12">
        <v>0</v>
      </c>
      <c r="I232" s="12">
        <v>0</v>
      </c>
      <c r="J232" s="12">
        <v>0</v>
      </c>
      <c r="K232" s="12">
        <v>0</v>
      </c>
      <c r="L232" s="12">
        <v>0</v>
      </c>
      <c r="M232" s="12">
        <v>0</v>
      </c>
      <c r="N232" s="12">
        <v>0</v>
      </c>
      <c r="O232" s="12">
        <v>0</v>
      </c>
      <c r="P232" s="12">
        <v>0</v>
      </c>
      <c r="Q232" s="12">
        <v>0</v>
      </c>
      <c r="R232" s="12">
        <v>0</v>
      </c>
      <c r="S232" s="12">
        <v>0</v>
      </c>
      <c r="T232" s="12">
        <v>0</v>
      </c>
      <c r="U232" s="12">
        <v>0</v>
      </c>
      <c r="V232" s="12">
        <v>0</v>
      </c>
      <c r="W232" s="12">
        <v>0</v>
      </c>
      <c r="X232" s="12">
        <v>0</v>
      </c>
      <c r="Y232" s="12">
        <v>0</v>
      </c>
      <c r="Z232" s="12">
        <v>0</v>
      </c>
      <c r="AA232" s="12">
        <v>0</v>
      </c>
      <c r="AB232" s="12">
        <v>0</v>
      </c>
      <c r="AC232" s="12">
        <v>0</v>
      </c>
      <c r="AD232" s="12">
        <v>0</v>
      </c>
      <c r="AE232" s="12">
        <v>0</v>
      </c>
      <c r="AF232" s="12">
        <v>0</v>
      </c>
      <c r="AG232" s="12">
        <v>0</v>
      </c>
      <c r="AH232" s="12">
        <v>0</v>
      </c>
      <c r="AI232" s="12">
        <v>0</v>
      </c>
      <c r="AJ232" s="12">
        <v>0</v>
      </c>
      <c r="AK232" s="12">
        <v>0</v>
      </c>
      <c r="AL232" s="12">
        <v>0</v>
      </c>
      <c r="AM232" s="182">
        <v>0</v>
      </c>
    </row>
    <row r="233" spans="1:39" s="25" customFormat="1" ht="15" x14ac:dyDescent="0.25">
      <c r="A233" s="68" t="s">
        <v>472</v>
      </c>
      <c r="B233" s="28" t="s">
        <v>146</v>
      </c>
      <c r="C233" s="12">
        <v>0</v>
      </c>
      <c r="D233" s="12">
        <v>145279272</v>
      </c>
      <c r="E233" s="12">
        <v>0</v>
      </c>
      <c r="F233" s="12">
        <v>0</v>
      </c>
      <c r="G233" s="12">
        <v>0</v>
      </c>
      <c r="H233" s="12">
        <v>0</v>
      </c>
      <c r="I233" s="12">
        <v>0</v>
      </c>
      <c r="J233" s="12">
        <v>0</v>
      </c>
      <c r="K233" s="12">
        <v>0</v>
      </c>
      <c r="L233" s="12">
        <v>539319887</v>
      </c>
      <c r="M233" s="12">
        <v>0</v>
      </c>
      <c r="N233" s="12">
        <v>0</v>
      </c>
      <c r="O233" s="12">
        <v>0</v>
      </c>
      <c r="P233" s="12">
        <v>0</v>
      </c>
      <c r="Q233" s="12">
        <v>0</v>
      </c>
      <c r="R233" s="12">
        <v>224383143</v>
      </c>
      <c r="S233" s="12">
        <v>0</v>
      </c>
      <c r="T233" s="12">
        <v>0</v>
      </c>
      <c r="U233" s="12">
        <v>0</v>
      </c>
      <c r="V233" s="12">
        <v>0</v>
      </c>
      <c r="W233" s="12">
        <v>0</v>
      </c>
      <c r="X233" s="12">
        <v>0</v>
      </c>
      <c r="Y233" s="12">
        <v>0</v>
      </c>
      <c r="Z233" s="12">
        <v>0</v>
      </c>
      <c r="AA233" s="12">
        <v>0</v>
      </c>
      <c r="AB233" s="12">
        <v>0</v>
      </c>
      <c r="AC233" s="12">
        <v>0</v>
      </c>
      <c r="AD233" s="12">
        <v>0</v>
      </c>
      <c r="AE233" s="12">
        <v>0</v>
      </c>
      <c r="AF233" s="12">
        <v>0</v>
      </c>
      <c r="AG233" s="12">
        <v>0</v>
      </c>
      <c r="AH233" s="12">
        <v>0</v>
      </c>
      <c r="AI233" s="12">
        <v>0</v>
      </c>
      <c r="AJ233" s="12">
        <v>0</v>
      </c>
      <c r="AK233" s="12">
        <v>0</v>
      </c>
      <c r="AL233" s="12">
        <v>0</v>
      </c>
      <c r="AM233" s="182">
        <v>908982302</v>
      </c>
    </row>
    <row r="234" spans="1:39" s="25" customFormat="1" ht="15" x14ac:dyDescent="0.25">
      <c r="A234" s="68" t="s">
        <v>473</v>
      </c>
      <c r="B234" s="28" t="s">
        <v>147</v>
      </c>
      <c r="C234" s="12">
        <v>0</v>
      </c>
      <c r="D234" s="12">
        <v>0</v>
      </c>
      <c r="E234" s="12">
        <v>0</v>
      </c>
      <c r="F234" s="12">
        <v>0</v>
      </c>
      <c r="G234" s="12">
        <v>0</v>
      </c>
      <c r="H234" s="12">
        <v>0</v>
      </c>
      <c r="I234" s="12">
        <v>0</v>
      </c>
      <c r="J234" s="12">
        <v>0</v>
      </c>
      <c r="K234" s="12">
        <v>0</v>
      </c>
      <c r="L234" s="12">
        <v>0</v>
      </c>
      <c r="M234" s="12">
        <v>0</v>
      </c>
      <c r="N234" s="12">
        <v>0</v>
      </c>
      <c r="O234" s="12">
        <v>0</v>
      </c>
      <c r="P234" s="12">
        <v>0</v>
      </c>
      <c r="Q234" s="12">
        <v>0</v>
      </c>
      <c r="R234" s="12">
        <v>0</v>
      </c>
      <c r="S234" s="12">
        <v>0</v>
      </c>
      <c r="T234" s="12">
        <v>0</v>
      </c>
      <c r="U234" s="12">
        <v>0</v>
      </c>
      <c r="V234" s="12">
        <v>0</v>
      </c>
      <c r="W234" s="12">
        <v>0</v>
      </c>
      <c r="X234" s="12">
        <v>0</v>
      </c>
      <c r="Y234" s="12">
        <v>0</v>
      </c>
      <c r="Z234" s="12">
        <v>0</v>
      </c>
      <c r="AA234" s="12">
        <v>0</v>
      </c>
      <c r="AB234" s="12">
        <v>0</v>
      </c>
      <c r="AC234" s="12">
        <v>0</v>
      </c>
      <c r="AD234" s="12">
        <v>0</v>
      </c>
      <c r="AE234" s="12">
        <v>0</v>
      </c>
      <c r="AF234" s="12">
        <v>0</v>
      </c>
      <c r="AG234" s="12">
        <v>0</v>
      </c>
      <c r="AH234" s="12">
        <v>0</v>
      </c>
      <c r="AI234" s="12">
        <v>0</v>
      </c>
      <c r="AJ234" s="12">
        <v>0</v>
      </c>
      <c r="AK234" s="12">
        <v>0</v>
      </c>
      <c r="AL234" s="12">
        <v>0</v>
      </c>
      <c r="AM234" s="182">
        <v>0</v>
      </c>
    </row>
    <row r="235" spans="1:39" s="25" customFormat="1" ht="15" x14ac:dyDescent="0.25">
      <c r="A235" s="68" t="s">
        <v>474</v>
      </c>
      <c r="B235" s="28" t="s">
        <v>148</v>
      </c>
      <c r="C235" s="12">
        <v>0</v>
      </c>
      <c r="D235" s="12">
        <v>0</v>
      </c>
      <c r="E235" s="12">
        <v>0</v>
      </c>
      <c r="F235" s="12">
        <v>0</v>
      </c>
      <c r="G235" s="12">
        <v>0</v>
      </c>
      <c r="H235" s="12">
        <v>0</v>
      </c>
      <c r="I235" s="12">
        <v>0</v>
      </c>
      <c r="J235" s="12">
        <v>0</v>
      </c>
      <c r="K235" s="12">
        <v>0</v>
      </c>
      <c r="L235" s="12">
        <v>0</v>
      </c>
      <c r="M235" s="12">
        <v>0</v>
      </c>
      <c r="N235" s="12">
        <v>0</v>
      </c>
      <c r="O235" s="12">
        <v>0</v>
      </c>
      <c r="P235" s="12">
        <v>0</v>
      </c>
      <c r="Q235" s="12">
        <v>0</v>
      </c>
      <c r="R235" s="12">
        <v>0</v>
      </c>
      <c r="S235" s="12">
        <v>0</v>
      </c>
      <c r="T235" s="12">
        <v>0</v>
      </c>
      <c r="U235" s="12">
        <v>0</v>
      </c>
      <c r="V235" s="12">
        <v>0</v>
      </c>
      <c r="W235" s="12">
        <v>0</v>
      </c>
      <c r="X235" s="12">
        <v>0</v>
      </c>
      <c r="Y235" s="12">
        <v>0</v>
      </c>
      <c r="Z235" s="12">
        <v>0</v>
      </c>
      <c r="AA235" s="12">
        <v>0</v>
      </c>
      <c r="AB235" s="12">
        <v>0</v>
      </c>
      <c r="AC235" s="12">
        <v>0</v>
      </c>
      <c r="AD235" s="12">
        <v>457756461</v>
      </c>
      <c r="AE235" s="12">
        <v>0</v>
      </c>
      <c r="AF235" s="12">
        <v>0</v>
      </c>
      <c r="AG235" s="12">
        <v>0</v>
      </c>
      <c r="AH235" s="12">
        <v>0</v>
      </c>
      <c r="AI235" s="12">
        <v>0</v>
      </c>
      <c r="AJ235" s="12">
        <v>0</v>
      </c>
      <c r="AK235" s="12">
        <v>0</v>
      </c>
      <c r="AL235" s="12">
        <v>0</v>
      </c>
      <c r="AM235" s="182">
        <v>457756461</v>
      </c>
    </row>
    <row r="236" spans="1:39" s="25" customFormat="1" ht="15" x14ac:dyDescent="0.25">
      <c r="A236" s="68" t="s">
        <v>475</v>
      </c>
      <c r="B236" s="28" t="s">
        <v>149</v>
      </c>
      <c r="C236" s="12">
        <v>0</v>
      </c>
      <c r="D236" s="12">
        <v>0</v>
      </c>
      <c r="E236" s="12">
        <v>0</v>
      </c>
      <c r="F236" s="12">
        <v>0</v>
      </c>
      <c r="G236" s="12">
        <v>0</v>
      </c>
      <c r="H236" s="12">
        <v>0</v>
      </c>
      <c r="I236" s="12">
        <v>0</v>
      </c>
      <c r="J236" s="12">
        <v>0</v>
      </c>
      <c r="K236" s="12">
        <v>0</v>
      </c>
      <c r="L236" s="12">
        <v>0</v>
      </c>
      <c r="M236" s="12">
        <v>0</v>
      </c>
      <c r="N236" s="12">
        <v>0</v>
      </c>
      <c r="O236" s="12">
        <v>0</v>
      </c>
      <c r="P236" s="12">
        <v>0</v>
      </c>
      <c r="Q236" s="12">
        <v>0</v>
      </c>
      <c r="R236" s="12">
        <v>0</v>
      </c>
      <c r="S236" s="12">
        <v>0</v>
      </c>
      <c r="T236" s="12">
        <v>0</v>
      </c>
      <c r="U236" s="12">
        <v>0</v>
      </c>
      <c r="V236" s="12">
        <v>0</v>
      </c>
      <c r="W236" s="12">
        <v>0</v>
      </c>
      <c r="X236" s="12">
        <v>0</v>
      </c>
      <c r="Y236" s="12">
        <v>0</v>
      </c>
      <c r="Z236" s="12">
        <v>0</v>
      </c>
      <c r="AA236" s="12">
        <v>0</v>
      </c>
      <c r="AB236" s="12">
        <v>0</v>
      </c>
      <c r="AC236" s="12">
        <v>0</v>
      </c>
      <c r="AD236" s="12">
        <v>0</v>
      </c>
      <c r="AE236" s="12">
        <v>0</v>
      </c>
      <c r="AF236" s="12">
        <v>0</v>
      </c>
      <c r="AG236" s="12">
        <v>0</v>
      </c>
      <c r="AH236" s="12">
        <v>0</v>
      </c>
      <c r="AI236" s="12">
        <v>0</v>
      </c>
      <c r="AJ236" s="12">
        <v>0</v>
      </c>
      <c r="AK236" s="12">
        <v>0</v>
      </c>
      <c r="AL236" s="12">
        <v>0</v>
      </c>
      <c r="AM236" s="182">
        <v>0</v>
      </c>
    </row>
    <row r="237" spans="1:39" s="25" customFormat="1" ht="15" x14ac:dyDescent="0.25">
      <c r="A237" s="68" t="s">
        <v>476</v>
      </c>
      <c r="B237" s="28" t="s">
        <v>150</v>
      </c>
      <c r="C237" s="12">
        <v>0</v>
      </c>
      <c r="D237" s="12">
        <v>0</v>
      </c>
      <c r="E237" s="12">
        <v>0</v>
      </c>
      <c r="F237" s="12">
        <v>0</v>
      </c>
      <c r="G237" s="12">
        <v>0</v>
      </c>
      <c r="H237" s="12">
        <v>0</v>
      </c>
      <c r="I237" s="12">
        <v>0</v>
      </c>
      <c r="J237" s="12">
        <v>0</v>
      </c>
      <c r="K237" s="12">
        <v>0</v>
      </c>
      <c r="L237" s="12">
        <v>0</v>
      </c>
      <c r="M237" s="12">
        <v>0</v>
      </c>
      <c r="N237" s="12">
        <v>0</v>
      </c>
      <c r="O237" s="12">
        <v>0</v>
      </c>
      <c r="P237" s="12">
        <v>0</v>
      </c>
      <c r="Q237" s="12">
        <v>0</v>
      </c>
      <c r="R237" s="12">
        <v>0</v>
      </c>
      <c r="S237" s="12">
        <v>0</v>
      </c>
      <c r="T237" s="12">
        <v>0</v>
      </c>
      <c r="U237" s="12">
        <v>0</v>
      </c>
      <c r="V237" s="12">
        <v>0</v>
      </c>
      <c r="W237" s="12">
        <v>0</v>
      </c>
      <c r="X237" s="12">
        <v>0</v>
      </c>
      <c r="Y237" s="12">
        <v>0</v>
      </c>
      <c r="Z237" s="12">
        <v>0</v>
      </c>
      <c r="AA237" s="12">
        <v>0</v>
      </c>
      <c r="AB237" s="12">
        <v>0</v>
      </c>
      <c r="AC237" s="12">
        <v>0</v>
      </c>
      <c r="AD237" s="12">
        <v>0</v>
      </c>
      <c r="AE237" s="12">
        <v>0</v>
      </c>
      <c r="AF237" s="12">
        <v>0</v>
      </c>
      <c r="AG237" s="12">
        <v>0</v>
      </c>
      <c r="AH237" s="12">
        <v>0</v>
      </c>
      <c r="AI237" s="12">
        <v>0</v>
      </c>
      <c r="AJ237" s="12">
        <v>0</v>
      </c>
      <c r="AK237" s="12">
        <v>0</v>
      </c>
      <c r="AL237" s="12">
        <v>0</v>
      </c>
      <c r="AM237" s="182">
        <v>0</v>
      </c>
    </row>
    <row r="238" spans="1:39" s="25" customFormat="1" ht="15" x14ac:dyDescent="0.25">
      <c r="A238" s="68" t="s">
        <v>477</v>
      </c>
      <c r="B238" s="28" t="s">
        <v>151</v>
      </c>
      <c r="C238" s="12">
        <v>0</v>
      </c>
      <c r="D238" s="12">
        <v>0</v>
      </c>
      <c r="E238" s="12">
        <v>0</v>
      </c>
      <c r="F238" s="12">
        <v>0</v>
      </c>
      <c r="G238" s="12">
        <v>0</v>
      </c>
      <c r="H238" s="12">
        <v>0</v>
      </c>
      <c r="I238" s="12">
        <v>0</v>
      </c>
      <c r="J238" s="12">
        <v>0</v>
      </c>
      <c r="K238" s="12">
        <v>0</v>
      </c>
      <c r="L238" s="12">
        <v>0</v>
      </c>
      <c r="M238" s="12">
        <v>0</v>
      </c>
      <c r="N238" s="12">
        <v>0</v>
      </c>
      <c r="O238" s="12">
        <v>0</v>
      </c>
      <c r="P238" s="12">
        <v>0</v>
      </c>
      <c r="Q238" s="12">
        <v>0</v>
      </c>
      <c r="R238" s="12">
        <v>0</v>
      </c>
      <c r="S238" s="12">
        <v>0</v>
      </c>
      <c r="T238" s="12">
        <v>0</v>
      </c>
      <c r="U238" s="12">
        <v>0</v>
      </c>
      <c r="V238" s="12">
        <v>65887232</v>
      </c>
      <c r="W238" s="12">
        <v>0</v>
      </c>
      <c r="X238" s="12">
        <v>0</v>
      </c>
      <c r="Y238" s="12">
        <v>0</v>
      </c>
      <c r="Z238" s="12">
        <v>0</v>
      </c>
      <c r="AA238" s="12">
        <v>0</v>
      </c>
      <c r="AB238" s="12">
        <v>0</v>
      </c>
      <c r="AC238" s="12">
        <v>0</v>
      </c>
      <c r="AD238" s="12">
        <v>0</v>
      </c>
      <c r="AE238" s="12">
        <v>0</v>
      </c>
      <c r="AF238" s="12">
        <v>0</v>
      </c>
      <c r="AG238" s="12">
        <v>0</v>
      </c>
      <c r="AH238" s="12">
        <v>0</v>
      </c>
      <c r="AI238" s="12">
        <v>0</v>
      </c>
      <c r="AJ238" s="12">
        <v>0</v>
      </c>
      <c r="AK238" s="12">
        <v>0</v>
      </c>
      <c r="AL238" s="12">
        <v>0</v>
      </c>
      <c r="AM238" s="182">
        <v>65887232</v>
      </c>
    </row>
    <row r="239" spans="1:39" s="25" customFormat="1" ht="15" x14ac:dyDescent="0.25">
      <c r="A239" s="68" t="s">
        <v>478</v>
      </c>
      <c r="B239" s="28" t="s">
        <v>152</v>
      </c>
      <c r="C239" s="12">
        <v>0</v>
      </c>
      <c r="D239" s="12">
        <v>0</v>
      </c>
      <c r="E239" s="12">
        <v>0</v>
      </c>
      <c r="F239" s="12">
        <v>0</v>
      </c>
      <c r="G239" s="12">
        <v>0</v>
      </c>
      <c r="H239" s="12">
        <v>0</v>
      </c>
      <c r="I239" s="12">
        <v>0</v>
      </c>
      <c r="J239" s="12">
        <v>0</v>
      </c>
      <c r="K239" s="12">
        <v>0</v>
      </c>
      <c r="L239" s="12">
        <v>0</v>
      </c>
      <c r="M239" s="12">
        <v>0</v>
      </c>
      <c r="N239" s="12">
        <v>0</v>
      </c>
      <c r="O239" s="12">
        <v>0</v>
      </c>
      <c r="P239" s="12">
        <v>0</v>
      </c>
      <c r="Q239" s="12">
        <v>0</v>
      </c>
      <c r="R239" s="12">
        <v>0</v>
      </c>
      <c r="S239" s="12">
        <v>0</v>
      </c>
      <c r="T239" s="12">
        <v>0</v>
      </c>
      <c r="U239" s="12">
        <v>0</v>
      </c>
      <c r="V239" s="12">
        <v>0</v>
      </c>
      <c r="W239" s="12">
        <v>0</v>
      </c>
      <c r="X239" s="12">
        <v>0</v>
      </c>
      <c r="Y239" s="12">
        <v>0</v>
      </c>
      <c r="Z239" s="12">
        <v>0</v>
      </c>
      <c r="AA239" s="12">
        <v>0</v>
      </c>
      <c r="AB239" s="12">
        <v>0</v>
      </c>
      <c r="AC239" s="12">
        <v>0</v>
      </c>
      <c r="AD239" s="12">
        <v>0</v>
      </c>
      <c r="AE239" s="12">
        <v>0</v>
      </c>
      <c r="AF239" s="12">
        <v>0</v>
      </c>
      <c r="AG239" s="12">
        <v>0</v>
      </c>
      <c r="AH239" s="12">
        <v>0</v>
      </c>
      <c r="AI239" s="12">
        <v>0</v>
      </c>
      <c r="AJ239" s="12">
        <v>0</v>
      </c>
      <c r="AK239" s="12">
        <v>0</v>
      </c>
      <c r="AL239" s="12">
        <v>0</v>
      </c>
      <c r="AM239" s="182">
        <v>0</v>
      </c>
    </row>
    <row r="240" spans="1:39" s="25" customFormat="1" ht="15" x14ac:dyDescent="0.25">
      <c r="A240" s="68" t="s">
        <v>479</v>
      </c>
      <c r="B240" s="28" t="s">
        <v>153</v>
      </c>
      <c r="C240" s="12">
        <v>0</v>
      </c>
      <c r="D240" s="12">
        <v>0</v>
      </c>
      <c r="E240" s="12">
        <v>0</v>
      </c>
      <c r="F240" s="12">
        <v>0</v>
      </c>
      <c r="G240" s="12">
        <v>0</v>
      </c>
      <c r="H240" s="12">
        <v>0</v>
      </c>
      <c r="I240" s="12">
        <v>0</v>
      </c>
      <c r="J240" s="12">
        <v>0</v>
      </c>
      <c r="K240" s="12">
        <v>0</v>
      </c>
      <c r="L240" s="12">
        <v>0</v>
      </c>
      <c r="M240" s="12">
        <v>0</v>
      </c>
      <c r="N240" s="12">
        <v>0</v>
      </c>
      <c r="O240" s="12">
        <v>0</v>
      </c>
      <c r="P240" s="12">
        <v>0</v>
      </c>
      <c r="Q240" s="12">
        <v>0</v>
      </c>
      <c r="R240" s="12">
        <v>0</v>
      </c>
      <c r="S240" s="12">
        <v>0</v>
      </c>
      <c r="T240" s="12">
        <v>0</v>
      </c>
      <c r="U240" s="12">
        <v>0</v>
      </c>
      <c r="V240" s="12">
        <v>0</v>
      </c>
      <c r="W240" s="12">
        <v>0</v>
      </c>
      <c r="X240" s="12">
        <v>779792579</v>
      </c>
      <c r="Y240" s="12">
        <v>0</v>
      </c>
      <c r="Z240" s="12">
        <v>0</v>
      </c>
      <c r="AA240" s="12">
        <v>0</v>
      </c>
      <c r="AB240" s="12">
        <v>0</v>
      </c>
      <c r="AC240" s="12">
        <v>0</v>
      </c>
      <c r="AD240" s="12">
        <v>19985924</v>
      </c>
      <c r="AE240" s="12">
        <v>0</v>
      </c>
      <c r="AF240" s="12">
        <v>0</v>
      </c>
      <c r="AG240" s="12">
        <v>0</v>
      </c>
      <c r="AH240" s="12">
        <v>0</v>
      </c>
      <c r="AI240" s="12">
        <v>0</v>
      </c>
      <c r="AJ240" s="12">
        <v>0</v>
      </c>
      <c r="AK240" s="12">
        <v>0</v>
      </c>
      <c r="AL240" s="12">
        <v>0</v>
      </c>
      <c r="AM240" s="182">
        <v>799778503</v>
      </c>
    </row>
    <row r="241" spans="1:39" s="25" customFormat="1" ht="15" x14ac:dyDescent="0.25">
      <c r="A241" s="68" t="s">
        <v>480</v>
      </c>
      <c r="B241" s="28" t="s">
        <v>154</v>
      </c>
      <c r="C241" s="12">
        <v>0</v>
      </c>
      <c r="D241" s="12">
        <v>0</v>
      </c>
      <c r="E241" s="12">
        <v>0</v>
      </c>
      <c r="F241" s="12">
        <v>0</v>
      </c>
      <c r="G241" s="12">
        <v>0</v>
      </c>
      <c r="H241" s="12">
        <v>0</v>
      </c>
      <c r="I241" s="12">
        <v>0</v>
      </c>
      <c r="J241" s="12">
        <v>0</v>
      </c>
      <c r="K241" s="12">
        <v>0</v>
      </c>
      <c r="L241" s="12">
        <v>0</v>
      </c>
      <c r="M241" s="12">
        <v>0</v>
      </c>
      <c r="N241" s="12">
        <v>0</v>
      </c>
      <c r="O241" s="12">
        <v>0</v>
      </c>
      <c r="P241" s="12">
        <v>0</v>
      </c>
      <c r="Q241" s="12">
        <v>0</v>
      </c>
      <c r="R241" s="12">
        <v>0</v>
      </c>
      <c r="S241" s="12">
        <v>0</v>
      </c>
      <c r="T241" s="12">
        <v>0</v>
      </c>
      <c r="U241" s="12">
        <v>0</v>
      </c>
      <c r="V241" s="12">
        <v>0</v>
      </c>
      <c r="W241" s="12">
        <v>0</v>
      </c>
      <c r="X241" s="12">
        <v>0</v>
      </c>
      <c r="Y241" s="12">
        <v>0</v>
      </c>
      <c r="Z241" s="12">
        <v>0</v>
      </c>
      <c r="AA241" s="12">
        <v>0</v>
      </c>
      <c r="AB241" s="12">
        <v>0</v>
      </c>
      <c r="AC241" s="12">
        <v>0</v>
      </c>
      <c r="AD241" s="12">
        <v>0</v>
      </c>
      <c r="AE241" s="12">
        <v>0</v>
      </c>
      <c r="AF241" s="12">
        <v>0</v>
      </c>
      <c r="AG241" s="12">
        <v>0</v>
      </c>
      <c r="AH241" s="12">
        <v>0</v>
      </c>
      <c r="AI241" s="12">
        <v>0</v>
      </c>
      <c r="AJ241" s="12">
        <v>0</v>
      </c>
      <c r="AK241" s="12">
        <v>0</v>
      </c>
      <c r="AL241" s="12">
        <v>0</v>
      </c>
      <c r="AM241" s="182">
        <v>0</v>
      </c>
    </row>
    <row r="242" spans="1:39" s="25" customFormat="1" ht="15" x14ac:dyDescent="0.25">
      <c r="A242" s="68" t="s">
        <v>481</v>
      </c>
      <c r="B242" s="28" t="s">
        <v>155</v>
      </c>
      <c r="C242" s="12">
        <v>0</v>
      </c>
      <c r="D242" s="12">
        <v>0</v>
      </c>
      <c r="E242" s="12">
        <v>0</v>
      </c>
      <c r="F242" s="12">
        <v>0</v>
      </c>
      <c r="G242" s="12">
        <v>0</v>
      </c>
      <c r="H242" s="12">
        <v>0</v>
      </c>
      <c r="I242" s="12">
        <v>0</v>
      </c>
      <c r="J242" s="12">
        <v>0</v>
      </c>
      <c r="K242" s="12">
        <v>0</v>
      </c>
      <c r="L242" s="12">
        <v>0</v>
      </c>
      <c r="M242" s="12">
        <v>0</v>
      </c>
      <c r="N242" s="12">
        <v>400975095</v>
      </c>
      <c r="O242" s="12">
        <v>1193715646</v>
      </c>
      <c r="P242" s="12">
        <v>0</v>
      </c>
      <c r="Q242" s="12">
        <v>0</v>
      </c>
      <c r="R242" s="12">
        <v>0</v>
      </c>
      <c r="S242" s="12">
        <v>0</v>
      </c>
      <c r="T242" s="12">
        <v>0</v>
      </c>
      <c r="U242" s="12">
        <v>0</v>
      </c>
      <c r="V242" s="12">
        <v>0</v>
      </c>
      <c r="W242" s="12">
        <v>0</v>
      </c>
      <c r="X242" s="12">
        <v>2881842058</v>
      </c>
      <c r="Y242" s="12">
        <v>0</v>
      </c>
      <c r="Z242" s="12">
        <v>0</v>
      </c>
      <c r="AA242" s="12">
        <v>0</v>
      </c>
      <c r="AB242" s="12">
        <v>0</v>
      </c>
      <c r="AC242" s="12">
        <v>0</v>
      </c>
      <c r="AD242" s="12">
        <v>0</v>
      </c>
      <c r="AE242" s="12">
        <v>0</v>
      </c>
      <c r="AF242" s="12">
        <v>0</v>
      </c>
      <c r="AG242" s="12">
        <v>0</v>
      </c>
      <c r="AH242" s="12">
        <v>0</v>
      </c>
      <c r="AI242" s="12">
        <v>0</v>
      </c>
      <c r="AJ242" s="12">
        <v>0</v>
      </c>
      <c r="AK242" s="12">
        <v>0</v>
      </c>
      <c r="AL242" s="12">
        <v>0</v>
      </c>
      <c r="AM242" s="182">
        <v>4476532799</v>
      </c>
    </row>
    <row r="243" spans="1:39" s="25" customFormat="1" ht="15" x14ac:dyDescent="0.25">
      <c r="A243" s="68" t="s">
        <v>482</v>
      </c>
      <c r="B243" s="28" t="s">
        <v>70</v>
      </c>
      <c r="C243" s="12">
        <v>0</v>
      </c>
      <c r="D243" s="12">
        <v>0</v>
      </c>
      <c r="E243" s="12">
        <v>0</v>
      </c>
      <c r="F243" s="12">
        <v>0</v>
      </c>
      <c r="G243" s="12">
        <v>0</v>
      </c>
      <c r="H243" s="12">
        <v>0</v>
      </c>
      <c r="I243" s="12">
        <v>0</v>
      </c>
      <c r="J243" s="12">
        <v>0</v>
      </c>
      <c r="K243" s="12">
        <v>0</v>
      </c>
      <c r="L243" s="12">
        <v>0</v>
      </c>
      <c r="M243" s="12">
        <v>0</v>
      </c>
      <c r="N243" s="12">
        <v>0</v>
      </c>
      <c r="O243" s="12">
        <v>0</v>
      </c>
      <c r="P243" s="12">
        <v>0</v>
      </c>
      <c r="Q243" s="12">
        <v>0</v>
      </c>
      <c r="R243" s="12">
        <v>0</v>
      </c>
      <c r="S243" s="12">
        <v>0</v>
      </c>
      <c r="T243" s="12">
        <v>0</v>
      </c>
      <c r="U243" s="12">
        <v>0</v>
      </c>
      <c r="V243" s="12">
        <v>0</v>
      </c>
      <c r="W243" s="12">
        <v>0</v>
      </c>
      <c r="X243" s="12">
        <v>0</v>
      </c>
      <c r="Y243" s="12">
        <v>0</v>
      </c>
      <c r="Z243" s="12">
        <v>2029168070</v>
      </c>
      <c r="AA243" s="12">
        <v>0</v>
      </c>
      <c r="AB243" s="12">
        <v>180648042</v>
      </c>
      <c r="AC243" s="12">
        <v>0</v>
      </c>
      <c r="AD243" s="12">
        <v>0</v>
      </c>
      <c r="AE243" s="12">
        <v>0</v>
      </c>
      <c r="AF243" s="12">
        <v>0</v>
      </c>
      <c r="AG243" s="12">
        <v>0</v>
      </c>
      <c r="AH243" s="12">
        <v>0</v>
      </c>
      <c r="AI243" s="12">
        <v>0</v>
      </c>
      <c r="AJ243" s="12">
        <v>0</v>
      </c>
      <c r="AK243" s="12">
        <v>0</v>
      </c>
      <c r="AL243" s="12">
        <v>0</v>
      </c>
      <c r="AM243" s="182">
        <v>2209816112</v>
      </c>
    </row>
    <row r="244" spans="1:39" s="25" customFormat="1" ht="15" x14ac:dyDescent="0.25">
      <c r="A244" s="108" t="s">
        <v>483</v>
      </c>
      <c r="B244" s="109" t="s">
        <v>157</v>
      </c>
      <c r="C244" s="107">
        <v>0</v>
      </c>
      <c r="D244" s="107">
        <v>145279272</v>
      </c>
      <c r="E244" s="107">
        <v>0</v>
      </c>
      <c r="F244" s="107">
        <v>0</v>
      </c>
      <c r="G244" s="107">
        <v>0</v>
      </c>
      <c r="H244" s="107">
        <v>0</v>
      </c>
      <c r="I244" s="107">
        <v>0</v>
      </c>
      <c r="J244" s="107">
        <v>0</v>
      </c>
      <c r="K244" s="107">
        <v>0</v>
      </c>
      <c r="L244" s="107">
        <v>539319887</v>
      </c>
      <c r="M244" s="107">
        <v>0</v>
      </c>
      <c r="N244" s="107">
        <v>400975095</v>
      </c>
      <c r="O244" s="107">
        <v>1193715646</v>
      </c>
      <c r="P244" s="107">
        <v>0</v>
      </c>
      <c r="Q244" s="107">
        <v>493822359</v>
      </c>
      <c r="R244" s="107">
        <v>224383143</v>
      </c>
      <c r="S244" s="107">
        <v>0</v>
      </c>
      <c r="T244" s="107">
        <v>0</v>
      </c>
      <c r="U244" s="107">
        <v>0</v>
      </c>
      <c r="V244" s="107">
        <v>65887232</v>
      </c>
      <c r="W244" s="107">
        <v>0</v>
      </c>
      <c r="X244" s="107">
        <v>5108475932</v>
      </c>
      <c r="Y244" s="107">
        <v>0</v>
      </c>
      <c r="Z244" s="107">
        <v>2517272894</v>
      </c>
      <c r="AA244" s="107">
        <v>0</v>
      </c>
      <c r="AB244" s="107">
        <v>180648042</v>
      </c>
      <c r="AC244" s="107">
        <v>1169001411</v>
      </c>
      <c r="AD244" s="107">
        <v>579432484</v>
      </c>
      <c r="AE244" s="107">
        <v>0</v>
      </c>
      <c r="AF244" s="107">
        <v>0</v>
      </c>
      <c r="AG244" s="107">
        <v>0</v>
      </c>
      <c r="AH244" s="107">
        <v>260571909</v>
      </c>
      <c r="AI244" s="107">
        <v>0</v>
      </c>
      <c r="AJ244" s="107">
        <v>0</v>
      </c>
      <c r="AK244" s="107">
        <v>58023805</v>
      </c>
      <c r="AL244" s="107">
        <v>0</v>
      </c>
      <c r="AM244" s="197">
        <v>12936809111</v>
      </c>
    </row>
    <row r="245" spans="1:39" s="25" customFormat="1" ht="15" collapsed="1" x14ac:dyDescent="0.25">
      <c r="A245" s="69" t="s">
        <v>39</v>
      </c>
      <c r="B245" s="31" t="s">
        <v>100</v>
      </c>
      <c r="C245" s="30">
        <v>5900073179</v>
      </c>
      <c r="D245" s="30">
        <v>283752606</v>
      </c>
      <c r="E245" s="30">
        <v>6846143104</v>
      </c>
      <c r="F245" s="30">
        <v>1550383219</v>
      </c>
      <c r="G245" s="30">
        <v>341361255</v>
      </c>
      <c r="H245" s="30">
        <v>9150244835</v>
      </c>
      <c r="I245" s="30">
        <v>2424230453</v>
      </c>
      <c r="J245" s="30">
        <v>0</v>
      </c>
      <c r="K245" s="30">
        <v>7590920939</v>
      </c>
      <c r="L245" s="30">
        <v>19220351977</v>
      </c>
      <c r="M245" s="30">
        <v>22134360500</v>
      </c>
      <c r="N245" s="30">
        <v>14159308965</v>
      </c>
      <c r="O245" s="30">
        <v>6124202515</v>
      </c>
      <c r="P245" s="30">
        <v>0</v>
      </c>
      <c r="Q245" s="30">
        <v>493822359</v>
      </c>
      <c r="R245" s="30">
        <v>594779945</v>
      </c>
      <c r="S245" s="30">
        <v>0</v>
      </c>
      <c r="T245" s="30">
        <v>17048116710</v>
      </c>
      <c r="U245" s="30">
        <v>0</v>
      </c>
      <c r="V245" s="30">
        <v>18766152059</v>
      </c>
      <c r="W245" s="30">
        <v>0</v>
      </c>
      <c r="X245" s="30">
        <v>5552507948</v>
      </c>
      <c r="Y245" s="30">
        <v>0</v>
      </c>
      <c r="Z245" s="30">
        <v>4662660081</v>
      </c>
      <c r="AA245" s="30">
        <v>59249435</v>
      </c>
      <c r="AB245" s="30">
        <v>605842659</v>
      </c>
      <c r="AC245" s="30">
        <v>2367105653</v>
      </c>
      <c r="AD245" s="30">
        <v>14314050822</v>
      </c>
      <c r="AE245" s="30">
        <v>14922270891</v>
      </c>
      <c r="AF245" s="30">
        <v>4253925561</v>
      </c>
      <c r="AG245" s="30">
        <v>2026220674</v>
      </c>
      <c r="AH245" s="30">
        <v>7860029389</v>
      </c>
      <c r="AI245" s="30">
        <v>0</v>
      </c>
      <c r="AJ245" s="30">
        <v>1575801177</v>
      </c>
      <c r="AK245" s="30">
        <v>58023805</v>
      </c>
      <c r="AL245" s="30">
        <v>122090746</v>
      </c>
      <c r="AM245" s="200">
        <v>191007983461</v>
      </c>
    </row>
    <row r="246" spans="1:39" s="25" customFormat="1" ht="15" x14ac:dyDescent="0.25">
      <c r="A246" s="68" t="s">
        <v>484</v>
      </c>
      <c r="B246" s="28" t="s">
        <v>143</v>
      </c>
      <c r="C246" s="12">
        <v>0</v>
      </c>
      <c r="D246" s="12">
        <v>0</v>
      </c>
      <c r="E246" s="12">
        <v>0</v>
      </c>
      <c r="F246" s="12">
        <v>0</v>
      </c>
      <c r="G246" s="12">
        <v>0</v>
      </c>
      <c r="H246" s="12">
        <v>0</v>
      </c>
      <c r="I246" s="12">
        <v>0</v>
      </c>
      <c r="J246" s="12">
        <v>0</v>
      </c>
      <c r="K246" s="12">
        <v>0</v>
      </c>
      <c r="L246" s="12">
        <v>0</v>
      </c>
      <c r="M246" s="12">
        <v>0</v>
      </c>
      <c r="N246" s="12">
        <v>0</v>
      </c>
      <c r="O246" s="12">
        <v>0</v>
      </c>
      <c r="P246" s="12">
        <v>0</v>
      </c>
      <c r="Q246" s="12">
        <v>0</v>
      </c>
      <c r="R246" s="12">
        <v>0</v>
      </c>
      <c r="S246" s="12">
        <v>0</v>
      </c>
      <c r="T246" s="12">
        <v>0</v>
      </c>
      <c r="U246" s="12">
        <v>0</v>
      </c>
      <c r="V246" s="12">
        <v>0</v>
      </c>
      <c r="W246" s="12">
        <v>601232</v>
      </c>
      <c r="X246" s="12">
        <v>0</v>
      </c>
      <c r="Y246" s="12">
        <v>0</v>
      </c>
      <c r="Z246" s="12">
        <v>0</v>
      </c>
      <c r="AA246" s="12">
        <v>0</v>
      </c>
      <c r="AB246" s="12">
        <v>0</v>
      </c>
      <c r="AC246" s="12">
        <v>0</v>
      </c>
      <c r="AD246" s="12">
        <v>0</v>
      </c>
      <c r="AE246" s="12">
        <v>0</v>
      </c>
      <c r="AF246" s="12">
        <v>0</v>
      </c>
      <c r="AG246" s="12">
        <v>0</v>
      </c>
      <c r="AH246" s="12">
        <v>0</v>
      </c>
      <c r="AI246" s="12">
        <v>0</v>
      </c>
      <c r="AJ246" s="12">
        <v>0</v>
      </c>
      <c r="AK246" s="12">
        <v>0</v>
      </c>
      <c r="AL246" s="12">
        <v>0</v>
      </c>
      <c r="AM246" s="182">
        <v>601232</v>
      </c>
    </row>
    <row r="247" spans="1:39" s="25" customFormat="1" ht="15" x14ac:dyDescent="0.25">
      <c r="A247" s="68" t="s">
        <v>485</v>
      </c>
      <c r="B247" s="28" t="s">
        <v>144</v>
      </c>
      <c r="C247" s="12">
        <v>0</v>
      </c>
      <c r="D247" s="12">
        <v>0</v>
      </c>
      <c r="E247" s="12">
        <v>0</v>
      </c>
      <c r="F247" s="12">
        <v>0</v>
      </c>
      <c r="G247" s="12">
        <v>0</v>
      </c>
      <c r="H247" s="12">
        <v>0</v>
      </c>
      <c r="I247" s="12">
        <v>0</v>
      </c>
      <c r="J247" s="12">
        <v>0</v>
      </c>
      <c r="K247" s="12">
        <v>0</v>
      </c>
      <c r="L247" s="12">
        <v>0</v>
      </c>
      <c r="M247" s="12">
        <v>0</v>
      </c>
      <c r="N247" s="12">
        <v>0</v>
      </c>
      <c r="O247" s="12">
        <v>0</v>
      </c>
      <c r="P247" s="12">
        <v>0</v>
      </c>
      <c r="Q247" s="12">
        <v>0</v>
      </c>
      <c r="R247" s="12">
        <v>0</v>
      </c>
      <c r="S247" s="12">
        <v>0</v>
      </c>
      <c r="T247" s="12">
        <v>0</v>
      </c>
      <c r="U247" s="12">
        <v>0</v>
      </c>
      <c r="V247" s="12">
        <v>0</v>
      </c>
      <c r="W247" s="12">
        <v>0</v>
      </c>
      <c r="X247" s="12">
        <v>0</v>
      </c>
      <c r="Y247" s="12">
        <v>0</v>
      </c>
      <c r="Z247" s="12">
        <v>0</v>
      </c>
      <c r="AA247" s="12">
        <v>0</v>
      </c>
      <c r="AB247" s="12">
        <v>0</v>
      </c>
      <c r="AC247" s="12">
        <v>0</v>
      </c>
      <c r="AD247" s="12">
        <v>0</v>
      </c>
      <c r="AE247" s="12">
        <v>0</v>
      </c>
      <c r="AF247" s="12">
        <v>0</v>
      </c>
      <c r="AG247" s="12">
        <v>0</v>
      </c>
      <c r="AH247" s="12">
        <v>0</v>
      </c>
      <c r="AI247" s="12">
        <v>0</v>
      </c>
      <c r="AJ247" s="12">
        <v>0</v>
      </c>
      <c r="AK247" s="12">
        <v>0</v>
      </c>
      <c r="AL247" s="12">
        <v>0</v>
      </c>
      <c r="AM247" s="182">
        <v>0</v>
      </c>
    </row>
    <row r="248" spans="1:39" s="25" customFormat="1" ht="15" x14ac:dyDescent="0.25">
      <c r="A248" s="68" t="s">
        <v>486</v>
      </c>
      <c r="B248" s="28" t="s">
        <v>145</v>
      </c>
      <c r="C248" s="12">
        <v>0</v>
      </c>
      <c r="D248" s="12">
        <v>0</v>
      </c>
      <c r="E248" s="12">
        <v>0</v>
      </c>
      <c r="F248" s="12">
        <v>0</v>
      </c>
      <c r="G248" s="12">
        <v>0</v>
      </c>
      <c r="H248" s="12">
        <v>0</v>
      </c>
      <c r="I248" s="12">
        <v>0</v>
      </c>
      <c r="J248" s="12">
        <v>0</v>
      </c>
      <c r="K248" s="12">
        <v>0</v>
      </c>
      <c r="L248" s="12">
        <v>0</v>
      </c>
      <c r="M248" s="12">
        <v>0</v>
      </c>
      <c r="N248" s="12">
        <v>0</v>
      </c>
      <c r="O248" s="12">
        <v>0</v>
      </c>
      <c r="P248" s="12">
        <v>0</v>
      </c>
      <c r="Q248" s="12">
        <v>0</v>
      </c>
      <c r="R248" s="12">
        <v>0</v>
      </c>
      <c r="S248" s="12">
        <v>0</v>
      </c>
      <c r="T248" s="12">
        <v>0</v>
      </c>
      <c r="U248" s="12">
        <v>0</v>
      </c>
      <c r="V248" s="12">
        <v>0</v>
      </c>
      <c r="W248" s="12">
        <v>0</v>
      </c>
      <c r="X248" s="12">
        <v>0</v>
      </c>
      <c r="Y248" s="12">
        <v>0</v>
      </c>
      <c r="Z248" s="12">
        <v>0</v>
      </c>
      <c r="AA248" s="12">
        <v>0</v>
      </c>
      <c r="AB248" s="12">
        <v>0</v>
      </c>
      <c r="AC248" s="12">
        <v>0</v>
      </c>
      <c r="AD248" s="12">
        <v>0</v>
      </c>
      <c r="AE248" s="12">
        <v>0</v>
      </c>
      <c r="AF248" s="12">
        <v>0</v>
      </c>
      <c r="AG248" s="12">
        <v>0</v>
      </c>
      <c r="AH248" s="12">
        <v>0</v>
      </c>
      <c r="AI248" s="12">
        <v>0</v>
      </c>
      <c r="AJ248" s="12">
        <v>0</v>
      </c>
      <c r="AK248" s="12">
        <v>0</v>
      </c>
      <c r="AL248" s="12">
        <v>0</v>
      </c>
      <c r="AM248" s="182">
        <v>0</v>
      </c>
    </row>
    <row r="249" spans="1:39" s="25" customFormat="1" ht="15" x14ac:dyDescent="0.25">
      <c r="A249" s="68" t="s">
        <v>487</v>
      </c>
      <c r="B249" s="28" t="s">
        <v>146</v>
      </c>
      <c r="C249" s="12">
        <v>0</v>
      </c>
      <c r="D249" s="12">
        <v>0</v>
      </c>
      <c r="E249" s="12">
        <v>0</v>
      </c>
      <c r="F249" s="12">
        <v>0</v>
      </c>
      <c r="G249" s="12">
        <v>0</v>
      </c>
      <c r="H249" s="12">
        <v>0</v>
      </c>
      <c r="I249" s="12">
        <v>0</v>
      </c>
      <c r="J249" s="12">
        <v>0</v>
      </c>
      <c r="K249" s="12">
        <v>0</v>
      </c>
      <c r="L249" s="12">
        <v>0</v>
      </c>
      <c r="M249" s="12">
        <v>0</v>
      </c>
      <c r="N249" s="12">
        <v>0</v>
      </c>
      <c r="O249" s="12">
        <v>0</v>
      </c>
      <c r="P249" s="12">
        <v>0</v>
      </c>
      <c r="Q249" s="12">
        <v>0</v>
      </c>
      <c r="R249" s="12">
        <v>0</v>
      </c>
      <c r="S249" s="12">
        <v>0</v>
      </c>
      <c r="T249" s="12">
        <v>0</v>
      </c>
      <c r="U249" s="12">
        <v>0</v>
      </c>
      <c r="V249" s="12">
        <v>0</v>
      </c>
      <c r="W249" s="12">
        <v>0</v>
      </c>
      <c r="X249" s="12">
        <v>0</v>
      </c>
      <c r="Y249" s="12">
        <v>0</v>
      </c>
      <c r="Z249" s="12">
        <v>0</v>
      </c>
      <c r="AA249" s="12">
        <v>0</v>
      </c>
      <c r="AB249" s="12">
        <v>0</v>
      </c>
      <c r="AC249" s="12">
        <v>0</v>
      </c>
      <c r="AD249" s="12">
        <v>0</v>
      </c>
      <c r="AE249" s="12">
        <v>0</v>
      </c>
      <c r="AF249" s="12">
        <v>0</v>
      </c>
      <c r="AG249" s="12">
        <v>0</v>
      </c>
      <c r="AH249" s="12">
        <v>0</v>
      </c>
      <c r="AI249" s="12">
        <v>0</v>
      </c>
      <c r="AJ249" s="12">
        <v>0</v>
      </c>
      <c r="AK249" s="12">
        <v>0</v>
      </c>
      <c r="AL249" s="12">
        <v>0</v>
      </c>
      <c r="AM249" s="182">
        <v>0</v>
      </c>
    </row>
    <row r="250" spans="1:39" s="25" customFormat="1" ht="15" x14ac:dyDescent="0.25">
      <c r="A250" s="68" t="s">
        <v>488</v>
      </c>
      <c r="B250" s="28" t="s">
        <v>147</v>
      </c>
      <c r="C250" s="12">
        <v>0</v>
      </c>
      <c r="D250" s="12">
        <v>0</v>
      </c>
      <c r="E250" s="12">
        <v>0</v>
      </c>
      <c r="F250" s="12">
        <v>0</v>
      </c>
      <c r="G250" s="12">
        <v>0</v>
      </c>
      <c r="H250" s="12">
        <v>0</v>
      </c>
      <c r="I250" s="12">
        <v>0</v>
      </c>
      <c r="J250" s="12">
        <v>0</v>
      </c>
      <c r="K250" s="12">
        <v>0</v>
      </c>
      <c r="L250" s="12">
        <v>0</v>
      </c>
      <c r="M250" s="12">
        <v>0</v>
      </c>
      <c r="N250" s="12">
        <v>0</v>
      </c>
      <c r="O250" s="12">
        <v>0</v>
      </c>
      <c r="P250" s="12">
        <v>0</v>
      </c>
      <c r="Q250" s="12">
        <v>0</v>
      </c>
      <c r="R250" s="12">
        <v>0</v>
      </c>
      <c r="S250" s="12">
        <v>0</v>
      </c>
      <c r="T250" s="12">
        <v>0</v>
      </c>
      <c r="U250" s="12">
        <v>0</v>
      </c>
      <c r="V250" s="12">
        <v>0</v>
      </c>
      <c r="W250" s="12">
        <v>0</v>
      </c>
      <c r="X250" s="12">
        <v>0</v>
      </c>
      <c r="Y250" s="12">
        <v>0</v>
      </c>
      <c r="Z250" s="12">
        <v>0</v>
      </c>
      <c r="AA250" s="12">
        <v>0</v>
      </c>
      <c r="AB250" s="12">
        <v>0</v>
      </c>
      <c r="AC250" s="12">
        <v>0</v>
      </c>
      <c r="AD250" s="12">
        <v>0</v>
      </c>
      <c r="AE250" s="12">
        <v>0</v>
      </c>
      <c r="AF250" s="12">
        <v>0</v>
      </c>
      <c r="AG250" s="12">
        <v>0</v>
      </c>
      <c r="AH250" s="12">
        <v>0</v>
      </c>
      <c r="AI250" s="12">
        <v>0</v>
      </c>
      <c r="AJ250" s="12">
        <v>0</v>
      </c>
      <c r="AK250" s="12">
        <v>0</v>
      </c>
      <c r="AL250" s="12">
        <v>0</v>
      </c>
      <c r="AM250" s="182">
        <v>0</v>
      </c>
    </row>
    <row r="251" spans="1:39" s="25" customFormat="1" ht="15" x14ac:dyDescent="0.25">
      <c r="A251" s="68" t="s">
        <v>489</v>
      </c>
      <c r="B251" s="28" t="s">
        <v>148</v>
      </c>
      <c r="C251" s="12">
        <v>0</v>
      </c>
      <c r="D251" s="12">
        <v>0</v>
      </c>
      <c r="E251" s="12">
        <v>0</v>
      </c>
      <c r="F251" s="12">
        <v>0</v>
      </c>
      <c r="G251" s="12">
        <v>0</v>
      </c>
      <c r="H251" s="12">
        <v>0</v>
      </c>
      <c r="I251" s="12">
        <v>0</v>
      </c>
      <c r="J251" s="12">
        <v>0</v>
      </c>
      <c r="K251" s="12">
        <v>0</v>
      </c>
      <c r="L251" s="12">
        <v>0</v>
      </c>
      <c r="M251" s="12">
        <v>0</v>
      </c>
      <c r="N251" s="12">
        <v>0</v>
      </c>
      <c r="O251" s="12">
        <v>0</v>
      </c>
      <c r="P251" s="12">
        <v>0</v>
      </c>
      <c r="Q251" s="12">
        <v>0</v>
      </c>
      <c r="R251" s="12">
        <v>0</v>
      </c>
      <c r="S251" s="12">
        <v>0</v>
      </c>
      <c r="T251" s="12">
        <v>0</v>
      </c>
      <c r="U251" s="12">
        <v>0</v>
      </c>
      <c r="V251" s="12">
        <v>0</v>
      </c>
      <c r="W251" s="12">
        <v>0</v>
      </c>
      <c r="X251" s="12">
        <v>0</v>
      </c>
      <c r="Y251" s="12">
        <v>0</v>
      </c>
      <c r="Z251" s="12">
        <v>0</v>
      </c>
      <c r="AA251" s="12">
        <v>0</v>
      </c>
      <c r="AB251" s="12">
        <v>0</v>
      </c>
      <c r="AC251" s="12">
        <v>0</v>
      </c>
      <c r="AD251" s="12">
        <v>0</v>
      </c>
      <c r="AE251" s="12">
        <v>0</v>
      </c>
      <c r="AF251" s="12">
        <v>0</v>
      </c>
      <c r="AG251" s="12">
        <v>0</v>
      </c>
      <c r="AH251" s="12">
        <v>0</v>
      </c>
      <c r="AI251" s="12">
        <v>0</v>
      </c>
      <c r="AJ251" s="12">
        <v>0</v>
      </c>
      <c r="AK251" s="12">
        <v>0</v>
      </c>
      <c r="AL251" s="12">
        <v>0</v>
      </c>
      <c r="AM251" s="182">
        <v>0</v>
      </c>
    </row>
    <row r="252" spans="1:39" s="25" customFormat="1" ht="15" x14ac:dyDescent="0.25">
      <c r="A252" s="68" t="s">
        <v>490</v>
      </c>
      <c r="B252" s="28" t="s">
        <v>149</v>
      </c>
      <c r="C252" s="12">
        <v>0</v>
      </c>
      <c r="D252" s="12">
        <v>0</v>
      </c>
      <c r="E252" s="12">
        <v>0</v>
      </c>
      <c r="F252" s="12">
        <v>0</v>
      </c>
      <c r="G252" s="12">
        <v>0</v>
      </c>
      <c r="H252" s="12">
        <v>0</v>
      </c>
      <c r="I252" s="12">
        <v>0</v>
      </c>
      <c r="J252" s="12">
        <v>0</v>
      </c>
      <c r="K252" s="12">
        <v>0</v>
      </c>
      <c r="L252" s="12">
        <v>0</v>
      </c>
      <c r="M252" s="12">
        <v>0</v>
      </c>
      <c r="N252" s="12">
        <v>0</v>
      </c>
      <c r="O252" s="12">
        <v>0</v>
      </c>
      <c r="P252" s="12">
        <v>0</v>
      </c>
      <c r="Q252" s="12">
        <v>0</v>
      </c>
      <c r="R252" s="12">
        <v>0</v>
      </c>
      <c r="S252" s="12">
        <v>0</v>
      </c>
      <c r="T252" s="12">
        <v>0</v>
      </c>
      <c r="U252" s="12">
        <v>0</v>
      </c>
      <c r="V252" s="12">
        <v>0</v>
      </c>
      <c r="W252" s="12">
        <v>0</v>
      </c>
      <c r="X252" s="12">
        <v>0</v>
      </c>
      <c r="Y252" s="12">
        <v>0</v>
      </c>
      <c r="Z252" s="12">
        <v>0</v>
      </c>
      <c r="AA252" s="12">
        <v>0</v>
      </c>
      <c r="AB252" s="12">
        <v>0</v>
      </c>
      <c r="AC252" s="12">
        <v>0</v>
      </c>
      <c r="AD252" s="12">
        <v>0</v>
      </c>
      <c r="AE252" s="12">
        <v>0</v>
      </c>
      <c r="AF252" s="12">
        <v>0</v>
      </c>
      <c r="AG252" s="12">
        <v>0</v>
      </c>
      <c r="AH252" s="12">
        <v>0</v>
      </c>
      <c r="AI252" s="12">
        <v>0</v>
      </c>
      <c r="AJ252" s="12">
        <v>0</v>
      </c>
      <c r="AK252" s="12">
        <v>0</v>
      </c>
      <c r="AL252" s="12">
        <v>0</v>
      </c>
      <c r="AM252" s="182">
        <v>0</v>
      </c>
    </row>
    <row r="253" spans="1:39" s="25" customFormat="1" ht="15" x14ac:dyDescent="0.25">
      <c r="A253" s="68" t="s">
        <v>491</v>
      </c>
      <c r="B253" s="28" t="s">
        <v>150</v>
      </c>
      <c r="C253" s="12">
        <v>0</v>
      </c>
      <c r="D253" s="12">
        <v>0</v>
      </c>
      <c r="E253" s="12">
        <v>0</v>
      </c>
      <c r="F253" s="12">
        <v>0</v>
      </c>
      <c r="G253" s="12">
        <v>0</v>
      </c>
      <c r="H253" s="12">
        <v>0</v>
      </c>
      <c r="I253" s="12">
        <v>0</v>
      </c>
      <c r="J253" s="12">
        <v>0</v>
      </c>
      <c r="K253" s="12">
        <v>0</v>
      </c>
      <c r="L253" s="12">
        <v>0</v>
      </c>
      <c r="M253" s="12">
        <v>0</v>
      </c>
      <c r="N253" s="12">
        <v>0</v>
      </c>
      <c r="O253" s="12">
        <v>0</v>
      </c>
      <c r="P253" s="12">
        <v>0</v>
      </c>
      <c r="Q253" s="12">
        <v>0</v>
      </c>
      <c r="R253" s="12">
        <v>0</v>
      </c>
      <c r="S253" s="12">
        <v>0</v>
      </c>
      <c r="T253" s="12">
        <v>0</v>
      </c>
      <c r="U253" s="12">
        <v>0</v>
      </c>
      <c r="V253" s="12">
        <v>0</v>
      </c>
      <c r="W253" s="12">
        <v>0</v>
      </c>
      <c r="X253" s="12">
        <v>0</v>
      </c>
      <c r="Y253" s="12">
        <v>0</v>
      </c>
      <c r="Z253" s="12">
        <v>0</v>
      </c>
      <c r="AA253" s="12">
        <v>0</v>
      </c>
      <c r="AB253" s="12">
        <v>0</v>
      </c>
      <c r="AC253" s="12">
        <v>0</v>
      </c>
      <c r="AD253" s="12">
        <v>0</v>
      </c>
      <c r="AE253" s="12">
        <v>0</v>
      </c>
      <c r="AF253" s="12">
        <v>0</v>
      </c>
      <c r="AG253" s="12">
        <v>0</v>
      </c>
      <c r="AH253" s="12">
        <v>0</v>
      </c>
      <c r="AI253" s="12">
        <v>0</v>
      </c>
      <c r="AJ253" s="12">
        <v>0</v>
      </c>
      <c r="AK253" s="12">
        <v>0</v>
      </c>
      <c r="AL253" s="12">
        <v>0</v>
      </c>
      <c r="AM253" s="182">
        <v>0</v>
      </c>
    </row>
    <row r="254" spans="1:39" s="25" customFormat="1" ht="15" x14ac:dyDescent="0.25">
      <c r="A254" s="68" t="s">
        <v>492</v>
      </c>
      <c r="B254" s="28" t="s">
        <v>151</v>
      </c>
      <c r="C254" s="12">
        <v>0</v>
      </c>
      <c r="D254" s="12">
        <v>0</v>
      </c>
      <c r="E254" s="12">
        <v>0</v>
      </c>
      <c r="F254" s="12">
        <v>0</v>
      </c>
      <c r="G254" s="12">
        <v>0</v>
      </c>
      <c r="H254" s="12">
        <v>0</v>
      </c>
      <c r="I254" s="12">
        <v>0</v>
      </c>
      <c r="J254" s="12">
        <v>0</v>
      </c>
      <c r="K254" s="12">
        <v>0</v>
      </c>
      <c r="L254" s="12">
        <v>0</v>
      </c>
      <c r="M254" s="12">
        <v>0</v>
      </c>
      <c r="N254" s="12">
        <v>0</v>
      </c>
      <c r="O254" s="12">
        <v>0</v>
      </c>
      <c r="P254" s="12">
        <v>0</v>
      </c>
      <c r="Q254" s="12">
        <v>0</v>
      </c>
      <c r="R254" s="12">
        <v>0</v>
      </c>
      <c r="S254" s="12">
        <v>0</v>
      </c>
      <c r="T254" s="12">
        <v>0</v>
      </c>
      <c r="U254" s="12">
        <v>0</v>
      </c>
      <c r="V254" s="12">
        <v>0</v>
      </c>
      <c r="W254" s="12">
        <v>0</v>
      </c>
      <c r="X254" s="12">
        <v>0</v>
      </c>
      <c r="Y254" s="12">
        <v>0</v>
      </c>
      <c r="Z254" s="12">
        <v>0</v>
      </c>
      <c r="AA254" s="12">
        <v>0</v>
      </c>
      <c r="AB254" s="12">
        <v>0</v>
      </c>
      <c r="AC254" s="12">
        <v>0</v>
      </c>
      <c r="AD254" s="12">
        <v>0</v>
      </c>
      <c r="AE254" s="12">
        <v>0</v>
      </c>
      <c r="AF254" s="12">
        <v>0</v>
      </c>
      <c r="AG254" s="12">
        <v>0</v>
      </c>
      <c r="AH254" s="12">
        <v>0</v>
      </c>
      <c r="AI254" s="12">
        <v>0</v>
      </c>
      <c r="AJ254" s="12">
        <v>0</v>
      </c>
      <c r="AK254" s="12">
        <v>0</v>
      </c>
      <c r="AL254" s="12">
        <v>0</v>
      </c>
      <c r="AM254" s="182">
        <v>0</v>
      </c>
    </row>
    <row r="255" spans="1:39" s="25" customFormat="1" ht="15" x14ac:dyDescent="0.25">
      <c r="A255" s="68" t="s">
        <v>493</v>
      </c>
      <c r="B255" s="28" t="s">
        <v>152</v>
      </c>
      <c r="C255" s="12">
        <v>0</v>
      </c>
      <c r="D255" s="12">
        <v>0</v>
      </c>
      <c r="E255" s="12">
        <v>0</v>
      </c>
      <c r="F255" s="12">
        <v>0</v>
      </c>
      <c r="G255" s="12">
        <v>0</v>
      </c>
      <c r="H255" s="12">
        <v>0</v>
      </c>
      <c r="I255" s="12">
        <v>0</v>
      </c>
      <c r="J255" s="12">
        <v>0</v>
      </c>
      <c r="K255" s="12">
        <v>0</v>
      </c>
      <c r="L255" s="12">
        <v>0</v>
      </c>
      <c r="M255" s="12">
        <v>0</v>
      </c>
      <c r="N255" s="12">
        <v>0</v>
      </c>
      <c r="O255" s="12">
        <v>0</v>
      </c>
      <c r="P255" s="12">
        <v>0</v>
      </c>
      <c r="Q255" s="12">
        <v>0</v>
      </c>
      <c r="R255" s="12">
        <v>0</v>
      </c>
      <c r="S255" s="12">
        <v>0</v>
      </c>
      <c r="T255" s="12">
        <v>0</v>
      </c>
      <c r="U255" s="12">
        <v>0</v>
      </c>
      <c r="V255" s="12">
        <v>0</v>
      </c>
      <c r="W255" s="12">
        <v>0</v>
      </c>
      <c r="X255" s="12">
        <v>0</v>
      </c>
      <c r="Y255" s="12">
        <v>0</v>
      </c>
      <c r="Z255" s="12">
        <v>0</v>
      </c>
      <c r="AA255" s="12">
        <v>0</v>
      </c>
      <c r="AB255" s="12">
        <v>0</v>
      </c>
      <c r="AC255" s="12">
        <v>0</v>
      </c>
      <c r="AD255" s="12">
        <v>0</v>
      </c>
      <c r="AE255" s="12">
        <v>0</v>
      </c>
      <c r="AF255" s="12">
        <v>0</v>
      </c>
      <c r="AG255" s="12">
        <v>0</v>
      </c>
      <c r="AH255" s="12">
        <v>0</v>
      </c>
      <c r="AI255" s="12">
        <v>0</v>
      </c>
      <c r="AJ255" s="12">
        <v>0</v>
      </c>
      <c r="AK255" s="12">
        <v>0</v>
      </c>
      <c r="AL255" s="12">
        <v>0</v>
      </c>
      <c r="AM255" s="182">
        <v>0</v>
      </c>
    </row>
    <row r="256" spans="1:39" s="25" customFormat="1" ht="15" x14ac:dyDescent="0.25">
      <c r="A256" s="68" t="s">
        <v>494</v>
      </c>
      <c r="B256" s="28" t="s">
        <v>153</v>
      </c>
      <c r="C256" s="12">
        <v>0</v>
      </c>
      <c r="D256" s="12">
        <v>0</v>
      </c>
      <c r="E256" s="12">
        <v>0</v>
      </c>
      <c r="F256" s="12">
        <v>0</v>
      </c>
      <c r="G256" s="12">
        <v>0</v>
      </c>
      <c r="H256" s="12">
        <v>0</v>
      </c>
      <c r="I256" s="12">
        <v>0</v>
      </c>
      <c r="J256" s="12">
        <v>0</v>
      </c>
      <c r="K256" s="12">
        <v>0</v>
      </c>
      <c r="L256" s="12">
        <v>0</v>
      </c>
      <c r="M256" s="12">
        <v>0</v>
      </c>
      <c r="N256" s="12">
        <v>0</v>
      </c>
      <c r="O256" s="12">
        <v>0</v>
      </c>
      <c r="P256" s="12">
        <v>0</v>
      </c>
      <c r="Q256" s="12">
        <v>0</v>
      </c>
      <c r="R256" s="12">
        <v>0</v>
      </c>
      <c r="S256" s="12">
        <v>0</v>
      </c>
      <c r="T256" s="12">
        <v>0</v>
      </c>
      <c r="U256" s="12">
        <v>0</v>
      </c>
      <c r="V256" s="12">
        <v>0</v>
      </c>
      <c r="W256" s="12">
        <v>0</v>
      </c>
      <c r="X256" s="12">
        <v>0</v>
      </c>
      <c r="Y256" s="12">
        <v>0</v>
      </c>
      <c r="Z256" s="12">
        <v>0</v>
      </c>
      <c r="AA256" s="12">
        <v>0</v>
      </c>
      <c r="AB256" s="12">
        <v>0</v>
      </c>
      <c r="AC256" s="12">
        <v>0</v>
      </c>
      <c r="AD256" s="12">
        <v>0</v>
      </c>
      <c r="AE256" s="12">
        <v>0</v>
      </c>
      <c r="AF256" s="12">
        <v>0</v>
      </c>
      <c r="AG256" s="12">
        <v>0</v>
      </c>
      <c r="AH256" s="12">
        <v>0</v>
      </c>
      <c r="AI256" s="12">
        <v>0</v>
      </c>
      <c r="AJ256" s="12">
        <v>0</v>
      </c>
      <c r="AK256" s="12">
        <v>0</v>
      </c>
      <c r="AL256" s="12">
        <v>0</v>
      </c>
      <c r="AM256" s="182">
        <v>0</v>
      </c>
    </row>
    <row r="257" spans="1:39" s="25" customFormat="1" ht="15" x14ac:dyDescent="0.25">
      <c r="A257" s="68" t="s">
        <v>495</v>
      </c>
      <c r="B257" s="28" t="s">
        <v>154</v>
      </c>
      <c r="C257" s="12">
        <v>0</v>
      </c>
      <c r="D257" s="12">
        <v>0</v>
      </c>
      <c r="E257" s="12">
        <v>0</v>
      </c>
      <c r="F257" s="12">
        <v>0</v>
      </c>
      <c r="G257" s="12">
        <v>0</v>
      </c>
      <c r="H257" s="12">
        <v>0</v>
      </c>
      <c r="I257" s="12">
        <v>0</v>
      </c>
      <c r="J257" s="12">
        <v>0</v>
      </c>
      <c r="K257" s="12">
        <v>0</v>
      </c>
      <c r="L257" s="12">
        <v>0</v>
      </c>
      <c r="M257" s="12">
        <v>0</v>
      </c>
      <c r="N257" s="12">
        <v>0</v>
      </c>
      <c r="O257" s="12">
        <v>0</v>
      </c>
      <c r="P257" s="12">
        <v>0</v>
      </c>
      <c r="Q257" s="12">
        <v>0</v>
      </c>
      <c r="R257" s="12">
        <v>0</v>
      </c>
      <c r="S257" s="12">
        <v>0</v>
      </c>
      <c r="T257" s="12">
        <v>0</v>
      </c>
      <c r="U257" s="12">
        <v>0</v>
      </c>
      <c r="V257" s="12">
        <v>0</v>
      </c>
      <c r="W257" s="12">
        <v>0</v>
      </c>
      <c r="X257" s="12">
        <v>0</v>
      </c>
      <c r="Y257" s="12">
        <v>0</v>
      </c>
      <c r="Z257" s="12">
        <v>0</v>
      </c>
      <c r="AA257" s="12">
        <v>0</v>
      </c>
      <c r="AB257" s="12">
        <v>0</v>
      </c>
      <c r="AC257" s="12">
        <v>0</v>
      </c>
      <c r="AD257" s="12">
        <v>0</v>
      </c>
      <c r="AE257" s="12">
        <v>0</v>
      </c>
      <c r="AF257" s="12">
        <v>0</v>
      </c>
      <c r="AG257" s="12">
        <v>0</v>
      </c>
      <c r="AH257" s="12">
        <v>0</v>
      </c>
      <c r="AI257" s="12">
        <v>0</v>
      </c>
      <c r="AJ257" s="12">
        <v>0</v>
      </c>
      <c r="AK257" s="12">
        <v>0</v>
      </c>
      <c r="AL257" s="12">
        <v>0</v>
      </c>
      <c r="AM257" s="182">
        <v>0</v>
      </c>
    </row>
    <row r="258" spans="1:39" s="25" customFormat="1" ht="15" x14ac:dyDescent="0.25">
      <c r="A258" s="68" t="s">
        <v>496</v>
      </c>
      <c r="B258" s="28" t="s">
        <v>155</v>
      </c>
      <c r="C258" s="12">
        <v>0</v>
      </c>
      <c r="D258" s="12">
        <v>0</v>
      </c>
      <c r="E258" s="12">
        <v>0</v>
      </c>
      <c r="F258" s="12">
        <v>0</v>
      </c>
      <c r="G258" s="12">
        <v>0</v>
      </c>
      <c r="H258" s="12">
        <v>0</v>
      </c>
      <c r="I258" s="12">
        <v>0</v>
      </c>
      <c r="J258" s="12">
        <v>0</v>
      </c>
      <c r="K258" s="12">
        <v>0</v>
      </c>
      <c r="L258" s="12">
        <v>0</v>
      </c>
      <c r="M258" s="12">
        <v>0</v>
      </c>
      <c r="N258" s="12">
        <v>0</v>
      </c>
      <c r="O258" s="12">
        <v>0</v>
      </c>
      <c r="P258" s="12">
        <v>0</v>
      </c>
      <c r="Q258" s="12">
        <v>0</v>
      </c>
      <c r="R258" s="12">
        <v>0</v>
      </c>
      <c r="S258" s="12">
        <v>0</v>
      </c>
      <c r="T258" s="12">
        <v>0</v>
      </c>
      <c r="U258" s="12">
        <v>0</v>
      </c>
      <c r="V258" s="12">
        <v>0</v>
      </c>
      <c r="W258" s="12">
        <v>0</v>
      </c>
      <c r="X258" s="12">
        <v>0</v>
      </c>
      <c r="Y258" s="12">
        <v>0</v>
      </c>
      <c r="Z258" s="12">
        <v>0</v>
      </c>
      <c r="AA258" s="12">
        <v>0</v>
      </c>
      <c r="AB258" s="12">
        <v>0</v>
      </c>
      <c r="AC258" s="12">
        <v>0</v>
      </c>
      <c r="AD258" s="12">
        <v>0</v>
      </c>
      <c r="AE258" s="12">
        <v>0</v>
      </c>
      <c r="AF258" s="12">
        <v>0</v>
      </c>
      <c r="AG258" s="12">
        <v>0</v>
      </c>
      <c r="AH258" s="12">
        <v>0</v>
      </c>
      <c r="AI258" s="12">
        <v>0</v>
      </c>
      <c r="AJ258" s="12">
        <v>0</v>
      </c>
      <c r="AK258" s="12">
        <v>0</v>
      </c>
      <c r="AL258" s="12">
        <v>0</v>
      </c>
      <c r="AM258" s="182">
        <v>0</v>
      </c>
    </row>
    <row r="259" spans="1:39" s="25" customFormat="1" ht="15" x14ac:dyDescent="0.25">
      <c r="A259" s="68" t="s">
        <v>497</v>
      </c>
      <c r="B259" s="28" t="s">
        <v>70</v>
      </c>
      <c r="C259" s="12">
        <v>0</v>
      </c>
      <c r="D259" s="12">
        <v>0</v>
      </c>
      <c r="E259" s="12">
        <v>0</v>
      </c>
      <c r="F259" s="12">
        <v>0</v>
      </c>
      <c r="G259" s="12">
        <v>0</v>
      </c>
      <c r="H259" s="12">
        <v>0</v>
      </c>
      <c r="I259" s="12">
        <v>0</v>
      </c>
      <c r="J259" s="12">
        <v>0</v>
      </c>
      <c r="K259" s="12">
        <v>0</v>
      </c>
      <c r="L259" s="12">
        <v>0</v>
      </c>
      <c r="M259" s="12">
        <v>0</v>
      </c>
      <c r="N259" s="12">
        <v>0</v>
      </c>
      <c r="O259" s="12">
        <v>0</v>
      </c>
      <c r="P259" s="12">
        <v>0</v>
      </c>
      <c r="Q259" s="12">
        <v>0</v>
      </c>
      <c r="R259" s="12">
        <v>0</v>
      </c>
      <c r="S259" s="12">
        <v>0</v>
      </c>
      <c r="T259" s="12">
        <v>0</v>
      </c>
      <c r="U259" s="12">
        <v>0</v>
      </c>
      <c r="V259" s="12">
        <v>0</v>
      </c>
      <c r="W259" s="12">
        <v>0</v>
      </c>
      <c r="X259" s="12">
        <v>0</v>
      </c>
      <c r="Y259" s="12">
        <v>0</v>
      </c>
      <c r="Z259" s="12">
        <v>0</v>
      </c>
      <c r="AA259" s="12">
        <v>0</v>
      </c>
      <c r="AB259" s="12">
        <v>0</v>
      </c>
      <c r="AC259" s="12">
        <v>0</v>
      </c>
      <c r="AD259" s="12">
        <v>0</v>
      </c>
      <c r="AE259" s="12">
        <v>0</v>
      </c>
      <c r="AF259" s="12">
        <v>0</v>
      </c>
      <c r="AG259" s="12">
        <v>0</v>
      </c>
      <c r="AH259" s="12">
        <v>0</v>
      </c>
      <c r="AI259" s="12">
        <v>0</v>
      </c>
      <c r="AJ259" s="12">
        <v>0</v>
      </c>
      <c r="AK259" s="12">
        <v>0</v>
      </c>
      <c r="AL259" s="12">
        <v>0</v>
      </c>
      <c r="AM259" s="182">
        <v>0</v>
      </c>
    </row>
    <row r="260" spans="1:39" s="25" customFormat="1" ht="15" x14ac:dyDescent="0.25">
      <c r="A260" s="108" t="s">
        <v>498</v>
      </c>
      <c r="B260" s="109" t="s">
        <v>165</v>
      </c>
      <c r="C260" s="107">
        <v>0</v>
      </c>
      <c r="D260" s="107">
        <v>0</v>
      </c>
      <c r="E260" s="107">
        <v>0</v>
      </c>
      <c r="F260" s="107">
        <v>0</v>
      </c>
      <c r="G260" s="107">
        <v>0</v>
      </c>
      <c r="H260" s="107">
        <v>0</v>
      </c>
      <c r="I260" s="107">
        <v>0</v>
      </c>
      <c r="J260" s="107">
        <v>0</v>
      </c>
      <c r="K260" s="107">
        <v>0</v>
      </c>
      <c r="L260" s="107">
        <v>0</v>
      </c>
      <c r="M260" s="107">
        <v>0</v>
      </c>
      <c r="N260" s="107">
        <v>0</v>
      </c>
      <c r="O260" s="107">
        <v>0</v>
      </c>
      <c r="P260" s="107">
        <v>0</v>
      </c>
      <c r="Q260" s="107">
        <v>0</v>
      </c>
      <c r="R260" s="107">
        <v>0</v>
      </c>
      <c r="S260" s="107">
        <v>0</v>
      </c>
      <c r="T260" s="107">
        <v>0</v>
      </c>
      <c r="U260" s="107">
        <v>0</v>
      </c>
      <c r="V260" s="107">
        <v>0</v>
      </c>
      <c r="W260" s="107">
        <v>601232</v>
      </c>
      <c r="X260" s="107">
        <v>0</v>
      </c>
      <c r="Y260" s="107">
        <v>0</v>
      </c>
      <c r="Z260" s="107">
        <v>0</v>
      </c>
      <c r="AA260" s="107">
        <v>0</v>
      </c>
      <c r="AB260" s="107">
        <v>0</v>
      </c>
      <c r="AC260" s="107">
        <v>0</v>
      </c>
      <c r="AD260" s="107">
        <v>0</v>
      </c>
      <c r="AE260" s="107">
        <v>0</v>
      </c>
      <c r="AF260" s="107">
        <v>0</v>
      </c>
      <c r="AG260" s="107">
        <v>0</v>
      </c>
      <c r="AH260" s="107">
        <v>0</v>
      </c>
      <c r="AI260" s="107">
        <v>0</v>
      </c>
      <c r="AJ260" s="107">
        <v>0</v>
      </c>
      <c r="AK260" s="107">
        <v>0</v>
      </c>
      <c r="AL260" s="107">
        <v>0</v>
      </c>
      <c r="AM260" s="197">
        <v>601232</v>
      </c>
    </row>
    <row r="261" spans="1:39" s="25" customFormat="1" ht="15" x14ac:dyDescent="0.25">
      <c r="A261" s="68" t="s">
        <v>499</v>
      </c>
      <c r="B261" s="28" t="s">
        <v>143</v>
      </c>
      <c r="C261" s="12">
        <v>0</v>
      </c>
      <c r="D261" s="12">
        <v>0</v>
      </c>
      <c r="E261" s="12">
        <v>0</v>
      </c>
      <c r="F261" s="12">
        <v>0</v>
      </c>
      <c r="G261" s="12">
        <v>0</v>
      </c>
      <c r="H261" s="12">
        <v>0</v>
      </c>
      <c r="I261" s="12">
        <v>0</v>
      </c>
      <c r="J261" s="12">
        <v>0</v>
      </c>
      <c r="K261" s="12">
        <v>0</v>
      </c>
      <c r="L261" s="12">
        <v>0</v>
      </c>
      <c r="M261" s="12">
        <v>0</v>
      </c>
      <c r="N261" s="12">
        <v>0</v>
      </c>
      <c r="O261" s="12">
        <v>0</v>
      </c>
      <c r="P261" s="12">
        <v>0</v>
      </c>
      <c r="Q261" s="12">
        <v>0</v>
      </c>
      <c r="R261" s="12">
        <v>0</v>
      </c>
      <c r="S261" s="12">
        <v>0</v>
      </c>
      <c r="T261" s="12">
        <v>0</v>
      </c>
      <c r="U261" s="12">
        <v>0</v>
      </c>
      <c r="V261" s="12">
        <v>0</v>
      </c>
      <c r="W261" s="12">
        <v>0</v>
      </c>
      <c r="X261" s="12">
        <v>0</v>
      </c>
      <c r="Y261" s="12">
        <v>0</v>
      </c>
      <c r="Z261" s="12">
        <v>0</v>
      </c>
      <c r="AA261" s="12">
        <v>0</v>
      </c>
      <c r="AB261" s="12">
        <v>0</v>
      </c>
      <c r="AC261" s="12">
        <v>0</v>
      </c>
      <c r="AD261" s="12">
        <v>0</v>
      </c>
      <c r="AE261" s="12">
        <v>0</v>
      </c>
      <c r="AF261" s="12">
        <v>0</v>
      </c>
      <c r="AG261" s="12">
        <v>0</v>
      </c>
      <c r="AH261" s="12">
        <v>0</v>
      </c>
      <c r="AI261" s="12">
        <v>0</v>
      </c>
      <c r="AJ261" s="12">
        <v>0</v>
      </c>
      <c r="AK261" s="12">
        <v>0</v>
      </c>
      <c r="AL261" s="12">
        <v>0</v>
      </c>
      <c r="AM261" s="182">
        <v>0</v>
      </c>
    </row>
    <row r="262" spans="1:39" s="25" customFormat="1" ht="15" x14ac:dyDescent="0.25">
      <c r="A262" s="68" t="s">
        <v>500</v>
      </c>
      <c r="B262" s="28" t="s">
        <v>144</v>
      </c>
      <c r="C262" s="12">
        <v>0</v>
      </c>
      <c r="D262" s="12">
        <v>0</v>
      </c>
      <c r="E262" s="12">
        <v>0</v>
      </c>
      <c r="F262" s="12">
        <v>0</v>
      </c>
      <c r="G262" s="12">
        <v>0</v>
      </c>
      <c r="H262" s="12">
        <v>0</v>
      </c>
      <c r="I262" s="12">
        <v>0</v>
      </c>
      <c r="J262" s="12">
        <v>0</v>
      </c>
      <c r="K262" s="12">
        <v>0</v>
      </c>
      <c r="L262" s="12">
        <v>0</v>
      </c>
      <c r="M262" s="12">
        <v>0</v>
      </c>
      <c r="N262" s="12">
        <v>0</v>
      </c>
      <c r="O262" s="12">
        <v>0</v>
      </c>
      <c r="P262" s="12">
        <v>0</v>
      </c>
      <c r="Q262" s="12">
        <v>0</v>
      </c>
      <c r="R262" s="12">
        <v>0</v>
      </c>
      <c r="S262" s="12">
        <v>0</v>
      </c>
      <c r="T262" s="12">
        <v>0</v>
      </c>
      <c r="U262" s="12">
        <v>0</v>
      </c>
      <c r="V262" s="12">
        <v>0</v>
      </c>
      <c r="W262" s="12">
        <v>0</v>
      </c>
      <c r="X262" s="12">
        <v>0</v>
      </c>
      <c r="Y262" s="12">
        <v>0</v>
      </c>
      <c r="Z262" s="12">
        <v>0</v>
      </c>
      <c r="AA262" s="12">
        <v>0</v>
      </c>
      <c r="AB262" s="12">
        <v>0</v>
      </c>
      <c r="AC262" s="12">
        <v>0</v>
      </c>
      <c r="AD262" s="12">
        <v>0</v>
      </c>
      <c r="AE262" s="12">
        <v>0</v>
      </c>
      <c r="AF262" s="12">
        <v>0</v>
      </c>
      <c r="AG262" s="12">
        <v>0</v>
      </c>
      <c r="AH262" s="12">
        <v>0</v>
      </c>
      <c r="AI262" s="12">
        <v>0</v>
      </c>
      <c r="AJ262" s="12">
        <v>0</v>
      </c>
      <c r="AK262" s="12">
        <v>0</v>
      </c>
      <c r="AL262" s="12">
        <v>0</v>
      </c>
      <c r="AM262" s="182">
        <v>0</v>
      </c>
    </row>
    <row r="263" spans="1:39" s="25" customFormat="1" ht="15" x14ac:dyDescent="0.25">
      <c r="A263" s="68" t="s">
        <v>501</v>
      </c>
      <c r="B263" s="28" t="s">
        <v>145</v>
      </c>
      <c r="C263" s="12">
        <v>0</v>
      </c>
      <c r="D263" s="12">
        <v>0</v>
      </c>
      <c r="E263" s="12">
        <v>0</v>
      </c>
      <c r="F263" s="12">
        <v>0</v>
      </c>
      <c r="G263" s="12">
        <v>0</v>
      </c>
      <c r="H263" s="12">
        <v>0</v>
      </c>
      <c r="I263" s="12">
        <v>0</v>
      </c>
      <c r="J263" s="12">
        <v>0</v>
      </c>
      <c r="K263" s="12">
        <v>0</v>
      </c>
      <c r="L263" s="12">
        <v>0</v>
      </c>
      <c r="M263" s="12">
        <v>0</v>
      </c>
      <c r="N263" s="12">
        <v>0</v>
      </c>
      <c r="O263" s="12">
        <v>0</v>
      </c>
      <c r="P263" s="12">
        <v>0</v>
      </c>
      <c r="Q263" s="12">
        <v>0</v>
      </c>
      <c r="R263" s="12">
        <v>0</v>
      </c>
      <c r="S263" s="12">
        <v>0</v>
      </c>
      <c r="T263" s="12">
        <v>0</v>
      </c>
      <c r="U263" s="12">
        <v>0</v>
      </c>
      <c r="V263" s="12">
        <v>0</v>
      </c>
      <c r="W263" s="12">
        <v>0</v>
      </c>
      <c r="X263" s="12">
        <v>0</v>
      </c>
      <c r="Y263" s="12">
        <v>0</v>
      </c>
      <c r="Z263" s="12">
        <v>0</v>
      </c>
      <c r="AA263" s="12">
        <v>0</v>
      </c>
      <c r="AB263" s="12">
        <v>0</v>
      </c>
      <c r="AC263" s="12">
        <v>0</v>
      </c>
      <c r="AD263" s="12">
        <v>0</v>
      </c>
      <c r="AE263" s="12">
        <v>0</v>
      </c>
      <c r="AF263" s="12">
        <v>0</v>
      </c>
      <c r="AG263" s="12">
        <v>0</v>
      </c>
      <c r="AH263" s="12">
        <v>0</v>
      </c>
      <c r="AI263" s="12">
        <v>0</v>
      </c>
      <c r="AJ263" s="12">
        <v>0</v>
      </c>
      <c r="AK263" s="12">
        <v>0</v>
      </c>
      <c r="AL263" s="12">
        <v>0</v>
      </c>
      <c r="AM263" s="182">
        <v>0</v>
      </c>
    </row>
    <row r="264" spans="1:39" s="25" customFormat="1" ht="15" x14ac:dyDescent="0.25">
      <c r="A264" s="68" t="s">
        <v>502</v>
      </c>
      <c r="B264" s="28" t="s">
        <v>146</v>
      </c>
      <c r="C264" s="12">
        <v>0</v>
      </c>
      <c r="D264" s="12">
        <v>0</v>
      </c>
      <c r="E264" s="12">
        <v>0</v>
      </c>
      <c r="F264" s="12">
        <v>0</v>
      </c>
      <c r="G264" s="12">
        <v>0</v>
      </c>
      <c r="H264" s="12">
        <v>0</v>
      </c>
      <c r="I264" s="12">
        <v>0</v>
      </c>
      <c r="J264" s="12">
        <v>0</v>
      </c>
      <c r="K264" s="12">
        <v>0</v>
      </c>
      <c r="L264" s="12">
        <v>0</v>
      </c>
      <c r="M264" s="12">
        <v>0</v>
      </c>
      <c r="N264" s="12">
        <v>0</v>
      </c>
      <c r="O264" s="12">
        <v>0</v>
      </c>
      <c r="P264" s="12">
        <v>0</v>
      </c>
      <c r="Q264" s="12">
        <v>0</v>
      </c>
      <c r="R264" s="12">
        <v>0</v>
      </c>
      <c r="S264" s="12">
        <v>0</v>
      </c>
      <c r="T264" s="12">
        <v>0</v>
      </c>
      <c r="U264" s="12">
        <v>0</v>
      </c>
      <c r="V264" s="12">
        <v>0</v>
      </c>
      <c r="W264" s="12">
        <v>0</v>
      </c>
      <c r="X264" s="12">
        <v>0</v>
      </c>
      <c r="Y264" s="12">
        <v>0</v>
      </c>
      <c r="Z264" s="12">
        <v>0</v>
      </c>
      <c r="AA264" s="12">
        <v>0</v>
      </c>
      <c r="AB264" s="12">
        <v>0</v>
      </c>
      <c r="AC264" s="12">
        <v>0</v>
      </c>
      <c r="AD264" s="12">
        <v>0</v>
      </c>
      <c r="AE264" s="12">
        <v>0</v>
      </c>
      <c r="AF264" s="12">
        <v>0</v>
      </c>
      <c r="AG264" s="12">
        <v>0</v>
      </c>
      <c r="AH264" s="12">
        <v>0</v>
      </c>
      <c r="AI264" s="12">
        <v>0</v>
      </c>
      <c r="AJ264" s="12">
        <v>0</v>
      </c>
      <c r="AK264" s="12">
        <v>0</v>
      </c>
      <c r="AL264" s="12">
        <v>0</v>
      </c>
      <c r="AM264" s="182">
        <v>0</v>
      </c>
    </row>
    <row r="265" spans="1:39" s="25" customFormat="1" ht="15" x14ac:dyDescent="0.25">
      <c r="A265" s="68" t="s">
        <v>503</v>
      </c>
      <c r="B265" s="28" t="s">
        <v>147</v>
      </c>
      <c r="C265" s="12">
        <v>0</v>
      </c>
      <c r="D265" s="12">
        <v>0</v>
      </c>
      <c r="E265" s="12">
        <v>0</v>
      </c>
      <c r="F265" s="12">
        <v>0</v>
      </c>
      <c r="G265" s="12">
        <v>0</v>
      </c>
      <c r="H265" s="12">
        <v>0</v>
      </c>
      <c r="I265" s="12">
        <v>0</v>
      </c>
      <c r="J265" s="12">
        <v>0</v>
      </c>
      <c r="K265" s="12">
        <v>0</v>
      </c>
      <c r="L265" s="12">
        <v>0</v>
      </c>
      <c r="M265" s="12">
        <v>0</v>
      </c>
      <c r="N265" s="12">
        <v>0</v>
      </c>
      <c r="O265" s="12">
        <v>0</v>
      </c>
      <c r="P265" s="12">
        <v>0</v>
      </c>
      <c r="Q265" s="12">
        <v>0</v>
      </c>
      <c r="R265" s="12">
        <v>0</v>
      </c>
      <c r="S265" s="12">
        <v>0</v>
      </c>
      <c r="T265" s="12">
        <v>0</v>
      </c>
      <c r="U265" s="12">
        <v>0</v>
      </c>
      <c r="V265" s="12">
        <v>0</v>
      </c>
      <c r="W265" s="12">
        <v>0</v>
      </c>
      <c r="X265" s="12">
        <v>0</v>
      </c>
      <c r="Y265" s="12">
        <v>0</v>
      </c>
      <c r="Z265" s="12">
        <v>0</v>
      </c>
      <c r="AA265" s="12">
        <v>0</v>
      </c>
      <c r="AB265" s="12">
        <v>0</v>
      </c>
      <c r="AC265" s="12">
        <v>0</v>
      </c>
      <c r="AD265" s="12">
        <v>0</v>
      </c>
      <c r="AE265" s="12">
        <v>0</v>
      </c>
      <c r="AF265" s="12">
        <v>0</v>
      </c>
      <c r="AG265" s="12">
        <v>0</v>
      </c>
      <c r="AH265" s="12">
        <v>0</v>
      </c>
      <c r="AI265" s="12">
        <v>0</v>
      </c>
      <c r="AJ265" s="12">
        <v>0</v>
      </c>
      <c r="AK265" s="12">
        <v>0</v>
      </c>
      <c r="AL265" s="12">
        <v>0</v>
      </c>
      <c r="AM265" s="182">
        <v>0</v>
      </c>
    </row>
    <row r="266" spans="1:39" s="25" customFormat="1" ht="15" x14ac:dyDescent="0.25">
      <c r="A266" s="68" t="s">
        <v>504</v>
      </c>
      <c r="B266" s="28" t="s">
        <v>148</v>
      </c>
      <c r="C266" s="12">
        <v>0</v>
      </c>
      <c r="D266" s="12">
        <v>0</v>
      </c>
      <c r="E266" s="12">
        <v>0</v>
      </c>
      <c r="F266" s="12">
        <v>0</v>
      </c>
      <c r="G266" s="12">
        <v>0</v>
      </c>
      <c r="H266" s="12">
        <v>0</v>
      </c>
      <c r="I266" s="12">
        <v>0</v>
      </c>
      <c r="J266" s="12">
        <v>0</v>
      </c>
      <c r="K266" s="12">
        <v>0</v>
      </c>
      <c r="L266" s="12">
        <v>0</v>
      </c>
      <c r="M266" s="12">
        <v>0</v>
      </c>
      <c r="N266" s="12">
        <v>0</v>
      </c>
      <c r="O266" s="12">
        <v>0</v>
      </c>
      <c r="P266" s="12">
        <v>0</v>
      </c>
      <c r="Q266" s="12">
        <v>0</v>
      </c>
      <c r="R266" s="12">
        <v>0</v>
      </c>
      <c r="S266" s="12">
        <v>0</v>
      </c>
      <c r="T266" s="12">
        <v>0</v>
      </c>
      <c r="U266" s="12">
        <v>0</v>
      </c>
      <c r="V266" s="12">
        <v>0</v>
      </c>
      <c r="W266" s="12">
        <v>0</v>
      </c>
      <c r="X266" s="12">
        <v>0</v>
      </c>
      <c r="Y266" s="12">
        <v>0</v>
      </c>
      <c r="Z266" s="12">
        <v>0</v>
      </c>
      <c r="AA266" s="12">
        <v>0</v>
      </c>
      <c r="AB266" s="12">
        <v>0</v>
      </c>
      <c r="AC266" s="12">
        <v>0</v>
      </c>
      <c r="AD266" s="12">
        <v>0</v>
      </c>
      <c r="AE266" s="12">
        <v>0</v>
      </c>
      <c r="AF266" s="12">
        <v>0</v>
      </c>
      <c r="AG266" s="12">
        <v>0</v>
      </c>
      <c r="AH266" s="12">
        <v>0</v>
      </c>
      <c r="AI266" s="12">
        <v>0</v>
      </c>
      <c r="AJ266" s="12">
        <v>0</v>
      </c>
      <c r="AK266" s="12">
        <v>0</v>
      </c>
      <c r="AL266" s="12">
        <v>0</v>
      </c>
      <c r="AM266" s="182">
        <v>0</v>
      </c>
    </row>
    <row r="267" spans="1:39" s="25" customFormat="1" ht="15" x14ac:dyDescent="0.25">
      <c r="A267" s="68" t="s">
        <v>505</v>
      </c>
      <c r="B267" s="28" t="s">
        <v>149</v>
      </c>
      <c r="C267" s="12">
        <v>0</v>
      </c>
      <c r="D267" s="12">
        <v>0</v>
      </c>
      <c r="E267" s="12">
        <v>0</v>
      </c>
      <c r="F267" s="12">
        <v>0</v>
      </c>
      <c r="G267" s="12">
        <v>0</v>
      </c>
      <c r="H267" s="12">
        <v>0</v>
      </c>
      <c r="I267" s="12">
        <v>0</v>
      </c>
      <c r="J267" s="12">
        <v>0</v>
      </c>
      <c r="K267" s="12">
        <v>0</v>
      </c>
      <c r="L267" s="12">
        <v>0</v>
      </c>
      <c r="M267" s="12">
        <v>0</v>
      </c>
      <c r="N267" s="12">
        <v>0</v>
      </c>
      <c r="O267" s="12">
        <v>0</v>
      </c>
      <c r="P267" s="12">
        <v>0</v>
      </c>
      <c r="Q267" s="12">
        <v>0</v>
      </c>
      <c r="R267" s="12">
        <v>0</v>
      </c>
      <c r="S267" s="12">
        <v>0</v>
      </c>
      <c r="T267" s="12">
        <v>0</v>
      </c>
      <c r="U267" s="12">
        <v>0</v>
      </c>
      <c r="V267" s="12">
        <v>0</v>
      </c>
      <c r="W267" s="12">
        <v>0</v>
      </c>
      <c r="X267" s="12">
        <v>0</v>
      </c>
      <c r="Y267" s="12">
        <v>0</v>
      </c>
      <c r="Z267" s="12">
        <v>0</v>
      </c>
      <c r="AA267" s="12">
        <v>0</v>
      </c>
      <c r="AB267" s="12">
        <v>0</v>
      </c>
      <c r="AC267" s="12">
        <v>0</v>
      </c>
      <c r="AD267" s="12">
        <v>0</v>
      </c>
      <c r="AE267" s="12">
        <v>0</v>
      </c>
      <c r="AF267" s="12">
        <v>0</v>
      </c>
      <c r="AG267" s="12">
        <v>0</v>
      </c>
      <c r="AH267" s="12">
        <v>0</v>
      </c>
      <c r="AI267" s="12">
        <v>0</v>
      </c>
      <c r="AJ267" s="12">
        <v>0</v>
      </c>
      <c r="AK267" s="12">
        <v>0</v>
      </c>
      <c r="AL267" s="12">
        <v>0</v>
      </c>
      <c r="AM267" s="182">
        <v>0</v>
      </c>
    </row>
    <row r="268" spans="1:39" s="25" customFormat="1" ht="15" x14ac:dyDescent="0.25">
      <c r="A268" s="68" t="s">
        <v>506</v>
      </c>
      <c r="B268" s="28" t="s">
        <v>150</v>
      </c>
      <c r="C268" s="12">
        <v>0</v>
      </c>
      <c r="D268" s="12">
        <v>0</v>
      </c>
      <c r="E268" s="12">
        <v>0</v>
      </c>
      <c r="F268" s="12">
        <v>0</v>
      </c>
      <c r="G268" s="12">
        <v>0</v>
      </c>
      <c r="H268" s="12">
        <v>0</v>
      </c>
      <c r="I268" s="12">
        <v>0</v>
      </c>
      <c r="J268" s="12">
        <v>0</v>
      </c>
      <c r="K268" s="12">
        <v>0</v>
      </c>
      <c r="L268" s="12">
        <v>0</v>
      </c>
      <c r="M268" s="12">
        <v>0</v>
      </c>
      <c r="N268" s="12">
        <v>0</v>
      </c>
      <c r="O268" s="12">
        <v>0</v>
      </c>
      <c r="P268" s="12">
        <v>0</v>
      </c>
      <c r="Q268" s="12">
        <v>0</v>
      </c>
      <c r="R268" s="12">
        <v>0</v>
      </c>
      <c r="S268" s="12">
        <v>0</v>
      </c>
      <c r="T268" s="12">
        <v>0</v>
      </c>
      <c r="U268" s="12">
        <v>0</v>
      </c>
      <c r="V268" s="12">
        <v>0</v>
      </c>
      <c r="W268" s="12">
        <v>0</v>
      </c>
      <c r="X268" s="12">
        <v>0</v>
      </c>
      <c r="Y268" s="12">
        <v>0</v>
      </c>
      <c r="Z268" s="12">
        <v>0</v>
      </c>
      <c r="AA268" s="12">
        <v>0</v>
      </c>
      <c r="AB268" s="12">
        <v>0</v>
      </c>
      <c r="AC268" s="12">
        <v>0</v>
      </c>
      <c r="AD268" s="12">
        <v>0</v>
      </c>
      <c r="AE268" s="12">
        <v>0</v>
      </c>
      <c r="AF268" s="12">
        <v>0</v>
      </c>
      <c r="AG268" s="12">
        <v>0</v>
      </c>
      <c r="AH268" s="12">
        <v>0</v>
      </c>
      <c r="AI268" s="12">
        <v>0</v>
      </c>
      <c r="AJ268" s="12">
        <v>0</v>
      </c>
      <c r="AK268" s="12">
        <v>0</v>
      </c>
      <c r="AL268" s="12">
        <v>0</v>
      </c>
      <c r="AM268" s="182">
        <v>0</v>
      </c>
    </row>
    <row r="269" spans="1:39" s="25" customFormat="1" ht="15" x14ac:dyDescent="0.25">
      <c r="A269" s="68" t="s">
        <v>507</v>
      </c>
      <c r="B269" s="28" t="s">
        <v>151</v>
      </c>
      <c r="C269" s="12">
        <v>0</v>
      </c>
      <c r="D269" s="12">
        <v>0</v>
      </c>
      <c r="E269" s="12">
        <v>0</v>
      </c>
      <c r="F269" s="12">
        <v>0</v>
      </c>
      <c r="G269" s="12">
        <v>0</v>
      </c>
      <c r="H269" s="12">
        <v>0</v>
      </c>
      <c r="I269" s="12">
        <v>0</v>
      </c>
      <c r="J269" s="12">
        <v>0</v>
      </c>
      <c r="K269" s="12">
        <v>0</v>
      </c>
      <c r="L269" s="12">
        <v>0</v>
      </c>
      <c r="M269" s="12">
        <v>0</v>
      </c>
      <c r="N269" s="12">
        <v>0</v>
      </c>
      <c r="O269" s="12">
        <v>0</v>
      </c>
      <c r="P269" s="12">
        <v>0</v>
      </c>
      <c r="Q269" s="12">
        <v>0</v>
      </c>
      <c r="R269" s="12">
        <v>0</v>
      </c>
      <c r="S269" s="12">
        <v>0</v>
      </c>
      <c r="T269" s="12">
        <v>0</v>
      </c>
      <c r="U269" s="12">
        <v>0</v>
      </c>
      <c r="V269" s="12">
        <v>0</v>
      </c>
      <c r="W269" s="12">
        <v>0</v>
      </c>
      <c r="X269" s="12">
        <v>0</v>
      </c>
      <c r="Y269" s="12">
        <v>0</v>
      </c>
      <c r="Z269" s="12">
        <v>0</v>
      </c>
      <c r="AA269" s="12">
        <v>0</v>
      </c>
      <c r="AB269" s="12">
        <v>0</v>
      </c>
      <c r="AC269" s="12">
        <v>0</v>
      </c>
      <c r="AD269" s="12">
        <v>0</v>
      </c>
      <c r="AE269" s="12">
        <v>0</v>
      </c>
      <c r="AF269" s="12">
        <v>0</v>
      </c>
      <c r="AG269" s="12">
        <v>0</v>
      </c>
      <c r="AH269" s="12">
        <v>0</v>
      </c>
      <c r="AI269" s="12">
        <v>0</v>
      </c>
      <c r="AJ269" s="12">
        <v>0</v>
      </c>
      <c r="AK269" s="12">
        <v>0</v>
      </c>
      <c r="AL269" s="12">
        <v>0</v>
      </c>
      <c r="AM269" s="182">
        <v>0</v>
      </c>
    </row>
    <row r="270" spans="1:39" s="25" customFormat="1" ht="15" x14ac:dyDescent="0.25">
      <c r="A270" s="68" t="s">
        <v>508</v>
      </c>
      <c r="B270" s="28" t="s">
        <v>152</v>
      </c>
      <c r="C270" s="12">
        <v>0</v>
      </c>
      <c r="D270" s="12">
        <v>0</v>
      </c>
      <c r="E270" s="12">
        <v>0</v>
      </c>
      <c r="F270" s="12">
        <v>0</v>
      </c>
      <c r="G270" s="12">
        <v>0</v>
      </c>
      <c r="H270" s="12">
        <v>0</v>
      </c>
      <c r="I270" s="12">
        <v>0</v>
      </c>
      <c r="J270" s="12">
        <v>0</v>
      </c>
      <c r="K270" s="12">
        <v>0</v>
      </c>
      <c r="L270" s="12">
        <v>0</v>
      </c>
      <c r="M270" s="12">
        <v>0</v>
      </c>
      <c r="N270" s="12">
        <v>0</v>
      </c>
      <c r="O270" s="12">
        <v>0</v>
      </c>
      <c r="P270" s="12">
        <v>0</v>
      </c>
      <c r="Q270" s="12">
        <v>0</v>
      </c>
      <c r="R270" s="12">
        <v>0</v>
      </c>
      <c r="S270" s="12">
        <v>0</v>
      </c>
      <c r="T270" s="12">
        <v>0</v>
      </c>
      <c r="U270" s="12">
        <v>0</v>
      </c>
      <c r="V270" s="12">
        <v>0</v>
      </c>
      <c r="W270" s="12">
        <v>0</v>
      </c>
      <c r="X270" s="12">
        <v>0</v>
      </c>
      <c r="Y270" s="12">
        <v>0</v>
      </c>
      <c r="Z270" s="12">
        <v>0</v>
      </c>
      <c r="AA270" s="12">
        <v>0</v>
      </c>
      <c r="AB270" s="12">
        <v>0</v>
      </c>
      <c r="AC270" s="12">
        <v>0</v>
      </c>
      <c r="AD270" s="12">
        <v>0</v>
      </c>
      <c r="AE270" s="12">
        <v>0</v>
      </c>
      <c r="AF270" s="12">
        <v>0</v>
      </c>
      <c r="AG270" s="12">
        <v>0</v>
      </c>
      <c r="AH270" s="12">
        <v>0</v>
      </c>
      <c r="AI270" s="12">
        <v>0</v>
      </c>
      <c r="AJ270" s="12">
        <v>0</v>
      </c>
      <c r="AK270" s="12">
        <v>0</v>
      </c>
      <c r="AL270" s="12">
        <v>0</v>
      </c>
      <c r="AM270" s="182">
        <v>0</v>
      </c>
    </row>
    <row r="271" spans="1:39" s="25" customFormat="1" ht="15" x14ac:dyDescent="0.25">
      <c r="A271" s="68" t="s">
        <v>509</v>
      </c>
      <c r="B271" s="28" t="s">
        <v>153</v>
      </c>
      <c r="C271" s="12">
        <v>0</v>
      </c>
      <c r="D271" s="12">
        <v>0</v>
      </c>
      <c r="E271" s="12">
        <v>0</v>
      </c>
      <c r="F271" s="12">
        <v>0</v>
      </c>
      <c r="G271" s="12">
        <v>0</v>
      </c>
      <c r="H271" s="12">
        <v>0</v>
      </c>
      <c r="I271" s="12">
        <v>0</v>
      </c>
      <c r="J271" s="12">
        <v>0</v>
      </c>
      <c r="K271" s="12">
        <v>0</v>
      </c>
      <c r="L271" s="12">
        <v>0</v>
      </c>
      <c r="M271" s="12">
        <v>0</v>
      </c>
      <c r="N271" s="12">
        <v>0</v>
      </c>
      <c r="O271" s="12">
        <v>0</v>
      </c>
      <c r="P271" s="12">
        <v>0</v>
      </c>
      <c r="Q271" s="12">
        <v>0</v>
      </c>
      <c r="R271" s="12">
        <v>0</v>
      </c>
      <c r="S271" s="12">
        <v>0</v>
      </c>
      <c r="T271" s="12">
        <v>0</v>
      </c>
      <c r="U271" s="12">
        <v>0</v>
      </c>
      <c r="V271" s="12">
        <v>0</v>
      </c>
      <c r="W271" s="12">
        <v>0</v>
      </c>
      <c r="X271" s="12">
        <v>0</v>
      </c>
      <c r="Y271" s="12">
        <v>0</v>
      </c>
      <c r="Z271" s="12">
        <v>0</v>
      </c>
      <c r="AA271" s="12">
        <v>0</v>
      </c>
      <c r="AB271" s="12">
        <v>0</v>
      </c>
      <c r="AC271" s="12">
        <v>0</v>
      </c>
      <c r="AD271" s="12">
        <v>0</v>
      </c>
      <c r="AE271" s="12">
        <v>0</v>
      </c>
      <c r="AF271" s="12">
        <v>0</v>
      </c>
      <c r="AG271" s="12">
        <v>0</v>
      </c>
      <c r="AH271" s="12">
        <v>0</v>
      </c>
      <c r="AI271" s="12">
        <v>0</v>
      </c>
      <c r="AJ271" s="12">
        <v>0</v>
      </c>
      <c r="AK271" s="12">
        <v>0</v>
      </c>
      <c r="AL271" s="12">
        <v>0</v>
      </c>
      <c r="AM271" s="182">
        <v>0</v>
      </c>
    </row>
    <row r="272" spans="1:39" s="25" customFormat="1" ht="15" x14ac:dyDescent="0.25">
      <c r="A272" s="68" t="s">
        <v>510</v>
      </c>
      <c r="B272" s="28" t="s">
        <v>154</v>
      </c>
      <c r="C272" s="12">
        <v>0</v>
      </c>
      <c r="D272" s="12">
        <v>0</v>
      </c>
      <c r="E272" s="12">
        <v>0</v>
      </c>
      <c r="F272" s="12">
        <v>0</v>
      </c>
      <c r="G272" s="12">
        <v>0</v>
      </c>
      <c r="H272" s="12">
        <v>0</v>
      </c>
      <c r="I272" s="12">
        <v>0</v>
      </c>
      <c r="J272" s="12">
        <v>0</v>
      </c>
      <c r="K272" s="12">
        <v>0</v>
      </c>
      <c r="L272" s="12">
        <v>0</v>
      </c>
      <c r="M272" s="12">
        <v>0</v>
      </c>
      <c r="N272" s="12">
        <v>0</v>
      </c>
      <c r="O272" s="12">
        <v>0</v>
      </c>
      <c r="P272" s="12">
        <v>0</v>
      </c>
      <c r="Q272" s="12">
        <v>0</v>
      </c>
      <c r="R272" s="12">
        <v>0</v>
      </c>
      <c r="S272" s="12">
        <v>0</v>
      </c>
      <c r="T272" s="12">
        <v>0</v>
      </c>
      <c r="U272" s="12">
        <v>0</v>
      </c>
      <c r="V272" s="12">
        <v>0</v>
      </c>
      <c r="W272" s="12">
        <v>0</v>
      </c>
      <c r="X272" s="12">
        <v>0</v>
      </c>
      <c r="Y272" s="12">
        <v>0</v>
      </c>
      <c r="Z272" s="12">
        <v>0</v>
      </c>
      <c r="AA272" s="12">
        <v>0</v>
      </c>
      <c r="AB272" s="12">
        <v>0</v>
      </c>
      <c r="AC272" s="12">
        <v>0</v>
      </c>
      <c r="AD272" s="12">
        <v>0</v>
      </c>
      <c r="AE272" s="12">
        <v>0</v>
      </c>
      <c r="AF272" s="12">
        <v>0</v>
      </c>
      <c r="AG272" s="12">
        <v>0</v>
      </c>
      <c r="AH272" s="12">
        <v>0</v>
      </c>
      <c r="AI272" s="12">
        <v>0</v>
      </c>
      <c r="AJ272" s="12">
        <v>0</v>
      </c>
      <c r="AK272" s="12">
        <v>0</v>
      </c>
      <c r="AL272" s="12">
        <v>0</v>
      </c>
      <c r="AM272" s="182">
        <v>0</v>
      </c>
    </row>
    <row r="273" spans="1:39" s="25" customFormat="1" ht="15" x14ac:dyDescent="0.25">
      <c r="A273" s="68" t="s">
        <v>511</v>
      </c>
      <c r="B273" s="28" t="s">
        <v>155</v>
      </c>
      <c r="C273" s="12">
        <v>0</v>
      </c>
      <c r="D273" s="12">
        <v>0</v>
      </c>
      <c r="E273" s="12">
        <v>0</v>
      </c>
      <c r="F273" s="12">
        <v>0</v>
      </c>
      <c r="G273" s="12">
        <v>0</v>
      </c>
      <c r="H273" s="12">
        <v>0</v>
      </c>
      <c r="I273" s="12">
        <v>0</v>
      </c>
      <c r="J273" s="12">
        <v>0</v>
      </c>
      <c r="K273" s="12">
        <v>0</v>
      </c>
      <c r="L273" s="12">
        <v>0</v>
      </c>
      <c r="M273" s="12">
        <v>0</v>
      </c>
      <c r="N273" s="12">
        <v>0</v>
      </c>
      <c r="O273" s="12">
        <v>0</v>
      </c>
      <c r="P273" s="12">
        <v>0</v>
      </c>
      <c r="Q273" s="12">
        <v>0</v>
      </c>
      <c r="R273" s="12">
        <v>0</v>
      </c>
      <c r="S273" s="12">
        <v>0</v>
      </c>
      <c r="T273" s="12">
        <v>0</v>
      </c>
      <c r="U273" s="12">
        <v>0</v>
      </c>
      <c r="V273" s="12">
        <v>0</v>
      </c>
      <c r="W273" s="12">
        <v>0</v>
      </c>
      <c r="X273" s="12">
        <v>0</v>
      </c>
      <c r="Y273" s="12">
        <v>0</v>
      </c>
      <c r="Z273" s="12">
        <v>0</v>
      </c>
      <c r="AA273" s="12">
        <v>0</v>
      </c>
      <c r="AB273" s="12">
        <v>0</v>
      </c>
      <c r="AC273" s="12">
        <v>0</v>
      </c>
      <c r="AD273" s="12">
        <v>0</v>
      </c>
      <c r="AE273" s="12">
        <v>0</v>
      </c>
      <c r="AF273" s="12">
        <v>0</v>
      </c>
      <c r="AG273" s="12">
        <v>0</v>
      </c>
      <c r="AH273" s="12">
        <v>0</v>
      </c>
      <c r="AI273" s="12">
        <v>0</v>
      </c>
      <c r="AJ273" s="12">
        <v>0</v>
      </c>
      <c r="AK273" s="12">
        <v>0</v>
      </c>
      <c r="AL273" s="12">
        <v>0</v>
      </c>
      <c r="AM273" s="182">
        <v>0</v>
      </c>
    </row>
    <row r="274" spans="1:39" s="25" customFormat="1" ht="15" x14ac:dyDescent="0.25">
      <c r="A274" s="68" t="s">
        <v>512</v>
      </c>
      <c r="B274" s="28" t="s">
        <v>70</v>
      </c>
      <c r="C274" s="12">
        <v>0</v>
      </c>
      <c r="D274" s="12">
        <v>0</v>
      </c>
      <c r="E274" s="12">
        <v>0</v>
      </c>
      <c r="F274" s="12">
        <v>0</v>
      </c>
      <c r="G274" s="12">
        <v>0</v>
      </c>
      <c r="H274" s="12">
        <v>0</v>
      </c>
      <c r="I274" s="12">
        <v>0</v>
      </c>
      <c r="J274" s="12">
        <v>0</v>
      </c>
      <c r="K274" s="12">
        <v>346223933</v>
      </c>
      <c r="L274" s="12">
        <v>0</v>
      </c>
      <c r="M274" s="12">
        <v>0</v>
      </c>
      <c r="N274" s="12">
        <v>0</v>
      </c>
      <c r="O274" s="12">
        <v>0</v>
      </c>
      <c r="P274" s="12">
        <v>0</v>
      </c>
      <c r="Q274" s="12">
        <v>0</v>
      </c>
      <c r="R274" s="12">
        <v>0</v>
      </c>
      <c r="S274" s="12">
        <v>0</v>
      </c>
      <c r="T274" s="12">
        <v>0</v>
      </c>
      <c r="U274" s="12">
        <v>0</v>
      </c>
      <c r="V274" s="12">
        <v>0</v>
      </c>
      <c r="W274" s="12">
        <v>0</v>
      </c>
      <c r="X274" s="12">
        <v>0</v>
      </c>
      <c r="Y274" s="12">
        <v>0</v>
      </c>
      <c r="Z274" s="12">
        <v>0</v>
      </c>
      <c r="AA274" s="12">
        <v>0</v>
      </c>
      <c r="AB274" s="12">
        <v>0</v>
      </c>
      <c r="AC274" s="12">
        <v>0</v>
      </c>
      <c r="AD274" s="12">
        <v>0</v>
      </c>
      <c r="AE274" s="12">
        <v>0</v>
      </c>
      <c r="AF274" s="12">
        <v>0</v>
      </c>
      <c r="AG274" s="12">
        <v>0</v>
      </c>
      <c r="AH274" s="12">
        <v>0</v>
      </c>
      <c r="AI274" s="12">
        <v>0</v>
      </c>
      <c r="AJ274" s="12">
        <v>0</v>
      </c>
      <c r="AK274" s="12">
        <v>0</v>
      </c>
      <c r="AL274" s="12">
        <v>0</v>
      </c>
      <c r="AM274" s="182">
        <v>346223933</v>
      </c>
    </row>
    <row r="275" spans="1:39" s="25" customFormat="1" ht="15" x14ac:dyDescent="0.25">
      <c r="A275" s="108" t="s">
        <v>513</v>
      </c>
      <c r="B275" s="109" t="s">
        <v>166</v>
      </c>
      <c r="C275" s="107">
        <v>0</v>
      </c>
      <c r="D275" s="107">
        <v>0</v>
      </c>
      <c r="E275" s="107">
        <v>0</v>
      </c>
      <c r="F275" s="107">
        <v>0</v>
      </c>
      <c r="G275" s="107">
        <v>0</v>
      </c>
      <c r="H275" s="107">
        <v>0</v>
      </c>
      <c r="I275" s="107">
        <v>0</v>
      </c>
      <c r="J275" s="107">
        <v>0</v>
      </c>
      <c r="K275" s="107">
        <v>346223933</v>
      </c>
      <c r="L275" s="107">
        <v>0</v>
      </c>
      <c r="M275" s="107">
        <v>0</v>
      </c>
      <c r="N275" s="107">
        <v>0</v>
      </c>
      <c r="O275" s="107">
        <v>0</v>
      </c>
      <c r="P275" s="107">
        <v>0</v>
      </c>
      <c r="Q275" s="107">
        <v>0</v>
      </c>
      <c r="R275" s="107">
        <v>0</v>
      </c>
      <c r="S275" s="107">
        <v>0</v>
      </c>
      <c r="T275" s="107">
        <v>0</v>
      </c>
      <c r="U275" s="107">
        <v>0</v>
      </c>
      <c r="V275" s="107">
        <v>0</v>
      </c>
      <c r="W275" s="107">
        <v>0</v>
      </c>
      <c r="X275" s="107">
        <v>0</v>
      </c>
      <c r="Y275" s="107">
        <v>0</v>
      </c>
      <c r="Z275" s="107">
        <v>0</v>
      </c>
      <c r="AA275" s="107">
        <v>0</v>
      </c>
      <c r="AB275" s="107">
        <v>0</v>
      </c>
      <c r="AC275" s="107">
        <v>0</v>
      </c>
      <c r="AD275" s="107">
        <v>0</v>
      </c>
      <c r="AE275" s="107">
        <v>0</v>
      </c>
      <c r="AF275" s="107">
        <v>0</v>
      </c>
      <c r="AG275" s="107">
        <v>0</v>
      </c>
      <c r="AH275" s="107">
        <v>0</v>
      </c>
      <c r="AI275" s="107">
        <v>0</v>
      </c>
      <c r="AJ275" s="107">
        <v>0</v>
      </c>
      <c r="AK275" s="107">
        <v>0</v>
      </c>
      <c r="AL275" s="107">
        <v>0</v>
      </c>
      <c r="AM275" s="197">
        <v>346223933</v>
      </c>
    </row>
    <row r="276" spans="1:39" s="25" customFormat="1" ht="15" x14ac:dyDescent="0.25">
      <c r="A276" s="68" t="s">
        <v>514</v>
      </c>
      <c r="B276" s="28" t="s">
        <v>143</v>
      </c>
      <c r="C276" s="12">
        <v>0</v>
      </c>
      <c r="D276" s="12">
        <v>0</v>
      </c>
      <c r="E276" s="12">
        <v>0</v>
      </c>
      <c r="F276" s="12">
        <v>0</v>
      </c>
      <c r="G276" s="12">
        <v>0</v>
      </c>
      <c r="H276" s="12">
        <v>0</v>
      </c>
      <c r="I276" s="12">
        <v>0</v>
      </c>
      <c r="J276" s="12">
        <v>0</v>
      </c>
      <c r="K276" s="12">
        <v>0</v>
      </c>
      <c r="L276" s="12">
        <v>0</v>
      </c>
      <c r="M276" s="12">
        <v>0</v>
      </c>
      <c r="N276" s="12">
        <v>0</v>
      </c>
      <c r="O276" s="12">
        <v>0</v>
      </c>
      <c r="P276" s="12">
        <v>0</v>
      </c>
      <c r="Q276" s="12">
        <v>0</v>
      </c>
      <c r="R276" s="12">
        <v>0</v>
      </c>
      <c r="S276" s="12">
        <v>0</v>
      </c>
      <c r="T276" s="12">
        <v>0</v>
      </c>
      <c r="U276" s="12">
        <v>0</v>
      </c>
      <c r="V276" s="12">
        <v>0</v>
      </c>
      <c r="W276" s="12">
        <v>0</v>
      </c>
      <c r="X276" s="12">
        <v>0</v>
      </c>
      <c r="Y276" s="12">
        <v>0</v>
      </c>
      <c r="Z276" s="12">
        <v>0</v>
      </c>
      <c r="AA276" s="12">
        <v>0</v>
      </c>
      <c r="AB276" s="12">
        <v>0</v>
      </c>
      <c r="AC276" s="12">
        <v>0</v>
      </c>
      <c r="AD276" s="12">
        <v>0</v>
      </c>
      <c r="AE276" s="12">
        <v>0</v>
      </c>
      <c r="AF276" s="12">
        <v>0</v>
      </c>
      <c r="AG276" s="12">
        <v>0</v>
      </c>
      <c r="AH276" s="12">
        <v>0</v>
      </c>
      <c r="AI276" s="12">
        <v>0</v>
      </c>
      <c r="AJ276" s="12">
        <v>0</v>
      </c>
      <c r="AK276" s="12">
        <v>0</v>
      </c>
      <c r="AL276" s="12">
        <v>0</v>
      </c>
      <c r="AM276" s="182">
        <v>0</v>
      </c>
    </row>
    <row r="277" spans="1:39" s="25" customFormat="1" ht="15" x14ac:dyDescent="0.25">
      <c r="A277" s="68" t="s">
        <v>515</v>
      </c>
      <c r="B277" s="28" t="s">
        <v>144</v>
      </c>
      <c r="C277" s="12">
        <v>0</v>
      </c>
      <c r="D277" s="12">
        <v>0</v>
      </c>
      <c r="E277" s="12">
        <v>0</v>
      </c>
      <c r="F277" s="12">
        <v>0</v>
      </c>
      <c r="G277" s="12">
        <v>0</v>
      </c>
      <c r="H277" s="12">
        <v>0</v>
      </c>
      <c r="I277" s="12">
        <v>0</v>
      </c>
      <c r="J277" s="12">
        <v>0</v>
      </c>
      <c r="K277" s="12">
        <v>0</v>
      </c>
      <c r="L277" s="12">
        <v>0</v>
      </c>
      <c r="M277" s="12">
        <v>0</v>
      </c>
      <c r="N277" s="12">
        <v>0</v>
      </c>
      <c r="O277" s="12">
        <v>0</v>
      </c>
      <c r="P277" s="12">
        <v>0</v>
      </c>
      <c r="Q277" s="12">
        <v>0</v>
      </c>
      <c r="R277" s="12">
        <v>0</v>
      </c>
      <c r="S277" s="12">
        <v>0</v>
      </c>
      <c r="T277" s="12">
        <v>0</v>
      </c>
      <c r="U277" s="12">
        <v>0</v>
      </c>
      <c r="V277" s="12">
        <v>0</v>
      </c>
      <c r="W277" s="12">
        <v>0</v>
      </c>
      <c r="X277" s="12">
        <v>0</v>
      </c>
      <c r="Y277" s="12">
        <v>0</v>
      </c>
      <c r="Z277" s="12">
        <v>0</v>
      </c>
      <c r="AA277" s="12">
        <v>0</v>
      </c>
      <c r="AB277" s="12">
        <v>0</v>
      </c>
      <c r="AC277" s="12">
        <v>0</v>
      </c>
      <c r="AD277" s="12">
        <v>0</v>
      </c>
      <c r="AE277" s="12">
        <v>0</v>
      </c>
      <c r="AF277" s="12">
        <v>0</v>
      </c>
      <c r="AG277" s="12">
        <v>0</v>
      </c>
      <c r="AH277" s="12">
        <v>0</v>
      </c>
      <c r="AI277" s="12">
        <v>0</v>
      </c>
      <c r="AJ277" s="12">
        <v>0</v>
      </c>
      <c r="AK277" s="12">
        <v>0</v>
      </c>
      <c r="AL277" s="12">
        <v>0</v>
      </c>
      <c r="AM277" s="182">
        <v>0</v>
      </c>
    </row>
    <row r="278" spans="1:39" s="25" customFormat="1" ht="15" x14ac:dyDescent="0.25">
      <c r="A278" s="68" t="s">
        <v>516</v>
      </c>
      <c r="B278" s="28" t="s">
        <v>145</v>
      </c>
      <c r="C278" s="12">
        <v>0</v>
      </c>
      <c r="D278" s="12">
        <v>0</v>
      </c>
      <c r="E278" s="12">
        <v>0</v>
      </c>
      <c r="F278" s="12">
        <v>0</v>
      </c>
      <c r="G278" s="12">
        <v>0</v>
      </c>
      <c r="H278" s="12">
        <v>0</v>
      </c>
      <c r="I278" s="12">
        <v>0</v>
      </c>
      <c r="J278" s="12">
        <v>0</v>
      </c>
      <c r="K278" s="12">
        <v>0</v>
      </c>
      <c r="L278" s="12">
        <v>0</v>
      </c>
      <c r="M278" s="12">
        <v>0</v>
      </c>
      <c r="N278" s="12">
        <v>0</v>
      </c>
      <c r="O278" s="12">
        <v>0</v>
      </c>
      <c r="P278" s="12">
        <v>0</v>
      </c>
      <c r="Q278" s="12">
        <v>0</v>
      </c>
      <c r="R278" s="12">
        <v>0</v>
      </c>
      <c r="S278" s="12">
        <v>0</v>
      </c>
      <c r="T278" s="12">
        <v>0</v>
      </c>
      <c r="U278" s="12">
        <v>0</v>
      </c>
      <c r="V278" s="12">
        <v>0</v>
      </c>
      <c r="W278" s="12">
        <v>0</v>
      </c>
      <c r="X278" s="12">
        <v>0</v>
      </c>
      <c r="Y278" s="12">
        <v>0</v>
      </c>
      <c r="Z278" s="12">
        <v>0</v>
      </c>
      <c r="AA278" s="12">
        <v>0</v>
      </c>
      <c r="AB278" s="12">
        <v>0</v>
      </c>
      <c r="AC278" s="12">
        <v>0</v>
      </c>
      <c r="AD278" s="12">
        <v>0</v>
      </c>
      <c r="AE278" s="12">
        <v>0</v>
      </c>
      <c r="AF278" s="12">
        <v>0</v>
      </c>
      <c r="AG278" s="12">
        <v>0</v>
      </c>
      <c r="AH278" s="12">
        <v>0</v>
      </c>
      <c r="AI278" s="12">
        <v>0</v>
      </c>
      <c r="AJ278" s="12">
        <v>0</v>
      </c>
      <c r="AK278" s="12">
        <v>0</v>
      </c>
      <c r="AL278" s="12">
        <v>0</v>
      </c>
      <c r="AM278" s="182">
        <v>0</v>
      </c>
    </row>
    <row r="279" spans="1:39" s="25" customFormat="1" ht="15" x14ac:dyDescent="0.25">
      <c r="A279" s="68" t="s">
        <v>517</v>
      </c>
      <c r="B279" s="28" t="s">
        <v>146</v>
      </c>
      <c r="C279" s="12">
        <v>0</v>
      </c>
      <c r="D279" s="12">
        <v>0</v>
      </c>
      <c r="E279" s="12">
        <v>0</v>
      </c>
      <c r="F279" s="12">
        <v>0</v>
      </c>
      <c r="G279" s="12">
        <v>0</v>
      </c>
      <c r="H279" s="12">
        <v>0</v>
      </c>
      <c r="I279" s="12">
        <v>0</v>
      </c>
      <c r="J279" s="12">
        <v>0</v>
      </c>
      <c r="K279" s="12">
        <v>0</v>
      </c>
      <c r="L279" s="12">
        <v>0</v>
      </c>
      <c r="M279" s="12">
        <v>0</v>
      </c>
      <c r="N279" s="12">
        <v>0</v>
      </c>
      <c r="O279" s="12">
        <v>0</v>
      </c>
      <c r="P279" s="12">
        <v>0</v>
      </c>
      <c r="Q279" s="12">
        <v>0</v>
      </c>
      <c r="R279" s="12">
        <v>0</v>
      </c>
      <c r="S279" s="12">
        <v>0</v>
      </c>
      <c r="T279" s="12">
        <v>0</v>
      </c>
      <c r="U279" s="12">
        <v>0</v>
      </c>
      <c r="V279" s="12">
        <v>0</v>
      </c>
      <c r="W279" s="12">
        <v>0</v>
      </c>
      <c r="X279" s="12">
        <v>0</v>
      </c>
      <c r="Y279" s="12">
        <v>0</v>
      </c>
      <c r="Z279" s="12">
        <v>0</v>
      </c>
      <c r="AA279" s="12">
        <v>0</v>
      </c>
      <c r="AB279" s="12">
        <v>0</v>
      </c>
      <c r="AC279" s="12">
        <v>0</v>
      </c>
      <c r="AD279" s="12">
        <v>0</v>
      </c>
      <c r="AE279" s="12">
        <v>0</v>
      </c>
      <c r="AF279" s="12">
        <v>0</v>
      </c>
      <c r="AG279" s="12">
        <v>0</v>
      </c>
      <c r="AH279" s="12">
        <v>0</v>
      </c>
      <c r="AI279" s="12">
        <v>0</v>
      </c>
      <c r="AJ279" s="12">
        <v>0</v>
      </c>
      <c r="AK279" s="12">
        <v>0</v>
      </c>
      <c r="AL279" s="12">
        <v>0</v>
      </c>
      <c r="AM279" s="182">
        <v>0</v>
      </c>
    </row>
    <row r="280" spans="1:39" s="25" customFormat="1" ht="15" x14ac:dyDescent="0.25">
      <c r="A280" s="68" t="s">
        <v>518</v>
      </c>
      <c r="B280" s="28" t="s">
        <v>147</v>
      </c>
      <c r="C280" s="12">
        <v>0</v>
      </c>
      <c r="D280" s="12">
        <v>0</v>
      </c>
      <c r="E280" s="12">
        <v>0</v>
      </c>
      <c r="F280" s="12">
        <v>0</v>
      </c>
      <c r="G280" s="12">
        <v>0</v>
      </c>
      <c r="H280" s="12">
        <v>0</v>
      </c>
      <c r="I280" s="12">
        <v>0</v>
      </c>
      <c r="J280" s="12">
        <v>0</v>
      </c>
      <c r="K280" s="12">
        <v>0</v>
      </c>
      <c r="L280" s="12">
        <v>0</v>
      </c>
      <c r="M280" s="12">
        <v>0</v>
      </c>
      <c r="N280" s="12">
        <v>0</v>
      </c>
      <c r="O280" s="12">
        <v>0</v>
      </c>
      <c r="P280" s="12">
        <v>0</v>
      </c>
      <c r="Q280" s="12">
        <v>0</v>
      </c>
      <c r="R280" s="12">
        <v>0</v>
      </c>
      <c r="S280" s="12">
        <v>0</v>
      </c>
      <c r="T280" s="12">
        <v>0</v>
      </c>
      <c r="U280" s="12">
        <v>0</v>
      </c>
      <c r="V280" s="12">
        <v>0</v>
      </c>
      <c r="W280" s="12">
        <v>0</v>
      </c>
      <c r="X280" s="12">
        <v>0</v>
      </c>
      <c r="Y280" s="12">
        <v>0</v>
      </c>
      <c r="Z280" s="12">
        <v>0</v>
      </c>
      <c r="AA280" s="12">
        <v>0</v>
      </c>
      <c r="AB280" s="12">
        <v>0</v>
      </c>
      <c r="AC280" s="12">
        <v>0</v>
      </c>
      <c r="AD280" s="12">
        <v>0</v>
      </c>
      <c r="AE280" s="12">
        <v>0</v>
      </c>
      <c r="AF280" s="12">
        <v>0</v>
      </c>
      <c r="AG280" s="12">
        <v>0</v>
      </c>
      <c r="AH280" s="12">
        <v>0</v>
      </c>
      <c r="AI280" s="12">
        <v>0</v>
      </c>
      <c r="AJ280" s="12">
        <v>0</v>
      </c>
      <c r="AK280" s="12">
        <v>0</v>
      </c>
      <c r="AL280" s="12">
        <v>0</v>
      </c>
      <c r="AM280" s="182">
        <v>0</v>
      </c>
    </row>
    <row r="281" spans="1:39" s="25" customFormat="1" ht="15" x14ac:dyDescent="0.25">
      <c r="A281" s="68" t="s">
        <v>519</v>
      </c>
      <c r="B281" s="28" t="s">
        <v>148</v>
      </c>
      <c r="C281" s="12">
        <v>0</v>
      </c>
      <c r="D281" s="12">
        <v>0</v>
      </c>
      <c r="E281" s="12">
        <v>0</v>
      </c>
      <c r="F281" s="12">
        <v>0</v>
      </c>
      <c r="G281" s="12">
        <v>0</v>
      </c>
      <c r="H281" s="12">
        <v>0</v>
      </c>
      <c r="I281" s="12">
        <v>0</v>
      </c>
      <c r="J281" s="12">
        <v>0</v>
      </c>
      <c r="K281" s="12">
        <v>0</v>
      </c>
      <c r="L281" s="12">
        <v>0</v>
      </c>
      <c r="M281" s="12">
        <v>0</v>
      </c>
      <c r="N281" s="12">
        <v>0</v>
      </c>
      <c r="O281" s="12">
        <v>0</v>
      </c>
      <c r="P281" s="12">
        <v>0</v>
      </c>
      <c r="Q281" s="12">
        <v>0</v>
      </c>
      <c r="R281" s="12">
        <v>0</v>
      </c>
      <c r="S281" s="12">
        <v>0</v>
      </c>
      <c r="T281" s="12">
        <v>0</v>
      </c>
      <c r="U281" s="12">
        <v>0</v>
      </c>
      <c r="V281" s="12">
        <v>0</v>
      </c>
      <c r="W281" s="12">
        <v>0</v>
      </c>
      <c r="X281" s="12">
        <v>0</v>
      </c>
      <c r="Y281" s="12">
        <v>0</v>
      </c>
      <c r="Z281" s="12">
        <v>0</v>
      </c>
      <c r="AA281" s="12">
        <v>0</v>
      </c>
      <c r="AB281" s="12">
        <v>0</v>
      </c>
      <c r="AC281" s="12">
        <v>0</v>
      </c>
      <c r="AD281" s="12">
        <v>0</v>
      </c>
      <c r="AE281" s="12">
        <v>0</v>
      </c>
      <c r="AF281" s="12">
        <v>0</v>
      </c>
      <c r="AG281" s="12">
        <v>0</v>
      </c>
      <c r="AH281" s="12">
        <v>0</v>
      </c>
      <c r="AI281" s="12">
        <v>0</v>
      </c>
      <c r="AJ281" s="12">
        <v>0</v>
      </c>
      <c r="AK281" s="12">
        <v>0</v>
      </c>
      <c r="AL281" s="12">
        <v>0</v>
      </c>
      <c r="AM281" s="182">
        <v>0</v>
      </c>
    </row>
    <row r="282" spans="1:39" s="25" customFormat="1" ht="15" x14ac:dyDescent="0.25">
      <c r="A282" s="68" t="s">
        <v>520</v>
      </c>
      <c r="B282" s="28" t="s">
        <v>149</v>
      </c>
      <c r="C282" s="12">
        <v>0</v>
      </c>
      <c r="D282" s="12">
        <v>0</v>
      </c>
      <c r="E282" s="12">
        <v>0</v>
      </c>
      <c r="F282" s="12">
        <v>0</v>
      </c>
      <c r="G282" s="12">
        <v>0</v>
      </c>
      <c r="H282" s="12">
        <v>0</v>
      </c>
      <c r="I282" s="12">
        <v>0</v>
      </c>
      <c r="J282" s="12">
        <v>0</v>
      </c>
      <c r="K282" s="12">
        <v>0</v>
      </c>
      <c r="L282" s="12">
        <v>0</v>
      </c>
      <c r="M282" s="12">
        <v>0</v>
      </c>
      <c r="N282" s="12">
        <v>0</v>
      </c>
      <c r="O282" s="12">
        <v>0</v>
      </c>
      <c r="P282" s="12">
        <v>0</v>
      </c>
      <c r="Q282" s="12">
        <v>0</v>
      </c>
      <c r="R282" s="12">
        <v>0</v>
      </c>
      <c r="S282" s="12">
        <v>0</v>
      </c>
      <c r="T282" s="12">
        <v>0</v>
      </c>
      <c r="U282" s="12">
        <v>0</v>
      </c>
      <c r="V282" s="12">
        <v>0</v>
      </c>
      <c r="W282" s="12">
        <v>0</v>
      </c>
      <c r="X282" s="12">
        <v>0</v>
      </c>
      <c r="Y282" s="12">
        <v>0</v>
      </c>
      <c r="Z282" s="12">
        <v>0</v>
      </c>
      <c r="AA282" s="12">
        <v>0</v>
      </c>
      <c r="AB282" s="12">
        <v>0</v>
      </c>
      <c r="AC282" s="12">
        <v>0</v>
      </c>
      <c r="AD282" s="12">
        <v>0</v>
      </c>
      <c r="AE282" s="12">
        <v>0</v>
      </c>
      <c r="AF282" s="12">
        <v>0</v>
      </c>
      <c r="AG282" s="12">
        <v>0</v>
      </c>
      <c r="AH282" s="12">
        <v>0</v>
      </c>
      <c r="AI282" s="12">
        <v>0</v>
      </c>
      <c r="AJ282" s="12">
        <v>0</v>
      </c>
      <c r="AK282" s="12">
        <v>0</v>
      </c>
      <c r="AL282" s="12">
        <v>0</v>
      </c>
      <c r="AM282" s="182">
        <v>0</v>
      </c>
    </row>
    <row r="283" spans="1:39" s="25" customFormat="1" ht="15" x14ac:dyDescent="0.25">
      <c r="A283" s="68" t="s">
        <v>521</v>
      </c>
      <c r="B283" s="28" t="s">
        <v>150</v>
      </c>
      <c r="C283" s="12">
        <v>0</v>
      </c>
      <c r="D283" s="12">
        <v>0</v>
      </c>
      <c r="E283" s="12">
        <v>0</v>
      </c>
      <c r="F283" s="12">
        <v>0</v>
      </c>
      <c r="G283" s="12">
        <v>0</v>
      </c>
      <c r="H283" s="12">
        <v>0</v>
      </c>
      <c r="I283" s="12">
        <v>0</v>
      </c>
      <c r="J283" s="12">
        <v>0</v>
      </c>
      <c r="K283" s="12">
        <v>0</v>
      </c>
      <c r="L283" s="12">
        <v>0</v>
      </c>
      <c r="M283" s="12">
        <v>0</v>
      </c>
      <c r="N283" s="12">
        <v>0</v>
      </c>
      <c r="O283" s="12">
        <v>0</v>
      </c>
      <c r="P283" s="12">
        <v>0</v>
      </c>
      <c r="Q283" s="12">
        <v>0</v>
      </c>
      <c r="R283" s="12">
        <v>0</v>
      </c>
      <c r="S283" s="12">
        <v>0</v>
      </c>
      <c r="T283" s="12">
        <v>0</v>
      </c>
      <c r="U283" s="12">
        <v>0</v>
      </c>
      <c r="V283" s="12">
        <v>0</v>
      </c>
      <c r="W283" s="12">
        <v>0</v>
      </c>
      <c r="X283" s="12">
        <v>0</v>
      </c>
      <c r="Y283" s="12">
        <v>0</v>
      </c>
      <c r="Z283" s="12">
        <v>0</v>
      </c>
      <c r="AA283" s="12">
        <v>0</v>
      </c>
      <c r="AB283" s="12">
        <v>0</v>
      </c>
      <c r="AC283" s="12">
        <v>0</v>
      </c>
      <c r="AD283" s="12">
        <v>0</v>
      </c>
      <c r="AE283" s="12">
        <v>0</v>
      </c>
      <c r="AF283" s="12">
        <v>0</v>
      </c>
      <c r="AG283" s="12">
        <v>0</v>
      </c>
      <c r="AH283" s="12">
        <v>0</v>
      </c>
      <c r="AI283" s="12">
        <v>0</v>
      </c>
      <c r="AJ283" s="12">
        <v>0</v>
      </c>
      <c r="AK283" s="12">
        <v>0</v>
      </c>
      <c r="AL283" s="12">
        <v>0</v>
      </c>
      <c r="AM283" s="182">
        <v>0</v>
      </c>
    </row>
    <row r="284" spans="1:39" s="25" customFormat="1" ht="15" x14ac:dyDescent="0.25">
      <c r="A284" s="68" t="s">
        <v>522</v>
      </c>
      <c r="B284" s="28" t="s">
        <v>151</v>
      </c>
      <c r="C284" s="12">
        <v>0</v>
      </c>
      <c r="D284" s="12">
        <v>0</v>
      </c>
      <c r="E284" s="12">
        <v>0</v>
      </c>
      <c r="F284" s="12">
        <v>0</v>
      </c>
      <c r="G284" s="12">
        <v>0</v>
      </c>
      <c r="H284" s="12">
        <v>0</v>
      </c>
      <c r="I284" s="12">
        <v>0</v>
      </c>
      <c r="J284" s="12">
        <v>0</v>
      </c>
      <c r="K284" s="12">
        <v>0</v>
      </c>
      <c r="L284" s="12">
        <v>0</v>
      </c>
      <c r="M284" s="12">
        <v>0</v>
      </c>
      <c r="N284" s="12">
        <v>0</v>
      </c>
      <c r="O284" s="12">
        <v>0</v>
      </c>
      <c r="P284" s="12">
        <v>0</v>
      </c>
      <c r="Q284" s="12">
        <v>0</v>
      </c>
      <c r="R284" s="12">
        <v>0</v>
      </c>
      <c r="S284" s="12">
        <v>0</v>
      </c>
      <c r="T284" s="12">
        <v>0</v>
      </c>
      <c r="U284" s="12">
        <v>0</v>
      </c>
      <c r="V284" s="12">
        <v>0</v>
      </c>
      <c r="W284" s="12">
        <v>0</v>
      </c>
      <c r="X284" s="12">
        <v>0</v>
      </c>
      <c r="Y284" s="12">
        <v>0</v>
      </c>
      <c r="Z284" s="12">
        <v>0</v>
      </c>
      <c r="AA284" s="12">
        <v>0</v>
      </c>
      <c r="AB284" s="12">
        <v>0</v>
      </c>
      <c r="AC284" s="12">
        <v>0</v>
      </c>
      <c r="AD284" s="12">
        <v>0</v>
      </c>
      <c r="AE284" s="12">
        <v>0</v>
      </c>
      <c r="AF284" s="12">
        <v>0</v>
      </c>
      <c r="AG284" s="12">
        <v>0</v>
      </c>
      <c r="AH284" s="12">
        <v>0</v>
      </c>
      <c r="AI284" s="12">
        <v>0</v>
      </c>
      <c r="AJ284" s="12">
        <v>0</v>
      </c>
      <c r="AK284" s="12">
        <v>0</v>
      </c>
      <c r="AL284" s="12">
        <v>0</v>
      </c>
      <c r="AM284" s="182">
        <v>0</v>
      </c>
    </row>
    <row r="285" spans="1:39" s="25" customFormat="1" ht="15" x14ac:dyDescent="0.25">
      <c r="A285" s="68" t="s">
        <v>523</v>
      </c>
      <c r="B285" s="28" t="s">
        <v>152</v>
      </c>
      <c r="C285" s="12">
        <v>0</v>
      </c>
      <c r="D285" s="12">
        <v>0</v>
      </c>
      <c r="E285" s="12">
        <v>0</v>
      </c>
      <c r="F285" s="12">
        <v>0</v>
      </c>
      <c r="G285" s="12">
        <v>0</v>
      </c>
      <c r="H285" s="12">
        <v>0</v>
      </c>
      <c r="I285" s="12">
        <v>0</v>
      </c>
      <c r="J285" s="12">
        <v>0</v>
      </c>
      <c r="K285" s="12">
        <v>0</v>
      </c>
      <c r="L285" s="12">
        <v>0</v>
      </c>
      <c r="M285" s="12">
        <v>0</v>
      </c>
      <c r="N285" s="12">
        <v>0</v>
      </c>
      <c r="O285" s="12">
        <v>0</v>
      </c>
      <c r="P285" s="12">
        <v>0</v>
      </c>
      <c r="Q285" s="12">
        <v>0</v>
      </c>
      <c r="R285" s="12">
        <v>0</v>
      </c>
      <c r="S285" s="12">
        <v>0</v>
      </c>
      <c r="T285" s="12">
        <v>0</v>
      </c>
      <c r="U285" s="12">
        <v>0</v>
      </c>
      <c r="V285" s="12">
        <v>0</v>
      </c>
      <c r="W285" s="12">
        <v>0</v>
      </c>
      <c r="X285" s="12">
        <v>0</v>
      </c>
      <c r="Y285" s="12">
        <v>0</v>
      </c>
      <c r="Z285" s="12">
        <v>0</v>
      </c>
      <c r="AA285" s="12">
        <v>0</v>
      </c>
      <c r="AB285" s="12">
        <v>0</v>
      </c>
      <c r="AC285" s="12">
        <v>0</v>
      </c>
      <c r="AD285" s="12">
        <v>0</v>
      </c>
      <c r="AE285" s="12">
        <v>0</v>
      </c>
      <c r="AF285" s="12">
        <v>0</v>
      </c>
      <c r="AG285" s="12">
        <v>0</v>
      </c>
      <c r="AH285" s="12">
        <v>0</v>
      </c>
      <c r="AI285" s="12">
        <v>0</v>
      </c>
      <c r="AJ285" s="12">
        <v>0</v>
      </c>
      <c r="AK285" s="12">
        <v>0</v>
      </c>
      <c r="AL285" s="12">
        <v>0</v>
      </c>
      <c r="AM285" s="182">
        <v>0</v>
      </c>
    </row>
    <row r="286" spans="1:39" s="25" customFormat="1" ht="15" x14ac:dyDescent="0.25">
      <c r="A286" s="68" t="s">
        <v>524</v>
      </c>
      <c r="B286" s="28" t="s">
        <v>153</v>
      </c>
      <c r="C286" s="12">
        <v>0</v>
      </c>
      <c r="D286" s="12">
        <v>0</v>
      </c>
      <c r="E286" s="12">
        <v>0</v>
      </c>
      <c r="F286" s="12">
        <v>0</v>
      </c>
      <c r="G286" s="12">
        <v>0</v>
      </c>
      <c r="H286" s="12">
        <v>0</v>
      </c>
      <c r="I286" s="12">
        <v>0</v>
      </c>
      <c r="J286" s="12">
        <v>0</v>
      </c>
      <c r="K286" s="12">
        <v>0</v>
      </c>
      <c r="L286" s="12">
        <v>0</v>
      </c>
      <c r="M286" s="12">
        <v>0</v>
      </c>
      <c r="N286" s="12">
        <v>0</v>
      </c>
      <c r="O286" s="12">
        <v>0</v>
      </c>
      <c r="P286" s="12">
        <v>0</v>
      </c>
      <c r="Q286" s="12">
        <v>0</v>
      </c>
      <c r="R286" s="12">
        <v>0</v>
      </c>
      <c r="S286" s="12">
        <v>0</v>
      </c>
      <c r="T286" s="12">
        <v>0</v>
      </c>
      <c r="U286" s="12">
        <v>0</v>
      </c>
      <c r="V286" s="12">
        <v>0</v>
      </c>
      <c r="W286" s="12">
        <v>0</v>
      </c>
      <c r="X286" s="12">
        <v>0</v>
      </c>
      <c r="Y286" s="12">
        <v>0</v>
      </c>
      <c r="Z286" s="12">
        <v>0</v>
      </c>
      <c r="AA286" s="12">
        <v>0</v>
      </c>
      <c r="AB286" s="12">
        <v>0</v>
      </c>
      <c r="AC286" s="12">
        <v>0</v>
      </c>
      <c r="AD286" s="12">
        <v>0</v>
      </c>
      <c r="AE286" s="12">
        <v>0</v>
      </c>
      <c r="AF286" s="12">
        <v>0</v>
      </c>
      <c r="AG286" s="12">
        <v>0</v>
      </c>
      <c r="AH286" s="12">
        <v>0</v>
      </c>
      <c r="AI286" s="12">
        <v>0</v>
      </c>
      <c r="AJ286" s="12">
        <v>0</v>
      </c>
      <c r="AK286" s="12">
        <v>0</v>
      </c>
      <c r="AL286" s="12">
        <v>0</v>
      </c>
      <c r="AM286" s="182">
        <v>0</v>
      </c>
    </row>
    <row r="287" spans="1:39" s="25" customFormat="1" ht="15" x14ac:dyDescent="0.25">
      <c r="A287" s="68" t="s">
        <v>525</v>
      </c>
      <c r="B287" s="28" t="s">
        <v>154</v>
      </c>
      <c r="C287" s="12">
        <v>0</v>
      </c>
      <c r="D287" s="12">
        <v>0</v>
      </c>
      <c r="E287" s="12">
        <v>0</v>
      </c>
      <c r="F287" s="12">
        <v>0</v>
      </c>
      <c r="G287" s="12">
        <v>0</v>
      </c>
      <c r="H287" s="12">
        <v>0</v>
      </c>
      <c r="I287" s="12">
        <v>0</v>
      </c>
      <c r="J287" s="12">
        <v>0</v>
      </c>
      <c r="K287" s="12">
        <v>0</v>
      </c>
      <c r="L287" s="12">
        <v>0</v>
      </c>
      <c r="M287" s="12">
        <v>0</v>
      </c>
      <c r="N287" s="12">
        <v>0</v>
      </c>
      <c r="O287" s="12">
        <v>0</v>
      </c>
      <c r="P287" s="12">
        <v>0</v>
      </c>
      <c r="Q287" s="12">
        <v>0</v>
      </c>
      <c r="R287" s="12">
        <v>0</v>
      </c>
      <c r="S287" s="12">
        <v>0</v>
      </c>
      <c r="T287" s="12">
        <v>0</v>
      </c>
      <c r="U287" s="12">
        <v>0</v>
      </c>
      <c r="V287" s="12">
        <v>0</v>
      </c>
      <c r="W287" s="12">
        <v>0</v>
      </c>
      <c r="X287" s="12">
        <v>0</v>
      </c>
      <c r="Y287" s="12">
        <v>0</v>
      </c>
      <c r="Z287" s="12">
        <v>0</v>
      </c>
      <c r="AA287" s="12">
        <v>0</v>
      </c>
      <c r="AB287" s="12">
        <v>0</v>
      </c>
      <c r="AC287" s="12">
        <v>0</v>
      </c>
      <c r="AD287" s="12">
        <v>0</v>
      </c>
      <c r="AE287" s="12">
        <v>0</v>
      </c>
      <c r="AF287" s="12">
        <v>0</v>
      </c>
      <c r="AG287" s="12">
        <v>0</v>
      </c>
      <c r="AH287" s="12">
        <v>0</v>
      </c>
      <c r="AI287" s="12">
        <v>0</v>
      </c>
      <c r="AJ287" s="12">
        <v>0</v>
      </c>
      <c r="AK287" s="12">
        <v>0</v>
      </c>
      <c r="AL287" s="12">
        <v>0</v>
      </c>
      <c r="AM287" s="182">
        <v>0</v>
      </c>
    </row>
    <row r="288" spans="1:39" s="25" customFormat="1" ht="15" x14ac:dyDescent="0.25">
      <c r="A288" s="68" t="s">
        <v>526</v>
      </c>
      <c r="B288" s="28" t="s">
        <v>155</v>
      </c>
      <c r="C288" s="12">
        <v>0</v>
      </c>
      <c r="D288" s="12">
        <v>0</v>
      </c>
      <c r="E288" s="12">
        <v>0</v>
      </c>
      <c r="F288" s="12">
        <v>0</v>
      </c>
      <c r="G288" s="12">
        <v>0</v>
      </c>
      <c r="H288" s="12">
        <v>0</v>
      </c>
      <c r="I288" s="12">
        <v>0</v>
      </c>
      <c r="J288" s="12">
        <v>0</v>
      </c>
      <c r="K288" s="12">
        <v>0</v>
      </c>
      <c r="L288" s="12">
        <v>0</v>
      </c>
      <c r="M288" s="12">
        <v>0</v>
      </c>
      <c r="N288" s="12">
        <v>0</v>
      </c>
      <c r="O288" s="12">
        <v>0</v>
      </c>
      <c r="P288" s="12">
        <v>0</v>
      </c>
      <c r="Q288" s="12">
        <v>0</v>
      </c>
      <c r="R288" s="12">
        <v>0</v>
      </c>
      <c r="S288" s="12">
        <v>0</v>
      </c>
      <c r="T288" s="12">
        <v>0</v>
      </c>
      <c r="U288" s="12">
        <v>0</v>
      </c>
      <c r="V288" s="12">
        <v>0</v>
      </c>
      <c r="W288" s="12">
        <v>0</v>
      </c>
      <c r="X288" s="12">
        <v>0</v>
      </c>
      <c r="Y288" s="12">
        <v>0</v>
      </c>
      <c r="Z288" s="12">
        <v>0</v>
      </c>
      <c r="AA288" s="12">
        <v>0</v>
      </c>
      <c r="AB288" s="12">
        <v>0</v>
      </c>
      <c r="AC288" s="12">
        <v>0</v>
      </c>
      <c r="AD288" s="12">
        <v>0</v>
      </c>
      <c r="AE288" s="12">
        <v>0</v>
      </c>
      <c r="AF288" s="12">
        <v>0</v>
      </c>
      <c r="AG288" s="12">
        <v>0</v>
      </c>
      <c r="AH288" s="12">
        <v>0</v>
      </c>
      <c r="AI288" s="12">
        <v>0</v>
      </c>
      <c r="AJ288" s="12">
        <v>0</v>
      </c>
      <c r="AK288" s="12">
        <v>0</v>
      </c>
      <c r="AL288" s="12">
        <v>0</v>
      </c>
      <c r="AM288" s="182">
        <v>0</v>
      </c>
    </row>
    <row r="289" spans="1:39" s="25" customFormat="1" ht="15" x14ac:dyDescent="0.25">
      <c r="A289" s="68" t="s">
        <v>527</v>
      </c>
      <c r="B289" s="28" t="s">
        <v>70</v>
      </c>
      <c r="C289" s="12">
        <v>0</v>
      </c>
      <c r="D289" s="12">
        <v>0</v>
      </c>
      <c r="E289" s="12">
        <v>0</v>
      </c>
      <c r="F289" s="12">
        <v>0</v>
      </c>
      <c r="G289" s="12">
        <v>0</v>
      </c>
      <c r="H289" s="12">
        <v>0</v>
      </c>
      <c r="I289" s="12">
        <v>0</v>
      </c>
      <c r="J289" s="12">
        <v>0</v>
      </c>
      <c r="K289" s="12">
        <v>0</v>
      </c>
      <c r="L289" s="12">
        <v>0</v>
      </c>
      <c r="M289" s="12">
        <v>0</v>
      </c>
      <c r="N289" s="12">
        <v>0</v>
      </c>
      <c r="O289" s="12">
        <v>0</v>
      </c>
      <c r="P289" s="12">
        <v>0</v>
      </c>
      <c r="Q289" s="12">
        <v>0</v>
      </c>
      <c r="R289" s="12">
        <v>0</v>
      </c>
      <c r="S289" s="12">
        <v>0</v>
      </c>
      <c r="T289" s="12">
        <v>0</v>
      </c>
      <c r="U289" s="12">
        <v>0</v>
      </c>
      <c r="V289" s="12">
        <v>0</v>
      </c>
      <c r="W289" s="12">
        <v>0</v>
      </c>
      <c r="X289" s="12">
        <v>0</v>
      </c>
      <c r="Y289" s="12">
        <v>0</v>
      </c>
      <c r="Z289" s="12">
        <v>0</v>
      </c>
      <c r="AA289" s="12">
        <v>0</v>
      </c>
      <c r="AB289" s="12">
        <v>0</v>
      </c>
      <c r="AC289" s="12">
        <v>0</v>
      </c>
      <c r="AD289" s="12">
        <v>0</v>
      </c>
      <c r="AE289" s="12">
        <v>0</v>
      </c>
      <c r="AF289" s="12">
        <v>0</v>
      </c>
      <c r="AG289" s="12">
        <v>0</v>
      </c>
      <c r="AH289" s="12">
        <v>0</v>
      </c>
      <c r="AI289" s="12">
        <v>0</v>
      </c>
      <c r="AJ289" s="12">
        <v>0</v>
      </c>
      <c r="AK289" s="12">
        <v>0</v>
      </c>
      <c r="AL289" s="12">
        <v>0</v>
      </c>
      <c r="AM289" s="182">
        <v>0</v>
      </c>
    </row>
    <row r="290" spans="1:39" s="25" customFormat="1" ht="15" x14ac:dyDescent="0.25">
      <c r="A290" s="108" t="s">
        <v>528</v>
      </c>
      <c r="B290" s="109" t="s">
        <v>167</v>
      </c>
      <c r="C290" s="107">
        <v>0</v>
      </c>
      <c r="D290" s="107">
        <v>0</v>
      </c>
      <c r="E290" s="107">
        <v>0</v>
      </c>
      <c r="F290" s="107">
        <v>0</v>
      </c>
      <c r="G290" s="107">
        <v>0</v>
      </c>
      <c r="H290" s="107">
        <v>0</v>
      </c>
      <c r="I290" s="107">
        <v>0</v>
      </c>
      <c r="J290" s="107">
        <v>0</v>
      </c>
      <c r="K290" s="107">
        <v>0</v>
      </c>
      <c r="L290" s="107">
        <v>0</v>
      </c>
      <c r="M290" s="107">
        <v>0</v>
      </c>
      <c r="N290" s="107">
        <v>0</v>
      </c>
      <c r="O290" s="107">
        <v>0</v>
      </c>
      <c r="P290" s="107">
        <v>0</v>
      </c>
      <c r="Q290" s="107">
        <v>0</v>
      </c>
      <c r="R290" s="107">
        <v>0</v>
      </c>
      <c r="S290" s="107">
        <v>0</v>
      </c>
      <c r="T290" s="107">
        <v>0</v>
      </c>
      <c r="U290" s="107">
        <v>0</v>
      </c>
      <c r="V290" s="107">
        <v>0</v>
      </c>
      <c r="W290" s="107">
        <v>0</v>
      </c>
      <c r="X290" s="107">
        <v>0</v>
      </c>
      <c r="Y290" s="107">
        <v>0</v>
      </c>
      <c r="Z290" s="107">
        <v>0</v>
      </c>
      <c r="AA290" s="107">
        <v>0</v>
      </c>
      <c r="AB290" s="107">
        <v>0</v>
      </c>
      <c r="AC290" s="107">
        <v>0</v>
      </c>
      <c r="AD290" s="107">
        <v>0</v>
      </c>
      <c r="AE290" s="107">
        <v>0</v>
      </c>
      <c r="AF290" s="107">
        <v>0</v>
      </c>
      <c r="AG290" s="107">
        <v>0</v>
      </c>
      <c r="AH290" s="107">
        <v>0</v>
      </c>
      <c r="AI290" s="107">
        <v>0</v>
      </c>
      <c r="AJ290" s="107">
        <v>0</v>
      </c>
      <c r="AK290" s="107">
        <v>0</v>
      </c>
      <c r="AL290" s="107">
        <v>0</v>
      </c>
      <c r="AM290" s="197">
        <v>0</v>
      </c>
    </row>
    <row r="291" spans="1:39" s="25" customFormat="1" ht="15" collapsed="1" x14ac:dyDescent="0.25">
      <c r="A291" s="69" t="s">
        <v>40</v>
      </c>
      <c r="B291" s="31" t="s">
        <v>116</v>
      </c>
      <c r="C291" s="30">
        <v>0</v>
      </c>
      <c r="D291" s="30">
        <v>0</v>
      </c>
      <c r="E291" s="30">
        <v>0</v>
      </c>
      <c r="F291" s="30">
        <v>0</v>
      </c>
      <c r="G291" s="30">
        <v>0</v>
      </c>
      <c r="H291" s="30">
        <v>0</v>
      </c>
      <c r="I291" s="30">
        <v>0</v>
      </c>
      <c r="J291" s="30">
        <v>0</v>
      </c>
      <c r="K291" s="30">
        <v>346223933</v>
      </c>
      <c r="L291" s="30">
        <v>0</v>
      </c>
      <c r="M291" s="30">
        <v>0</v>
      </c>
      <c r="N291" s="30">
        <v>0</v>
      </c>
      <c r="O291" s="30">
        <v>0</v>
      </c>
      <c r="P291" s="30">
        <v>0</v>
      </c>
      <c r="Q291" s="30">
        <v>0</v>
      </c>
      <c r="R291" s="30">
        <v>0</v>
      </c>
      <c r="S291" s="30">
        <v>0</v>
      </c>
      <c r="T291" s="30">
        <v>0</v>
      </c>
      <c r="U291" s="30">
        <v>0</v>
      </c>
      <c r="V291" s="30">
        <v>0</v>
      </c>
      <c r="W291" s="30">
        <v>601232</v>
      </c>
      <c r="X291" s="30">
        <v>0</v>
      </c>
      <c r="Y291" s="30">
        <v>0</v>
      </c>
      <c r="Z291" s="30">
        <v>0</v>
      </c>
      <c r="AA291" s="30">
        <v>0</v>
      </c>
      <c r="AB291" s="30">
        <v>0</v>
      </c>
      <c r="AC291" s="30">
        <v>0</v>
      </c>
      <c r="AD291" s="30">
        <v>0</v>
      </c>
      <c r="AE291" s="30">
        <v>0</v>
      </c>
      <c r="AF291" s="30">
        <v>0</v>
      </c>
      <c r="AG291" s="30">
        <v>0</v>
      </c>
      <c r="AH291" s="30">
        <v>0</v>
      </c>
      <c r="AI291" s="30">
        <v>0</v>
      </c>
      <c r="AJ291" s="30">
        <v>0</v>
      </c>
      <c r="AK291" s="30">
        <v>0</v>
      </c>
      <c r="AL291" s="30">
        <v>0</v>
      </c>
      <c r="AM291" s="200">
        <v>346825165</v>
      </c>
    </row>
    <row r="292" spans="1:39" s="25" customFormat="1" ht="15" x14ac:dyDescent="0.25">
      <c r="A292" s="68" t="s">
        <v>529</v>
      </c>
      <c r="B292" s="28" t="s">
        <v>143</v>
      </c>
      <c r="C292" s="12">
        <v>145538200</v>
      </c>
      <c r="D292" s="12">
        <v>22509518</v>
      </c>
      <c r="E292" s="12">
        <v>0</v>
      </c>
      <c r="F292" s="12">
        <v>85514824</v>
      </c>
      <c r="G292" s="12">
        <v>111766007</v>
      </c>
      <c r="H292" s="12">
        <v>896617439</v>
      </c>
      <c r="I292" s="12">
        <v>0</v>
      </c>
      <c r="J292" s="12">
        <v>0</v>
      </c>
      <c r="K292" s="12">
        <v>0</v>
      </c>
      <c r="L292" s="12">
        <v>1600130965</v>
      </c>
      <c r="M292" s="12">
        <v>725243929</v>
      </c>
      <c r="N292" s="12">
        <v>243880103</v>
      </c>
      <c r="O292" s="12">
        <v>227476270</v>
      </c>
      <c r="P292" s="12">
        <v>574345</v>
      </c>
      <c r="Q292" s="12">
        <v>0</v>
      </c>
      <c r="R292" s="12">
        <v>1984074</v>
      </c>
      <c r="S292" s="12">
        <v>0</v>
      </c>
      <c r="T292" s="12">
        <v>1626210484</v>
      </c>
      <c r="U292" s="12">
        <v>0</v>
      </c>
      <c r="V292" s="12">
        <v>1248057626</v>
      </c>
      <c r="W292" s="12">
        <v>0</v>
      </c>
      <c r="X292" s="12">
        <v>172956929</v>
      </c>
      <c r="Y292" s="12">
        <v>0</v>
      </c>
      <c r="Z292" s="12">
        <v>0</v>
      </c>
      <c r="AA292" s="12">
        <v>94540835</v>
      </c>
      <c r="AB292" s="12">
        <v>0</v>
      </c>
      <c r="AC292" s="12">
        <v>159642381</v>
      </c>
      <c r="AD292" s="12">
        <v>6821083070</v>
      </c>
      <c r="AE292" s="12">
        <v>237013103</v>
      </c>
      <c r="AF292" s="12">
        <v>0</v>
      </c>
      <c r="AG292" s="12">
        <v>1952842</v>
      </c>
      <c r="AH292" s="12">
        <v>100788298</v>
      </c>
      <c r="AI292" s="12">
        <v>0</v>
      </c>
      <c r="AJ292" s="12">
        <v>50760554</v>
      </c>
      <c r="AK292" s="12">
        <v>0</v>
      </c>
      <c r="AL292" s="12">
        <v>0</v>
      </c>
      <c r="AM292" s="182">
        <v>14574241796</v>
      </c>
    </row>
    <row r="293" spans="1:39" s="25" customFormat="1" ht="15" x14ac:dyDescent="0.25">
      <c r="A293" s="68" t="s">
        <v>530</v>
      </c>
      <c r="B293" s="28" t="s">
        <v>144</v>
      </c>
      <c r="C293" s="12">
        <v>160189727</v>
      </c>
      <c r="D293" s="12">
        <v>896193</v>
      </c>
      <c r="E293" s="12">
        <v>0</v>
      </c>
      <c r="F293" s="12">
        <v>12627775</v>
      </c>
      <c r="G293" s="12">
        <v>45962450</v>
      </c>
      <c r="H293" s="12">
        <v>525831620</v>
      </c>
      <c r="I293" s="12">
        <v>0</v>
      </c>
      <c r="J293" s="12">
        <v>0</v>
      </c>
      <c r="K293" s="12">
        <v>0</v>
      </c>
      <c r="L293" s="12">
        <v>373713615</v>
      </c>
      <c r="M293" s="12">
        <v>425850953</v>
      </c>
      <c r="N293" s="12">
        <v>83540612</v>
      </c>
      <c r="O293" s="12">
        <v>134619595</v>
      </c>
      <c r="P293" s="12">
        <v>0</v>
      </c>
      <c r="Q293" s="12">
        <v>0</v>
      </c>
      <c r="R293" s="12">
        <v>0</v>
      </c>
      <c r="S293" s="12">
        <v>0</v>
      </c>
      <c r="T293" s="12">
        <v>1343333316</v>
      </c>
      <c r="U293" s="12">
        <v>0</v>
      </c>
      <c r="V293" s="12">
        <v>307645761</v>
      </c>
      <c r="W293" s="12">
        <v>0</v>
      </c>
      <c r="X293" s="12">
        <v>84232514</v>
      </c>
      <c r="Y293" s="12">
        <v>0</v>
      </c>
      <c r="Z293" s="12">
        <v>0</v>
      </c>
      <c r="AA293" s="12">
        <v>18760975</v>
      </c>
      <c r="AB293" s="12">
        <v>0</v>
      </c>
      <c r="AC293" s="12">
        <v>71877812</v>
      </c>
      <c r="AD293" s="12">
        <v>481158436</v>
      </c>
      <c r="AE293" s="12">
        <v>0</v>
      </c>
      <c r="AF293" s="12">
        <v>0</v>
      </c>
      <c r="AG293" s="12">
        <v>0</v>
      </c>
      <c r="AH293" s="12">
        <v>5768441</v>
      </c>
      <c r="AI293" s="12">
        <v>0</v>
      </c>
      <c r="AJ293" s="12">
        <v>11832738</v>
      </c>
      <c r="AK293" s="12">
        <v>0</v>
      </c>
      <c r="AL293" s="12">
        <v>0</v>
      </c>
      <c r="AM293" s="182">
        <v>4087842533</v>
      </c>
    </row>
    <row r="294" spans="1:39" s="25" customFormat="1" ht="15" x14ac:dyDescent="0.25">
      <c r="A294" s="68" t="s">
        <v>531</v>
      </c>
      <c r="B294" s="28" t="s">
        <v>145</v>
      </c>
      <c r="C294" s="12">
        <v>19858297</v>
      </c>
      <c r="D294" s="12">
        <v>0</v>
      </c>
      <c r="E294" s="12">
        <v>0</v>
      </c>
      <c r="F294" s="12">
        <v>269885</v>
      </c>
      <c r="G294" s="12">
        <v>24997920</v>
      </c>
      <c r="H294" s="12">
        <v>101429438</v>
      </c>
      <c r="I294" s="12">
        <v>0</v>
      </c>
      <c r="J294" s="12">
        <v>0</v>
      </c>
      <c r="K294" s="12">
        <v>0</v>
      </c>
      <c r="L294" s="12">
        <v>107785704</v>
      </c>
      <c r="M294" s="12">
        <v>93494945</v>
      </c>
      <c r="N294" s="12">
        <v>26531676</v>
      </c>
      <c r="O294" s="12">
        <v>134891985</v>
      </c>
      <c r="P294" s="12">
        <v>0</v>
      </c>
      <c r="Q294" s="12">
        <v>0</v>
      </c>
      <c r="R294" s="12">
        <v>0</v>
      </c>
      <c r="S294" s="12">
        <v>0</v>
      </c>
      <c r="T294" s="12">
        <v>1816945</v>
      </c>
      <c r="U294" s="12">
        <v>0</v>
      </c>
      <c r="V294" s="12">
        <v>104611360</v>
      </c>
      <c r="W294" s="12">
        <v>0</v>
      </c>
      <c r="X294" s="12">
        <v>0</v>
      </c>
      <c r="Y294" s="12">
        <v>0</v>
      </c>
      <c r="Z294" s="12">
        <v>0</v>
      </c>
      <c r="AA294" s="12">
        <v>3626407</v>
      </c>
      <c r="AB294" s="12">
        <v>0</v>
      </c>
      <c r="AC294" s="12">
        <v>0</v>
      </c>
      <c r="AD294" s="12">
        <v>0</v>
      </c>
      <c r="AE294" s="12">
        <v>0</v>
      </c>
      <c r="AF294" s="12">
        <v>0</v>
      </c>
      <c r="AG294" s="12">
        <v>0</v>
      </c>
      <c r="AH294" s="12">
        <v>0</v>
      </c>
      <c r="AI294" s="12">
        <v>1138618</v>
      </c>
      <c r="AJ294" s="12">
        <v>13513244</v>
      </c>
      <c r="AK294" s="12">
        <v>0</v>
      </c>
      <c r="AL294" s="12">
        <v>0</v>
      </c>
      <c r="AM294" s="182">
        <v>633966424</v>
      </c>
    </row>
    <row r="295" spans="1:39" s="25" customFormat="1" ht="15" x14ac:dyDescent="0.25">
      <c r="A295" s="68" t="s">
        <v>532</v>
      </c>
      <c r="B295" s="28" t="s">
        <v>146</v>
      </c>
      <c r="C295" s="12">
        <v>0</v>
      </c>
      <c r="D295" s="12">
        <v>0</v>
      </c>
      <c r="E295" s="12">
        <v>0</v>
      </c>
      <c r="F295" s="12">
        <v>0</v>
      </c>
      <c r="G295" s="12">
        <v>0</v>
      </c>
      <c r="H295" s="12">
        <v>0</v>
      </c>
      <c r="I295" s="12">
        <v>1470645677</v>
      </c>
      <c r="J295" s="12">
        <v>0</v>
      </c>
      <c r="K295" s="12">
        <v>0</v>
      </c>
      <c r="L295" s="12">
        <v>0</v>
      </c>
      <c r="M295" s="12">
        <v>4346906044</v>
      </c>
      <c r="N295" s="12">
        <v>1514084264</v>
      </c>
      <c r="O295" s="12">
        <v>1898841272</v>
      </c>
      <c r="P295" s="12">
        <v>0</v>
      </c>
      <c r="Q295" s="12">
        <v>0</v>
      </c>
      <c r="R295" s="12">
        <v>0</v>
      </c>
      <c r="S295" s="12">
        <v>0</v>
      </c>
      <c r="T295" s="12">
        <v>0</v>
      </c>
      <c r="U295" s="12">
        <v>0</v>
      </c>
      <c r="V295" s="12">
        <v>0</v>
      </c>
      <c r="W295" s="12">
        <v>0</v>
      </c>
      <c r="X295" s="12">
        <v>0</v>
      </c>
      <c r="Y295" s="12">
        <v>0</v>
      </c>
      <c r="Z295" s="12">
        <v>0</v>
      </c>
      <c r="AA295" s="12">
        <v>0</v>
      </c>
      <c r="AB295" s="12">
        <v>0</v>
      </c>
      <c r="AC295" s="12">
        <v>0</v>
      </c>
      <c r="AD295" s="12">
        <v>0</v>
      </c>
      <c r="AE295" s="12">
        <v>0</v>
      </c>
      <c r="AF295" s="12">
        <v>2381287695</v>
      </c>
      <c r="AG295" s="12">
        <v>0</v>
      </c>
      <c r="AH295" s="12">
        <v>0</v>
      </c>
      <c r="AI295" s="12">
        <v>0</v>
      </c>
      <c r="AJ295" s="12">
        <v>760184002</v>
      </c>
      <c r="AK295" s="12">
        <v>0</v>
      </c>
      <c r="AL295" s="12">
        <v>0</v>
      </c>
      <c r="AM295" s="182">
        <v>12371948954</v>
      </c>
    </row>
    <row r="296" spans="1:39" s="25" customFormat="1" ht="15" x14ac:dyDescent="0.25">
      <c r="A296" s="68" t="s">
        <v>533</v>
      </c>
      <c r="B296" s="28" t="s">
        <v>147</v>
      </c>
      <c r="C296" s="12">
        <v>0</v>
      </c>
      <c r="D296" s="12">
        <v>0</v>
      </c>
      <c r="E296" s="12">
        <v>0</v>
      </c>
      <c r="F296" s="12">
        <v>0</v>
      </c>
      <c r="G296" s="12">
        <v>0</v>
      </c>
      <c r="H296" s="12">
        <v>0</v>
      </c>
      <c r="I296" s="12">
        <v>0</v>
      </c>
      <c r="J296" s="12">
        <v>0</v>
      </c>
      <c r="K296" s="12">
        <v>0</v>
      </c>
      <c r="L296" s="12">
        <v>0</v>
      </c>
      <c r="M296" s="12">
        <v>0</v>
      </c>
      <c r="N296" s="12">
        <v>0</v>
      </c>
      <c r="O296" s="12">
        <v>0</v>
      </c>
      <c r="P296" s="12">
        <v>0</v>
      </c>
      <c r="Q296" s="12">
        <v>0</v>
      </c>
      <c r="R296" s="12">
        <v>0</v>
      </c>
      <c r="S296" s="12">
        <v>0</v>
      </c>
      <c r="T296" s="12">
        <v>0</v>
      </c>
      <c r="U296" s="12">
        <v>0</v>
      </c>
      <c r="V296" s="12">
        <v>0</v>
      </c>
      <c r="W296" s="12">
        <v>0</v>
      </c>
      <c r="X296" s="12">
        <v>0</v>
      </c>
      <c r="Y296" s="12">
        <v>0</v>
      </c>
      <c r="Z296" s="12">
        <v>0</v>
      </c>
      <c r="AA296" s="12">
        <v>0</v>
      </c>
      <c r="AB296" s="12">
        <v>0</v>
      </c>
      <c r="AC296" s="12">
        <v>0</v>
      </c>
      <c r="AD296" s="12">
        <v>0</v>
      </c>
      <c r="AE296" s="12">
        <v>0</v>
      </c>
      <c r="AF296" s="12">
        <v>0</v>
      </c>
      <c r="AG296" s="12">
        <v>0</v>
      </c>
      <c r="AH296" s="12">
        <v>0</v>
      </c>
      <c r="AI296" s="12">
        <v>0</v>
      </c>
      <c r="AJ296" s="12">
        <v>0</v>
      </c>
      <c r="AK296" s="12">
        <v>0</v>
      </c>
      <c r="AL296" s="12">
        <v>0</v>
      </c>
      <c r="AM296" s="182">
        <v>0</v>
      </c>
    </row>
    <row r="297" spans="1:39" s="25" customFormat="1" ht="15" x14ac:dyDescent="0.25">
      <c r="A297" s="68" t="s">
        <v>534</v>
      </c>
      <c r="B297" s="28" t="s">
        <v>148</v>
      </c>
      <c r="C297" s="12">
        <v>31753202</v>
      </c>
      <c r="D297" s="12">
        <v>345763</v>
      </c>
      <c r="E297" s="12">
        <v>0</v>
      </c>
      <c r="F297" s="12">
        <v>35040</v>
      </c>
      <c r="G297" s="12">
        <v>91957140</v>
      </c>
      <c r="H297" s="12">
        <v>372984059</v>
      </c>
      <c r="I297" s="12">
        <v>0</v>
      </c>
      <c r="J297" s="12">
        <v>0</v>
      </c>
      <c r="K297" s="12">
        <v>0</v>
      </c>
      <c r="L297" s="12">
        <v>159719635</v>
      </c>
      <c r="M297" s="12">
        <v>121777839</v>
      </c>
      <c r="N297" s="12">
        <v>48167775</v>
      </c>
      <c r="O297" s="12">
        <v>113193190</v>
      </c>
      <c r="P297" s="12">
        <v>0</v>
      </c>
      <c r="Q297" s="12">
        <v>0</v>
      </c>
      <c r="R297" s="12">
        <v>0</v>
      </c>
      <c r="S297" s="12">
        <v>0</v>
      </c>
      <c r="T297" s="12">
        <v>121306775</v>
      </c>
      <c r="U297" s="12">
        <v>0</v>
      </c>
      <c r="V297" s="12">
        <v>179021990</v>
      </c>
      <c r="W297" s="12">
        <v>0</v>
      </c>
      <c r="X297" s="12">
        <v>65108990</v>
      </c>
      <c r="Y297" s="12">
        <v>0</v>
      </c>
      <c r="Z297" s="12">
        <v>0</v>
      </c>
      <c r="AA297" s="12">
        <v>34556447</v>
      </c>
      <c r="AB297" s="12">
        <v>0</v>
      </c>
      <c r="AC297" s="12">
        <v>87094945</v>
      </c>
      <c r="AD297" s="12">
        <v>452156478</v>
      </c>
      <c r="AE297" s="12">
        <v>0</v>
      </c>
      <c r="AF297" s="12">
        <v>0</v>
      </c>
      <c r="AG297" s="12">
        <v>0</v>
      </c>
      <c r="AH297" s="12">
        <v>29400940</v>
      </c>
      <c r="AI297" s="12">
        <v>0</v>
      </c>
      <c r="AJ297" s="12">
        <v>7548515</v>
      </c>
      <c r="AK297" s="12">
        <v>0</v>
      </c>
      <c r="AL297" s="12">
        <v>0</v>
      </c>
      <c r="AM297" s="182">
        <v>1916128723</v>
      </c>
    </row>
    <row r="298" spans="1:39" s="25" customFormat="1" ht="15" x14ac:dyDescent="0.25">
      <c r="A298" s="68" t="s">
        <v>535</v>
      </c>
      <c r="B298" s="28" t="s">
        <v>149</v>
      </c>
      <c r="C298" s="12">
        <v>1649774</v>
      </c>
      <c r="D298" s="12">
        <v>0</v>
      </c>
      <c r="E298" s="12">
        <v>0</v>
      </c>
      <c r="F298" s="12">
        <v>0</v>
      </c>
      <c r="G298" s="12">
        <v>3247669</v>
      </c>
      <c r="H298" s="12">
        <v>42749551</v>
      </c>
      <c r="I298" s="12">
        <v>0</v>
      </c>
      <c r="J298" s="12">
        <v>0</v>
      </c>
      <c r="K298" s="12">
        <v>0</v>
      </c>
      <c r="L298" s="12">
        <v>24127792</v>
      </c>
      <c r="M298" s="12">
        <v>7054384</v>
      </c>
      <c r="N298" s="12">
        <v>7905492</v>
      </c>
      <c r="O298" s="12">
        <v>3731852</v>
      </c>
      <c r="P298" s="12">
        <v>0</v>
      </c>
      <c r="Q298" s="12">
        <v>0</v>
      </c>
      <c r="R298" s="12">
        <v>0</v>
      </c>
      <c r="S298" s="12">
        <v>0</v>
      </c>
      <c r="T298" s="12">
        <v>4928221</v>
      </c>
      <c r="U298" s="12">
        <v>0</v>
      </c>
      <c r="V298" s="12">
        <v>23558446</v>
      </c>
      <c r="W298" s="12">
        <v>0</v>
      </c>
      <c r="X298" s="12">
        <v>5879875</v>
      </c>
      <c r="Y298" s="12">
        <v>0</v>
      </c>
      <c r="Z298" s="12">
        <v>0</v>
      </c>
      <c r="AA298" s="12">
        <v>5198950</v>
      </c>
      <c r="AB298" s="12">
        <v>0</v>
      </c>
      <c r="AC298" s="12">
        <v>731951</v>
      </c>
      <c r="AD298" s="12">
        <v>0</v>
      </c>
      <c r="AE298" s="12">
        <v>0</v>
      </c>
      <c r="AF298" s="12">
        <v>0</v>
      </c>
      <c r="AG298" s="12">
        <v>0</v>
      </c>
      <c r="AH298" s="12">
        <v>0</v>
      </c>
      <c r="AI298" s="12">
        <v>0</v>
      </c>
      <c r="AJ298" s="12">
        <v>0</v>
      </c>
      <c r="AK298" s="12">
        <v>0</v>
      </c>
      <c r="AL298" s="12">
        <v>0</v>
      </c>
      <c r="AM298" s="182">
        <v>130763957</v>
      </c>
    </row>
    <row r="299" spans="1:39" s="25" customFormat="1" ht="15" x14ac:dyDescent="0.25">
      <c r="A299" s="68" t="s">
        <v>536</v>
      </c>
      <c r="B299" s="28" t="s">
        <v>150</v>
      </c>
      <c r="C299" s="12">
        <v>0</v>
      </c>
      <c r="D299" s="12">
        <v>0</v>
      </c>
      <c r="E299" s="12">
        <v>0</v>
      </c>
      <c r="F299" s="12">
        <v>0</v>
      </c>
      <c r="G299" s="12">
        <v>0</v>
      </c>
      <c r="H299" s="12">
        <v>0</v>
      </c>
      <c r="I299" s="12">
        <v>0</v>
      </c>
      <c r="J299" s="12">
        <v>0</v>
      </c>
      <c r="K299" s="12">
        <v>0</v>
      </c>
      <c r="L299" s="12">
        <v>0</v>
      </c>
      <c r="M299" s="12">
        <v>0</v>
      </c>
      <c r="N299" s="12">
        <v>0</v>
      </c>
      <c r="O299" s="12">
        <v>0</v>
      </c>
      <c r="P299" s="12">
        <v>0</v>
      </c>
      <c r="Q299" s="12">
        <v>0</v>
      </c>
      <c r="R299" s="12">
        <v>0</v>
      </c>
      <c r="S299" s="12">
        <v>0</v>
      </c>
      <c r="T299" s="12">
        <v>13768122</v>
      </c>
      <c r="U299" s="12">
        <v>0</v>
      </c>
      <c r="V299" s="12">
        <v>0</v>
      </c>
      <c r="W299" s="12">
        <v>0</v>
      </c>
      <c r="X299" s="12">
        <v>0</v>
      </c>
      <c r="Y299" s="12">
        <v>0</v>
      </c>
      <c r="Z299" s="12">
        <v>0</v>
      </c>
      <c r="AA299" s="12">
        <v>0</v>
      </c>
      <c r="AB299" s="12">
        <v>0</v>
      </c>
      <c r="AC299" s="12">
        <v>0</v>
      </c>
      <c r="AD299" s="12">
        <v>368804753</v>
      </c>
      <c r="AE299" s="12">
        <v>1822519991</v>
      </c>
      <c r="AF299" s="12">
        <v>0</v>
      </c>
      <c r="AG299" s="12">
        <v>0</v>
      </c>
      <c r="AH299" s="12">
        <v>1792065004</v>
      </c>
      <c r="AI299" s="12">
        <v>0</v>
      </c>
      <c r="AJ299" s="12">
        <v>0</v>
      </c>
      <c r="AK299" s="12">
        <v>0</v>
      </c>
      <c r="AL299" s="12">
        <v>0</v>
      </c>
      <c r="AM299" s="182">
        <v>3997157870</v>
      </c>
    </row>
    <row r="300" spans="1:39" s="25" customFormat="1" ht="15" x14ac:dyDescent="0.25">
      <c r="A300" s="68" t="s">
        <v>537</v>
      </c>
      <c r="B300" s="28" t="s">
        <v>151</v>
      </c>
      <c r="C300" s="12">
        <v>22222617</v>
      </c>
      <c r="D300" s="12">
        <v>0</v>
      </c>
      <c r="E300" s="12">
        <v>0</v>
      </c>
      <c r="F300" s="12">
        <v>1074291</v>
      </c>
      <c r="G300" s="12">
        <v>59144026</v>
      </c>
      <c r="H300" s="12">
        <v>344211984</v>
      </c>
      <c r="I300" s="12">
        <v>0</v>
      </c>
      <c r="J300" s="12">
        <v>0</v>
      </c>
      <c r="K300" s="12">
        <v>384400339</v>
      </c>
      <c r="L300" s="12">
        <v>1740886028</v>
      </c>
      <c r="M300" s="12">
        <v>422398158</v>
      </c>
      <c r="N300" s="12">
        <v>118178879</v>
      </c>
      <c r="O300" s="12">
        <v>89775434</v>
      </c>
      <c r="P300" s="12">
        <v>0</v>
      </c>
      <c r="Q300" s="12">
        <v>0</v>
      </c>
      <c r="R300" s="12">
        <v>26022843</v>
      </c>
      <c r="S300" s="12">
        <v>0</v>
      </c>
      <c r="T300" s="12">
        <v>920290398</v>
      </c>
      <c r="U300" s="12">
        <v>0</v>
      </c>
      <c r="V300" s="12">
        <v>553678522</v>
      </c>
      <c r="W300" s="12">
        <v>0</v>
      </c>
      <c r="X300" s="12">
        <v>36276267</v>
      </c>
      <c r="Y300" s="12">
        <v>0</v>
      </c>
      <c r="Z300" s="12">
        <v>0</v>
      </c>
      <c r="AA300" s="12">
        <v>12532364</v>
      </c>
      <c r="AB300" s="12">
        <v>13826268461</v>
      </c>
      <c r="AC300" s="12">
        <v>138954576</v>
      </c>
      <c r="AD300" s="12">
        <v>896253115</v>
      </c>
      <c r="AE300" s="12">
        <v>153013416</v>
      </c>
      <c r="AF300" s="12">
        <v>0</v>
      </c>
      <c r="AG300" s="12">
        <v>0</v>
      </c>
      <c r="AH300" s="12">
        <v>608480391</v>
      </c>
      <c r="AI300" s="12">
        <v>0</v>
      </c>
      <c r="AJ300" s="12">
        <v>117818866</v>
      </c>
      <c r="AK300" s="12">
        <v>0</v>
      </c>
      <c r="AL300" s="12">
        <v>18289749</v>
      </c>
      <c r="AM300" s="182">
        <v>20490170724</v>
      </c>
    </row>
    <row r="301" spans="1:39" s="25" customFormat="1" ht="15" x14ac:dyDescent="0.25">
      <c r="A301" s="68" t="s">
        <v>538</v>
      </c>
      <c r="B301" s="28" t="s">
        <v>152</v>
      </c>
      <c r="C301" s="12">
        <v>1067600805</v>
      </c>
      <c r="D301" s="12">
        <v>9300373</v>
      </c>
      <c r="E301" s="12">
        <v>0</v>
      </c>
      <c r="F301" s="12">
        <v>1600554</v>
      </c>
      <c r="G301" s="12">
        <v>9523050</v>
      </c>
      <c r="H301" s="12">
        <v>192465130</v>
      </c>
      <c r="I301" s="12">
        <v>0</v>
      </c>
      <c r="J301" s="12">
        <v>0</v>
      </c>
      <c r="K301" s="12">
        <v>0</v>
      </c>
      <c r="L301" s="12">
        <v>123357752</v>
      </c>
      <c r="M301" s="12">
        <v>104256236</v>
      </c>
      <c r="N301" s="12">
        <v>65595206</v>
      </c>
      <c r="O301" s="12">
        <v>39317751</v>
      </c>
      <c r="P301" s="12">
        <v>0</v>
      </c>
      <c r="Q301" s="12">
        <v>0</v>
      </c>
      <c r="R301" s="12">
        <v>1063234</v>
      </c>
      <c r="S301" s="12">
        <v>0</v>
      </c>
      <c r="T301" s="12">
        <v>138145129</v>
      </c>
      <c r="U301" s="12">
        <v>0</v>
      </c>
      <c r="V301" s="12">
        <v>204372308</v>
      </c>
      <c r="W301" s="12">
        <v>0</v>
      </c>
      <c r="X301" s="12">
        <v>21461567</v>
      </c>
      <c r="Y301" s="12">
        <v>0</v>
      </c>
      <c r="Z301" s="12">
        <v>0</v>
      </c>
      <c r="AA301" s="12">
        <v>8842703</v>
      </c>
      <c r="AB301" s="12">
        <v>0</v>
      </c>
      <c r="AC301" s="12">
        <v>5366668</v>
      </c>
      <c r="AD301" s="12">
        <v>872880383</v>
      </c>
      <c r="AE301" s="12">
        <v>0</v>
      </c>
      <c r="AF301" s="12">
        <v>0</v>
      </c>
      <c r="AG301" s="12">
        <v>0</v>
      </c>
      <c r="AH301" s="12">
        <v>52313154</v>
      </c>
      <c r="AI301" s="12">
        <v>0</v>
      </c>
      <c r="AJ301" s="12">
        <v>0</v>
      </c>
      <c r="AK301" s="12">
        <v>0</v>
      </c>
      <c r="AL301" s="12">
        <v>0</v>
      </c>
      <c r="AM301" s="182">
        <v>2917462003</v>
      </c>
    </row>
    <row r="302" spans="1:39" s="25" customFormat="1" ht="15" x14ac:dyDescent="0.25">
      <c r="A302" s="68" t="s">
        <v>539</v>
      </c>
      <c r="B302" s="28" t="s">
        <v>153</v>
      </c>
      <c r="C302" s="12">
        <v>4542558</v>
      </c>
      <c r="D302" s="12">
        <v>0</v>
      </c>
      <c r="E302" s="12">
        <v>0</v>
      </c>
      <c r="F302" s="12">
        <v>0</v>
      </c>
      <c r="G302" s="12">
        <v>3314847</v>
      </c>
      <c r="H302" s="12">
        <v>107096343</v>
      </c>
      <c r="I302" s="12">
        <v>0</v>
      </c>
      <c r="J302" s="12">
        <v>0</v>
      </c>
      <c r="K302" s="12">
        <v>0</v>
      </c>
      <c r="L302" s="12">
        <v>58323651</v>
      </c>
      <c r="M302" s="12">
        <v>33288039</v>
      </c>
      <c r="N302" s="12">
        <v>6957087</v>
      </c>
      <c r="O302" s="12">
        <v>36899549</v>
      </c>
      <c r="P302" s="12">
        <v>0</v>
      </c>
      <c r="Q302" s="12">
        <v>0</v>
      </c>
      <c r="R302" s="12">
        <v>0</v>
      </c>
      <c r="S302" s="12">
        <v>0</v>
      </c>
      <c r="T302" s="12">
        <v>33779556</v>
      </c>
      <c r="U302" s="12">
        <v>0</v>
      </c>
      <c r="V302" s="12">
        <v>18153298</v>
      </c>
      <c r="W302" s="12">
        <v>0</v>
      </c>
      <c r="X302" s="12">
        <v>8293998</v>
      </c>
      <c r="Y302" s="12">
        <v>0</v>
      </c>
      <c r="Z302" s="12">
        <v>0</v>
      </c>
      <c r="AA302" s="12">
        <v>0</v>
      </c>
      <c r="AB302" s="12">
        <v>0</v>
      </c>
      <c r="AC302" s="12">
        <v>517815</v>
      </c>
      <c r="AD302" s="12">
        <v>466859836</v>
      </c>
      <c r="AE302" s="12">
        <v>0</v>
      </c>
      <c r="AF302" s="12">
        <v>0</v>
      </c>
      <c r="AG302" s="12">
        <v>0</v>
      </c>
      <c r="AH302" s="12">
        <v>0</v>
      </c>
      <c r="AI302" s="12">
        <v>0</v>
      </c>
      <c r="AJ302" s="12">
        <v>0</v>
      </c>
      <c r="AK302" s="12">
        <v>0</v>
      </c>
      <c r="AL302" s="12">
        <v>0</v>
      </c>
      <c r="AM302" s="182">
        <v>778026577</v>
      </c>
    </row>
    <row r="303" spans="1:39" s="25" customFormat="1" ht="15" x14ac:dyDescent="0.25">
      <c r="A303" s="68" t="s">
        <v>540</v>
      </c>
      <c r="B303" s="28" t="s">
        <v>154</v>
      </c>
      <c r="C303" s="12">
        <v>110573320</v>
      </c>
      <c r="D303" s="12">
        <v>1264448</v>
      </c>
      <c r="E303" s="12">
        <v>0</v>
      </c>
      <c r="F303" s="12">
        <v>18195209</v>
      </c>
      <c r="G303" s="12">
        <v>4046067</v>
      </c>
      <c r="H303" s="12">
        <v>550779972</v>
      </c>
      <c r="I303" s="12">
        <v>0</v>
      </c>
      <c r="J303" s="12">
        <v>0</v>
      </c>
      <c r="K303" s="12">
        <v>598176</v>
      </c>
      <c r="L303" s="12">
        <v>291701305</v>
      </c>
      <c r="M303" s="12">
        <v>464118048</v>
      </c>
      <c r="N303" s="12">
        <v>85064397</v>
      </c>
      <c r="O303" s="12">
        <v>156589125</v>
      </c>
      <c r="P303" s="12">
        <v>0</v>
      </c>
      <c r="Q303" s="12">
        <v>0</v>
      </c>
      <c r="R303" s="12">
        <v>127202101</v>
      </c>
      <c r="S303" s="12">
        <v>0</v>
      </c>
      <c r="T303" s="12">
        <v>392002264</v>
      </c>
      <c r="U303" s="12">
        <v>0</v>
      </c>
      <c r="V303" s="12">
        <v>484829490</v>
      </c>
      <c r="W303" s="12">
        <v>0</v>
      </c>
      <c r="X303" s="12">
        <v>59283847</v>
      </c>
      <c r="Y303" s="12">
        <v>0</v>
      </c>
      <c r="Z303" s="12">
        <v>0</v>
      </c>
      <c r="AA303" s="12">
        <v>2562185</v>
      </c>
      <c r="AB303" s="12">
        <v>0</v>
      </c>
      <c r="AC303" s="12">
        <v>123053440</v>
      </c>
      <c r="AD303" s="12">
        <v>165060847</v>
      </c>
      <c r="AE303" s="12">
        <v>0</v>
      </c>
      <c r="AF303" s="12">
        <v>0</v>
      </c>
      <c r="AG303" s="12">
        <v>8833423</v>
      </c>
      <c r="AH303" s="12">
        <v>114391358</v>
      </c>
      <c r="AI303" s="12">
        <v>6018320</v>
      </c>
      <c r="AJ303" s="12">
        <v>0</v>
      </c>
      <c r="AK303" s="12">
        <v>13658547</v>
      </c>
      <c r="AL303" s="12">
        <v>0</v>
      </c>
      <c r="AM303" s="182">
        <v>3179825889</v>
      </c>
    </row>
    <row r="304" spans="1:39" s="25" customFormat="1" ht="15" x14ac:dyDescent="0.25">
      <c r="A304" s="68" t="s">
        <v>541</v>
      </c>
      <c r="B304" s="28" t="s">
        <v>155</v>
      </c>
      <c r="C304" s="12">
        <v>267135822</v>
      </c>
      <c r="D304" s="12">
        <v>15325540</v>
      </c>
      <c r="E304" s="12">
        <v>0</v>
      </c>
      <c r="F304" s="12">
        <v>63016450</v>
      </c>
      <c r="G304" s="12">
        <v>30525805</v>
      </c>
      <c r="H304" s="12">
        <v>2356133453</v>
      </c>
      <c r="I304" s="12">
        <v>14908885</v>
      </c>
      <c r="J304" s="12">
        <v>0</v>
      </c>
      <c r="K304" s="12">
        <v>755278</v>
      </c>
      <c r="L304" s="12">
        <v>1185501993</v>
      </c>
      <c r="M304" s="12">
        <v>307681846</v>
      </c>
      <c r="N304" s="12">
        <v>446328649</v>
      </c>
      <c r="O304" s="12">
        <v>439351208</v>
      </c>
      <c r="P304" s="12">
        <v>70133862</v>
      </c>
      <c r="Q304" s="12">
        <v>0</v>
      </c>
      <c r="R304" s="12">
        <v>600086866</v>
      </c>
      <c r="S304" s="12">
        <v>0</v>
      </c>
      <c r="T304" s="12">
        <v>206950241</v>
      </c>
      <c r="U304" s="12">
        <v>0</v>
      </c>
      <c r="V304" s="12">
        <v>539385276</v>
      </c>
      <c r="W304" s="12">
        <v>17381735</v>
      </c>
      <c r="X304" s="12">
        <v>0</v>
      </c>
      <c r="Y304" s="12">
        <v>185927354</v>
      </c>
      <c r="Z304" s="12">
        <v>127698562</v>
      </c>
      <c r="AA304" s="12">
        <v>22618034</v>
      </c>
      <c r="AB304" s="12">
        <v>226467503</v>
      </c>
      <c r="AC304" s="12">
        <v>117613016</v>
      </c>
      <c r="AD304" s="12">
        <v>76410802</v>
      </c>
      <c r="AE304" s="12">
        <v>145400068</v>
      </c>
      <c r="AF304" s="12">
        <v>0</v>
      </c>
      <c r="AG304" s="12">
        <v>0</v>
      </c>
      <c r="AH304" s="12">
        <v>100533083</v>
      </c>
      <c r="AI304" s="12">
        <v>1120105699</v>
      </c>
      <c r="AJ304" s="12">
        <v>0</v>
      </c>
      <c r="AK304" s="12">
        <v>67153496</v>
      </c>
      <c r="AL304" s="12">
        <v>0</v>
      </c>
      <c r="AM304" s="182">
        <v>8750530526</v>
      </c>
    </row>
    <row r="305" spans="1:39" s="25" customFormat="1" ht="15" x14ac:dyDescent="0.25">
      <c r="A305" s="68" t="s">
        <v>542</v>
      </c>
      <c r="B305" s="28" t="s">
        <v>70</v>
      </c>
      <c r="C305" s="12">
        <v>2165923</v>
      </c>
      <c r="D305" s="12">
        <v>116294166</v>
      </c>
      <c r="E305" s="12">
        <v>0</v>
      </c>
      <c r="F305" s="12">
        <v>0</v>
      </c>
      <c r="G305" s="12">
        <v>10482</v>
      </c>
      <c r="H305" s="12">
        <v>893915735</v>
      </c>
      <c r="I305" s="12">
        <v>0</v>
      </c>
      <c r="J305" s="12">
        <v>0</v>
      </c>
      <c r="K305" s="12">
        <v>579693346</v>
      </c>
      <c r="L305" s="12">
        <v>589670921</v>
      </c>
      <c r="M305" s="12">
        <v>0</v>
      </c>
      <c r="N305" s="12">
        <v>0</v>
      </c>
      <c r="O305" s="12">
        <v>2743065274</v>
      </c>
      <c r="P305" s="12">
        <v>0</v>
      </c>
      <c r="Q305" s="12">
        <v>0</v>
      </c>
      <c r="R305" s="12">
        <v>0</v>
      </c>
      <c r="S305" s="12">
        <v>0</v>
      </c>
      <c r="T305" s="12">
        <v>80649004</v>
      </c>
      <c r="U305" s="12">
        <v>0</v>
      </c>
      <c r="V305" s="12">
        <v>0</v>
      </c>
      <c r="W305" s="12">
        <v>0</v>
      </c>
      <c r="X305" s="12">
        <v>0</v>
      </c>
      <c r="Y305" s="12">
        <v>0</v>
      </c>
      <c r="Z305" s="12">
        <v>0</v>
      </c>
      <c r="AA305" s="12">
        <v>1536167</v>
      </c>
      <c r="AB305" s="12">
        <v>0</v>
      </c>
      <c r="AC305" s="12">
        <v>3149219494</v>
      </c>
      <c r="AD305" s="12">
        <v>6614328</v>
      </c>
      <c r="AE305" s="12">
        <v>0</v>
      </c>
      <c r="AF305" s="12">
        <v>0</v>
      </c>
      <c r="AG305" s="12">
        <v>0</v>
      </c>
      <c r="AH305" s="12">
        <v>0</v>
      </c>
      <c r="AI305" s="12">
        <v>0</v>
      </c>
      <c r="AJ305" s="12">
        <v>188168744</v>
      </c>
      <c r="AK305" s="12">
        <v>0</v>
      </c>
      <c r="AL305" s="12">
        <v>0</v>
      </c>
      <c r="AM305" s="182">
        <v>8351003584</v>
      </c>
    </row>
    <row r="306" spans="1:39" s="25" customFormat="1" ht="15" x14ac:dyDescent="0.25">
      <c r="A306" s="108" t="s">
        <v>543</v>
      </c>
      <c r="B306" s="109" t="s">
        <v>165</v>
      </c>
      <c r="C306" s="107">
        <v>1833230245</v>
      </c>
      <c r="D306" s="107">
        <v>165936001</v>
      </c>
      <c r="E306" s="107">
        <v>0</v>
      </c>
      <c r="F306" s="107">
        <v>182334028</v>
      </c>
      <c r="G306" s="107">
        <v>384495463</v>
      </c>
      <c r="H306" s="107">
        <v>6384214724</v>
      </c>
      <c r="I306" s="107">
        <v>1485554562</v>
      </c>
      <c r="J306" s="107">
        <v>0</v>
      </c>
      <c r="K306" s="107">
        <v>965447139</v>
      </c>
      <c r="L306" s="107">
        <v>6254919361</v>
      </c>
      <c r="M306" s="107">
        <v>7052070421</v>
      </c>
      <c r="N306" s="107">
        <v>2646234140</v>
      </c>
      <c r="O306" s="107">
        <v>6017752505</v>
      </c>
      <c r="P306" s="107">
        <v>70708207</v>
      </c>
      <c r="Q306" s="107">
        <v>0</v>
      </c>
      <c r="R306" s="107">
        <v>756359118</v>
      </c>
      <c r="S306" s="107">
        <v>0</v>
      </c>
      <c r="T306" s="107">
        <v>4883180455</v>
      </c>
      <c r="U306" s="107">
        <v>0</v>
      </c>
      <c r="V306" s="107">
        <v>3663314077</v>
      </c>
      <c r="W306" s="107">
        <v>17381735</v>
      </c>
      <c r="X306" s="107">
        <v>453493987</v>
      </c>
      <c r="Y306" s="107">
        <v>185927354</v>
      </c>
      <c r="Z306" s="107">
        <v>127698562</v>
      </c>
      <c r="AA306" s="107">
        <v>204775067</v>
      </c>
      <c r="AB306" s="107">
        <v>14052735964</v>
      </c>
      <c r="AC306" s="107">
        <v>3854072098</v>
      </c>
      <c r="AD306" s="107">
        <v>10607282048</v>
      </c>
      <c r="AE306" s="107">
        <v>2357946578</v>
      </c>
      <c r="AF306" s="107">
        <v>2381287695</v>
      </c>
      <c r="AG306" s="107">
        <v>10786265</v>
      </c>
      <c r="AH306" s="107">
        <v>2803740669</v>
      </c>
      <c r="AI306" s="107">
        <v>1127262637</v>
      </c>
      <c r="AJ306" s="107">
        <v>1149826663</v>
      </c>
      <c r="AK306" s="107">
        <v>80812043</v>
      </c>
      <c r="AL306" s="107">
        <v>18289749</v>
      </c>
      <c r="AM306" s="197">
        <v>82179069560</v>
      </c>
    </row>
    <row r="307" spans="1:39" s="25" customFormat="1" ht="15" x14ac:dyDescent="0.25">
      <c r="A307" s="68" t="s">
        <v>544</v>
      </c>
      <c r="B307" s="28" t="s">
        <v>143</v>
      </c>
      <c r="C307" s="12">
        <v>0</v>
      </c>
      <c r="D307" s="12">
        <v>0</v>
      </c>
      <c r="E307" s="12">
        <v>0</v>
      </c>
      <c r="F307" s="12">
        <v>0</v>
      </c>
      <c r="G307" s="12">
        <v>0</v>
      </c>
      <c r="H307" s="12">
        <v>0</v>
      </c>
      <c r="I307" s="12">
        <v>0</v>
      </c>
      <c r="J307" s="12">
        <v>0</v>
      </c>
      <c r="K307" s="12">
        <v>0</v>
      </c>
      <c r="L307" s="12">
        <v>0</v>
      </c>
      <c r="M307" s="12">
        <v>0</v>
      </c>
      <c r="N307" s="12">
        <v>0</v>
      </c>
      <c r="O307" s="12">
        <v>0</v>
      </c>
      <c r="P307" s="12">
        <v>0</v>
      </c>
      <c r="Q307" s="12">
        <v>0</v>
      </c>
      <c r="R307" s="12">
        <v>0</v>
      </c>
      <c r="S307" s="12">
        <v>0</v>
      </c>
      <c r="T307" s="12">
        <v>0</v>
      </c>
      <c r="U307" s="12">
        <v>0</v>
      </c>
      <c r="V307" s="12">
        <v>0</v>
      </c>
      <c r="W307" s="12">
        <v>0</v>
      </c>
      <c r="X307" s="12">
        <v>0</v>
      </c>
      <c r="Y307" s="12">
        <v>0</v>
      </c>
      <c r="Z307" s="12">
        <v>0</v>
      </c>
      <c r="AA307" s="12">
        <v>0</v>
      </c>
      <c r="AB307" s="12">
        <v>0</v>
      </c>
      <c r="AC307" s="12">
        <v>0</v>
      </c>
      <c r="AD307" s="12">
        <v>0</v>
      </c>
      <c r="AE307" s="12">
        <v>0</v>
      </c>
      <c r="AF307" s="12">
        <v>0</v>
      </c>
      <c r="AG307" s="12">
        <v>0</v>
      </c>
      <c r="AH307" s="12">
        <v>0</v>
      </c>
      <c r="AI307" s="12">
        <v>0</v>
      </c>
      <c r="AJ307" s="12">
        <v>0</v>
      </c>
      <c r="AK307" s="12">
        <v>0</v>
      </c>
      <c r="AL307" s="12">
        <v>0</v>
      </c>
      <c r="AM307" s="182">
        <v>0</v>
      </c>
    </row>
    <row r="308" spans="1:39" s="25" customFormat="1" ht="15" x14ac:dyDescent="0.25">
      <c r="A308" s="68" t="s">
        <v>545</v>
      </c>
      <c r="B308" s="28" t="s">
        <v>144</v>
      </c>
      <c r="C308" s="12">
        <v>0</v>
      </c>
      <c r="D308" s="12">
        <v>0</v>
      </c>
      <c r="E308" s="12">
        <v>0</v>
      </c>
      <c r="F308" s="12">
        <v>0</v>
      </c>
      <c r="G308" s="12">
        <v>0</v>
      </c>
      <c r="H308" s="12">
        <v>0</v>
      </c>
      <c r="I308" s="12">
        <v>0</v>
      </c>
      <c r="J308" s="12">
        <v>0</v>
      </c>
      <c r="K308" s="12">
        <v>0</v>
      </c>
      <c r="L308" s="12">
        <v>0</v>
      </c>
      <c r="M308" s="12">
        <v>0</v>
      </c>
      <c r="N308" s="12">
        <v>0</v>
      </c>
      <c r="O308" s="12">
        <v>0</v>
      </c>
      <c r="P308" s="12">
        <v>0</v>
      </c>
      <c r="Q308" s="12">
        <v>0</v>
      </c>
      <c r="R308" s="12">
        <v>0</v>
      </c>
      <c r="S308" s="12">
        <v>0</v>
      </c>
      <c r="T308" s="12">
        <v>248901755</v>
      </c>
      <c r="U308" s="12">
        <v>0</v>
      </c>
      <c r="V308" s="12">
        <v>0</v>
      </c>
      <c r="W308" s="12">
        <v>0</v>
      </c>
      <c r="X308" s="12">
        <v>0</v>
      </c>
      <c r="Y308" s="12">
        <v>0</v>
      </c>
      <c r="Z308" s="12">
        <v>0</v>
      </c>
      <c r="AA308" s="12">
        <v>0</v>
      </c>
      <c r="AB308" s="12">
        <v>0</v>
      </c>
      <c r="AC308" s="12">
        <v>0</v>
      </c>
      <c r="AD308" s="12">
        <v>0</v>
      </c>
      <c r="AE308" s="12">
        <v>0</v>
      </c>
      <c r="AF308" s="12">
        <v>0</v>
      </c>
      <c r="AG308" s="12">
        <v>0</v>
      </c>
      <c r="AH308" s="12">
        <v>0</v>
      </c>
      <c r="AI308" s="12">
        <v>0</v>
      </c>
      <c r="AJ308" s="12">
        <v>0</v>
      </c>
      <c r="AK308" s="12">
        <v>0</v>
      </c>
      <c r="AL308" s="12">
        <v>0</v>
      </c>
      <c r="AM308" s="182">
        <v>248901755</v>
      </c>
    </row>
    <row r="309" spans="1:39" s="25" customFormat="1" ht="15" x14ac:dyDescent="0.25">
      <c r="A309" s="68" t="s">
        <v>546</v>
      </c>
      <c r="B309" s="28" t="s">
        <v>145</v>
      </c>
      <c r="C309" s="12">
        <v>0</v>
      </c>
      <c r="D309" s="12">
        <v>0</v>
      </c>
      <c r="E309" s="12">
        <v>0</v>
      </c>
      <c r="F309" s="12">
        <v>0</v>
      </c>
      <c r="G309" s="12">
        <v>0</v>
      </c>
      <c r="H309" s="12">
        <v>0</v>
      </c>
      <c r="I309" s="12">
        <v>0</v>
      </c>
      <c r="J309" s="12">
        <v>0</v>
      </c>
      <c r="K309" s="12">
        <v>0</v>
      </c>
      <c r="L309" s="12">
        <v>0</v>
      </c>
      <c r="M309" s="12">
        <v>0</v>
      </c>
      <c r="N309" s="12">
        <v>0</v>
      </c>
      <c r="O309" s="12">
        <v>0</v>
      </c>
      <c r="P309" s="12">
        <v>0</v>
      </c>
      <c r="Q309" s="12">
        <v>0</v>
      </c>
      <c r="R309" s="12">
        <v>0</v>
      </c>
      <c r="S309" s="12">
        <v>0</v>
      </c>
      <c r="T309" s="12">
        <v>0</v>
      </c>
      <c r="U309" s="12">
        <v>0</v>
      </c>
      <c r="V309" s="12">
        <v>0</v>
      </c>
      <c r="W309" s="12">
        <v>0</v>
      </c>
      <c r="X309" s="12">
        <v>0</v>
      </c>
      <c r="Y309" s="12">
        <v>0</v>
      </c>
      <c r="Z309" s="12">
        <v>0</v>
      </c>
      <c r="AA309" s="12">
        <v>0</v>
      </c>
      <c r="AB309" s="12">
        <v>0</v>
      </c>
      <c r="AC309" s="12">
        <v>0</v>
      </c>
      <c r="AD309" s="12">
        <v>0</v>
      </c>
      <c r="AE309" s="12">
        <v>0</v>
      </c>
      <c r="AF309" s="12">
        <v>0</v>
      </c>
      <c r="AG309" s="12">
        <v>0</v>
      </c>
      <c r="AH309" s="12">
        <v>0</v>
      </c>
      <c r="AI309" s="12">
        <v>0</v>
      </c>
      <c r="AJ309" s="12">
        <v>0</v>
      </c>
      <c r="AK309" s="12">
        <v>0</v>
      </c>
      <c r="AL309" s="12">
        <v>0</v>
      </c>
      <c r="AM309" s="182">
        <v>0</v>
      </c>
    </row>
    <row r="310" spans="1:39" s="25" customFormat="1" ht="15" x14ac:dyDescent="0.25">
      <c r="A310" s="68" t="s">
        <v>547</v>
      </c>
      <c r="B310" s="28" t="s">
        <v>146</v>
      </c>
      <c r="C310" s="12">
        <v>0</v>
      </c>
      <c r="D310" s="12">
        <v>0</v>
      </c>
      <c r="E310" s="12">
        <v>0</v>
      </c>
      <c r="F310" s="12">
        <v>0</v>
      </c>
      <c r="G310" s="12">
        <v>0</v>
      </c>
      <c r="H310" s="12">
        <v>0</v>
      </c>
      <c r="I310" s="12">
        <v>0</v>
      </c>
      <c r="J310" s="12">
        <v>0</v>
      </c>
      <c r="K310" s="12">
        <v>0</v>
      </c>
      <c r="L310" s="12">
        <v>0</v>
      </c>
      <c r="M310" s="12">
        <v>0</v>
      </c>
      <c r="N310" s="12">
        <v>0</v>
      </c>
      <c r="O310" s="12">
        <v>0</v>
      </c>
      <c r="P310" s="12">
        <v>0</v>
      </c>
      <c r="Q310" s="12">
        <v>0</v>
      </c>
      <c r="R310" s="12">
        <v>0</v>
      </c>
      <c r="S310" s="12">
        <v>0</v>
      </c>
      <c r="T310" s="12">
        <v>0</v>
      </c>
      <c r="U310" s="12">
        <v>0</v>
      </c>
      <c r="V310" s="12">
        <v>0</v>
      </c>
      <c r="W310" s="12">
        <v>0</v>
      </c>
      <c r="X310" s="12">
        <v>0</v>
      </c>
      <c r="Y310" s="12">
        <v>0</v>
      </c>
      <c r="Z310" s="12">
        <v>0</v>
      </c>
      <c r="AA310" s="12">
        <v>0</v>
      </c>
      <c r="AB310" s="12">
        <v>0</v>
      </c>
      <c r="AC310" s="12">
        <v>0</v>
      </c>
      <c r="AD310" s="12">
        <v>0</v>
      </c>
      <c r="AE310" s="12">
        <v>0</v>
      </c>
      <c r="AF310" s="12">
        <v>0</v>
      </c>
      <c r="AG310" s="12">
        <v>0</v>
      </c>
      <c r="AH310" s="12">
        <v>0</v>
      </c>
      <c r="AI310" s="12">
        <v>0</v>
      </c>
      <c r="AJ310" s="12">
        <v>0</v>
      </c>
      <c r="AK310" s="12">
        <v>0</v>
      </c>
      <c r="AL310" s="12">
        <v>0</v>
      </c>
      <c r="AM310" s="182">
        <v>0</v>
      </c>
    </row>
    <row r="311" spans="1:39" s="25" customFormat="1" ht="15" x14ac:dyDescent="0.25">
      <c r="A311" s="68" t="s">
        <v>548</v>
      </c>
      <c r="B311" s="28" t="s">
        <v>147</v>
      </c>
      <c r="C311" s="12">
        <v>0</v>
      </c>
      <c r="D311" s="12">
        <v>0</v>
      </c>
      <c r="E311" s="12">
        <v>0</v>
      </c>
      <c r="F311" s="12">
        <v>0</v>
      </c>
      <c r="G311" s="12">
        <v>0</v>
      </c>
      <c r="H311" s="12">
        <v>0</v>
      </c>
      <c r="I311" s="12">
        <v>0</v>
      </c>
      <c r="J311" s="12">
        <v>0</v>
      </c>
      <c r="K311" s="12">
        <v>0</v>
      </c>
      <c r="L311" s="12">
        <v>0</v>
      </c>
      <c r="M311" s="12">
        <v>0</v>
      </c>
      <c r="N311" s="12">
        <v>0</v>
      </c>
      <c r="O311" s="12">
        <v>0</v>
      </c>
      <c r="P311" s="12">
        <v>0</v>
      </c>
      <c r="Q311" s="12">
        <v>0</v>
      </c>
      <c r="R311" s="12">
        <v>0</v>
      </c>
      <c r="S311" s="12">
        <v>0</v>
      </c>
      <c r="T311" s="12">
        <v>0</v>
      </c>
      <c r="U311" s="12">
        <v>0</v>
      </c>
      <c r="V311" s="12">
        <v>0</v>
      </c>
      <c r="W311" s="12">
        <v>0</v>
      </c>
      <c r="X311" s="12">
        <v>0</v>
      </c>
      <c r="Y311" s="12">
        <v>0</v>
      </c>
      <c r="Z311" s="12">
        <v>0</v>
      </c>
      <c r="AA311" s="12">
        <v>0</v>
      </c>
      <c r="AB311" s="12">
        <v>0</v>
      </c>
      <c r="AC311" s="12">
        <v>0</v>
      </c>
      <c r="AD311" s="12">
        <v>0</v>
      </c>
      <c r="AE311" s="12">
        <v>0</v>
      </c>
      <c r="AF311" s="12">
        <v>0</v>
      </c>
      <c r="AG311" s="12">
        <v>0</v>
      </c>
      <c r="AH311" s="12">
        <v>0</v>
      </c>
      <c r="AI311" s="12">
        <v>0</v>
      </c>
      <c r="AJ311" s="12">
        <v>0</v>
      </c>
      <c r="AK311" s="12">
        <v>0</v>
      </c>
      <c r="AL311" s="12">
        <v>0</v>
      </c>
      <c r="AM311" s="182">
        <v>0</v>
      </c>
    </row>
    <row r="312" spans="1:39" s="25" customFormat="1" ht="15" x14ac:dyDescent="0.25">
      <c r="A312" s="68" t="s">
        <v>549</v>
      </c>
      <c r="B312" s="28" t="s">
        <v>148</v>
      </c>
      <c r="C312" s="12">
        <v>0</v>
      </c>
      <c r="D312" s="12">
        <v>0</v>
      </c>
      <c r="E312" s="12">
        <v>0</v>
      </c>
      <c r="F312" s="12">
        <v>0</v>
      </c>
      <c r="G312" s="12">
        <v>0</v>
      </c>
      <c r="H312" s="12">
        <v>0</v>
      </c>
      <c r="I312" s="12">
        <v>0</v>
      </c>
      <c r="J312" s="12">
        <v>0</v>
      </c>
      <c r="K312" s="12">
        <v>0</v>
      </c>
      <c r="L312" s="12">
        <v>0</v>
      </c>
      <c r="M312" s="12">
        <v>0</v>
      </c>
      <c r="N312" s="12">
        <v>0</v>
      </c>
      <c r="O312" s="12">
        <v>0</v>
      </c>
      <c r="P312" s="12">
        <v>0</v>
      </c>
      <c r="Q312" s="12">
        <v>0</v>
      </c>
      <c r="R312" s="12">
        <v>0</v>
      </c>
      <c r="S312" s="12">
        <v>0</v>
      </c>
      <c r="T312" s="12">
        <v>36701433</v>
      </c>
      <c r="U312" s="12">
        <v>0</v>
      </c>
      <c r="V312" s="12">
        <v>0</v>
      </c>
      <c r="W312" s="12">
        <v>0</v>
      </c>
      <c r="X312" s="12">
        <v>0</v>
      </c>
      <c r="Y312" s="12">
        <v>0</v>
      </c>
      <c r="Z312" s="12">
        <v>0</v>
      </c>
      <c r="AA312" s="12">
        <v>0</v>
      </c>
      <c r="AB312" s="12">
        <v>0</v>
      </c>
      <c r="AC312" s="12">
        <v>0</v>
      </c>
      <c r="AD312" s="12">
        <v>0</v>
      </c>
      <c r="AE312" s="12">
        <v>0</v>
      </c>
      <c r="AF312" s="12">
        <v>0</v>
      </c>
      <c r="AG312" s="12">
        <v>0</v>
      </c>
      <c r="AH312" s="12">
        <v>0</v>
      </c>
      <c r="AI312" s="12">
        <v>0</v>
      </c>
      <c r="AJ312" s="12">
        <v>0</v>
      </c>
      <c r="AK312" s="12">
        <v>0</v>
      </c>
      <c r="AL312" s="12">
        <v>0</v>
      </c>
      <c r="AM312" s="182">
        <v>36701433</v>
      </c>
    </row>
    <row r="313" spans="1:39" s="25" customFormat="1" ht="15" x14ac:dyDescent="0.25">
      <c r="A313" s="68" t="s">
        <v>550</v>
      </c>
      <c r="B313" s="28" t="s">
        <v>149</v>
      </c>
      <c r="C313" s="12">
        <v>0</v>
      </c>
      <c r="D313" s="12">
        <v>0</v>
      </c>
      <c r="E313" s="12">
        <v>0</v>
      </c>
      <c r="F313" s="12">
        <v>0</v>
      </c>
      <c r="G313" s="12">
        <v>0</v>
      </c>
      <c r="H313" s="12">
        <v>0</v>
      </c>
      <c r="I313" s="12">
        <v>0</v>
      </c>
      <c r="J313" s="12">
        <v>0</v>
      </c>
      <c r="K313" s="12">
        <v>0</v>
      </c>
      <c r="L313" s="12">
        <v>0</v>
      </c>
      <c r="M313" s="12">
        <v>0</v>
      </c>
      <c r="N313" s="12">
        <v>0</v>
      </c>
      <c r="O313" s="12">
        <v>0</v>
      </c>
      <c r="P313" s="12">
        <v>0</v>
      </c>
      <c r="Q313" s="12">
        <v>0</v>
      </c>
      <c r="R313" s="12">
        <v>0</v>
      </c>
      <c r="S313" s="12">
        <v>0</v>
      </c>
      <c r="T313" s="12">
        <v>1515071</v>
      </c>
      <c r="U313" s="12">
        <v>0</v>
      </c>
      <c r="V313" s="12">
        <v>0</v>
      </c>
      <c r="W313" s="12">
        <v>0</v>
      </c>
      <c r="X313" s="12">
        <v>0</v>
      </c>
      <c r="Y313" s="12">
        <v>0</v>
      </c>
      <c r="Z313" s="12">
        <v>0</v>
      </c>
      <c r="AA313" s="12">
        <v>0</v>
      </c>
      <c r="AB313" s="12">
        <v>0</v>
      </c>
      <c r="AC313" s="12">
        <v>0</v>
      </c>
      <c r="AD313" s="12">
        <v>0</v>
      </c>
      <c r="AE313" s="12">
        <v>0</v>
      </c>
      <c r="AF313" s="12">
        <v>0</v>
      </c>
      <c r="AG313" s="12">
        <v>0</v>
      </c>
      <c r="AH313" s="12">
        <v>0</v>
      </c>
      <c r="AI313" s="12">
        <v>0</v>
      </c>
      <c r="AJ313" s="12">
        <v>0</v>
      </c>
      <c r="AK313" s="12">
        <v>0</v>
      </c>
      <c r="AL313" s="12">
        <v>0</v>
      </c>
      <c r="AM313" s="182">
        <v>1515071</v>
      </c>
    </row>
    <row r="314" spans="1:39" s="25" customFormat="1" ht="15" x14ac:dyDescent="0.25">
      <c r="A314" s="68" t="s">
        <v>551</v>
      </c>
      <c r="B314" s="28" t="s">
        <v>150</v>
      </c>
      <c r="C314" s="12">
        <v>0</v>
      </c>
      <c r="D314" s="12">
        <v>0</v>
      </c>
      <c r="E314" s="12">
        <v>0</v>
      </c>
      <c r="F314" s="12">
        <v>0</v>
      </c>
      <c r="G314" s="12">
        <v>0</v>
      </c>
      <c r="H314" s="12">
        <v>0</v>
      </c>
      <c r="I314" s="12">
        <v>0</v>
      </c>
      <c r="J314" s="12">
        <v>0</v>
      </c>
      <c r="K314" s="12">
        <v>0</v>
      </c>
      <c r="L314" s="12">
        <v>0</v>
      </c>
      <c r="M314" s="12">
        <v>0</v>
      </c>
      <c r="N314" s="12">
        <v>0</v>
      </c>
      <c r="O314" s="12">
        <v>0</v>
      </c>
      <c r="P314" s="12">
        <v>0</v>
      </c>
      <c r="Q314" s="12">
        <v>0</v>
      </c>
      <c r="R314" s="12">
        <v>0</v>
      </c>
      <c r="S314" s="12">
        <v>0</v>
      </c>
      <c r="T314" s="12">
        <v>0</v>
      </c>
      <c r="U314" s="12">
        <v>0</v>
      </c>
      <c r="V314" s="12">
        <v>0</v>
      </c>
      <c r="W314" s="12">
        <v>0</v>
      </c>
      <c r="X314" s="12">
        <v>0</v>
      </c>
      <c r="Y314" s="12">
        <v>0</v>
      </c>
      <c r="Z314" s="12">
        <v>0</v>
      </c>
      <c r="AA314" s="12">
        <v>0</v>
      </c>
      <c r="AB314" s="12">
        <v>0</v>
      </c>
      <c r="AC314" s="12">
        <v>0</v>
      </c>
      <c r="AD314" s="12">
        <v>0</v>
      </c>
      <c r="AE314" s="12">
        <v>0</v>
      </c>
      <c r="AF314" s="12">
        <v>0</v>
      </c>
      <c r="AG314" s="12">
        <v>0</v>
      </c>
      <c r="AH314" s="12">
        <v>0</v>
      </c>
      <c r="AI314" s="12">
        <v>0</v>
      </c>
      <c r="AJ314" s="12">
        <v>0</v>
      </c>
      <c r="AK314" s="12">
        <v>0</v>
      </c>
      <c r="AL314" s="12">
        <v>0</v>
      </c>
      <c r="AM314" s="182">
        <v>0</v>
      </c>
    </row>
    <row r="315" spans="1:39" s="25" customFormat="1" ht="15" x14ac:dyDescent="0.25">
      <c r="A315" s="68" t="s">
        <v>552</v>
      </c>
      <c r="B315" s="28" t="s">
        <v>151</v>
      </c>
      <c r="C315" s="12">
        <v>0</v>
      </c>
      <c r="D315" s="12">
        <v>0</v>
      </c>
      <c r="E315" s="12">
        <v>0</v>
      </c>
      <c r="F315" s="12">
        <v>0</v>
      </c>
      <c r="G315" s="12">
        <v>0</v>
      </c>
      <c r="H315" s="12">
        <v>0</v>
      </c>
      <c r="I315" s="12">
        <v>0</v>
      </c>
      <c r="J315" s="12">
        <v>0</v>
      </c>
      <c r="K315" s="12">
        <v>0</v>
      </c>
      <c r="L315" s="12">
        <v>0</v>
      </c>
      <c r="M315" s="12">
        <v>0</v>
      </c>
      <c r="N315" s="12">
        <v>0</v>
      </c>
      <c r="O315" s="12">
        <v>0</v>
      </c>
      <c r="P315" s="12">
        <v>0</v>
      </c>
      <c r="Q315" s="12">
        <v>0</v>
      </c>
      <c r="R315" s="12">
        <v>0</v>
      </c>
      <c r="S315" s="12">
        <v>0</v>
      </c>
      <c r="T315" s="12">
        <v>11379524</v>
      </c>
      <c r="U315" s="12">
        <v>0</v>
      </c>
      <c r="V315" s="12">
        <v>326294899</v>
      </c>
      <c r="W315" s="12">
        <v>0</v>
      </c>
      <c r="X315" s="12">
        <v>0</v>
      </c>
      <c r="Y315" s="12">
        <v>0</v>
      </c>
      <c r="Z315" s="12">
        <v>0</v>
      </c>
      <c r="AA315" s="12">
        <v>0</v>
      </c>
      <c r="AB315" s="12">
        <v>3942483678</v>
      </c>
      <c r="AC315" s="12">
        <v>0</v>
      </c>
      <c r="AD315" s="12">
        <v>0</v>
      </c>
      <c r="AE315" s="12">
        <v>0</v>
      </c>
      <c r="AF315" s="12">
        <v>0</v>
      </c>
      <c r="AG315" s="12">
        <v>0</v>
      </c>
      <c r="AH315" s="12">
        <v>0</v>
      </c>
      <c r="AI315" s="12">
        <v>0</v>
      </c>
      <c r="AJ315" s="12">
        <v>0</v>
      </c>
      <c r="AK315" s="12">
        <v>0</v>
      </c>
      <c r="AL315" s="12">
        <v>0</v>
      </c>
      <c r="AM315" s="182">
        <v>4280158101</v>
      </c>
    </row>
    <row r="316" spans="1:39" s="25" customFormat="1" ht="15" x14ac:dyDescent="0.25">
      <c r="A316" s="68" t="s">
        <v>553</v>
      </c>
      <c r="B316" s="28" t="s">
        <v>152</v>
      </c>
      <c r="C316" s="12">
        <v>0</v>
      </c>
      <c r="D316" s="12">
        <v>0</v>
      </c>
      <c r="E316" s="12">
        <v>0</v>
      </c>
      <c r="F316" s="12">
        <v>0</v>
      </c>
      <c r="G316" s="12">
        <v>0</v>
      </c>
      <c r="H316" s="12">
        <v>0</v>
      </c>
      <c r="I316" s="12">
        <v>0</v>
      </c>
      <c r="J316" s="12">
        <v>0</v>
      </c>
      <c r="K316" s="12">
        <v>0</v>
      </c>
      <c r="L316" s="12">
        <v>0</v>
      </c>
      <c r="M316" s="12">
        <v>0</v>
      </c>
      <c r="N316" s="12">
        <v>0</v>
      </c>
      <c r="O316" s="12">
        <v>0</v>
      </c>
      <c r="P316" s="12">
        <v>0</v>
      </c>
      <c r="Q316" s="12">
        <v>0</v>
      </c>
      <c r="R316" s="12">
        <v>0</v>
      </c>
      <c r="S316" s="12">
        <v>0</v>
      </c>
      <c r="T316" s="12">
        <v>23648214</v>
      </c>
      <c r="U316" s="12">
        <v>0</v>
      </c>
      <c r="V316" s="12">
        <v>0</v>
      </c>
      <c r="W316" s="12">
        <v>0</v>
      </c>
      <c r="X316" s="12">
        <v>0</v>
      </c>
      <c r="Y316" s="12">
        <v>0</v>
      </c>
      <c r="Z316" s="12">
        <v>0</v>
      </c>
      <c r="AA316" s="12">
        <v>0</v>
      </c>
      <c r="AB316" s="12">
        <v>0</v>
      </c>
      <c r="AC316" s="12">
        <v>0</v>
      </c>
      <c r="AD316" s="12">
        <v>0</v>
      </c>
      <c r="AE316" s="12">
        <v>0</v>
      </c>
      <c r="AF316" s="12">
        <v>0</v>
      </c>
      <c r="AG316" s="12">
        <v>0</v>
      </c>
      <c r="AH316" s="12">
        <v>0</v>
      </c>
      <c r="AI316" s="12">
        <v>0</v>
      </c>
      <c r="AJ316" s="12">
        <v>0</v>
      </c>
      <c r="AK316" s="12">
        <v>0</v>
      </c>
      <c r="AL316" s="12">
        <v>0</v>
      </c>
      <c r="AM316" s="182">
        <v>23648214</v>
      </c>
    </row>
    <row r="317" spans="1:39" s="25" customFormat="1" ht="15" x14ac:dyDescent="0.25">
      <c r="A317" s="68" t="s">
        <v>554</v>
      </c>
      <c r="B317" s="28" t="s">
        <v>153</v>
      </c>
      <c r="C317" s="12">
        <v>0</v>
      </c>
      <c r="D317" s="12">
        <v>0</v>
      </c>
      <c r="E317" s="12">
        <v>0</v>
      </c>
      <c r="F317" s="12">
        <v>0</v>
      </c>
      <c r="G317" s="12">
        <v>0</v>
      </c>
      <c r="H317" s="12">
        <v>0</v>
      </c>
      <c r="I317" s="12">
        <v>0</v>
      </c>
      <c r="J317" s="12">
        <v>0</v>
      </c>
      <c r="K317" s="12">
        <v>0</v>
      </c>
      <c r="L317" s="12">
        <v>0</v>
      </c>
      <c r="M317" s="12">
        <v>0</v>
      </c>
      <c r="N317" s="12">
        <v>0</v>
      </c>
      <c r="O317" s="12">
        <v>0</v>
      </c>
      <c r="P317" s="12">
        <v>0</v>
      </c>
      <c r="Q317" s="12">
        <v>0</v>
      </c>
      <c r="R317" s="12">
        <v>0</v>
      </c>
      <c r="S317" s="12">
        <v>0</v>
      </c>
      <c r="T317" s="12">
        <v>5681374</v>
      </c>
      <c r="U317" s="12">
        <v>0</v>
      </c>
      <c r="V317" s="12">
        <v>0</v>
      </c>
      <c r="W317" s="12">
        <v>0</v>
      </c>
      <c r="X317" s="12">
        <v>0</v>
      </c>
      <c r="Y317" s="12">
        <v>0</v>
      </c>
      <c r="Z317" s="12">
        <v>0</v>
      </c>
      <c r="AA317" s="12">
        <v>0</v>
      </c>
      <c r="AB317" s="12">
        <v>0</v>
      </c>
      <c r="AC317" s="12">
        <v>0</v>
      </c>
      <c r="AD317" s="12">
        <v>0</v>
      </c>
      <c r="AE317" s="12">
        <v>0</v>
      </c>
      <c r="AF317" s="12">
        <v>0</v>
      </c>
      <c r="AG317" s="12">
        <v>0</v>
      </c>
      <c r="AH317" s="12">
        <v>0</v>
      </c>
      <c r="AI317" s="12">
        <v>0</v>
      </c>
      <c r="AJ317" s="12">
        <v>0</v>
      </c>
      <c r="AK317" s="12">
        <v>0</v>
      </c>
      <c r="AL317" s="12">
        <v>0</v>
      </c>
      <c r="AM317" s="182">
        <v>5681374</v>
      </c>
    </row>
    <row r="318" spans="1:39" s="25" customFormat="1" ht="15" x14ac:dyDescent="0.25">
      <c r="A318" s="68" t="s">
        <v>555</v>
      </c>
      <c r="B318" s="28" t="s">
        <v>154</v>
      </c>
      <c r="C318" s="12">
        <v>0</v>
      </c>
      <c r="D318" s="12">
        <v>0</v>
      </c>
      <c r="E318" s="12">
        <v>0</v>
      </c>
      <c r="F318" s="12">
        <v>0</v>
      </c>
      <c r="G318" s="12">
        <v>0</v>
      </c>
      <c r="H318" s="12">
        <v>0</v>
      </c>
      <c r="I318" s="12">
        <v>0</v>
      </c>
      <c r="J318" s="12">
        <v>0</v>
      </c>
      <c r="K318" s="12">
        <v>0</v>
      </c>
      <c r="L318" s="12">
        <v>0</v>
      </c>
      <c r="M318" s="12">
        <v>0</v>
      </c>
      <c r="N318" s="12">
        <v>0</v>
      </c>
      <c r="O318" s="12">
        <v>0</v>
      </c>
      <c r="P318" s="12">
        <v>0</v>
      </c>
      <c r="Q318" s="12">
        <v>0</v>
      </c>
      <c r="R318" s="12">
        <v>0</v>
      </c>
      <c r="S318" s="12">
        <v>0</v>
      </c>
      <c r="T318" s="12">
        <v>74914156</v>
      </c>
      <c r="U318" s="12">
        <v>0</v>
      </c>
      <c r="V318" s="12">
        <v>0</v>
      </c>
      <c r="W318" s="12">
        <v>0</v>
      </c>
      <c r="X318" s="12">
        <v>0</v>
      </c>
      <c r="Y318" s="12">
        <v>0</v>
      </c>
      <c r="Z318" s="12">
        <v>0</v>
      </c>
      <c r="AA318" s="12">
        <v>0</v>
      </c>
      <c r="AB318" s="12">
        <v>0</v>
      </c>
      <c r="AC318" s="12">
        <v>0</v>
      </c>
      <c r="AD318" s="12">
        <v>0</v>
      </c>
      <c r="AE318" s="12">
        <v>0</v>
      </c>
      <c r="AF318" s="12">
        <v>0</v>
      </c>
      <c r="AG318" s="12">
        <v>0</v>
      </c>
      <c r="AH318" s="12">
        <v>0</v>
      </c>
      <c r="AI318" s="12">
        <v>0</v>
      </c>
      <c r="AJ318" s="12">
        <v>0</v>
      </c>
      <c r="AK318" s="12">
        <v>0</v>
      </c>
      <c r="AL318" s="12">
        <v>0</v>
      </c>
      <c r="AM318" s="182">
        <v>74914156</v>
      </c>
    </row>
    <row r="319" spans="1:39" s="25" customFormat="1" ht="15" x14ac:dyDescent="0.25">
      <c r="A319" s="68" t="s">
        <v>556</v>
      </c>
      <c r="B319" s="28" t="s">
        <v>155</v>
      </c>
      <c r="C319" s="12">
        <v>0</v>
      </c>
      <c r="D319" s="12">
        <v>0</v>
      </c>
      <c r="E319" s="12">
        <v>0</v>
      </c>
      <c r="F319" s="12">
        <v>0</v>
      </c>
      <c r="G319" s="12">
        <v>0</v>
      </c>
      <c r="H319" s="12">
        <v>0</v>
      </c>
      <c r="I319" s="12">
        <v>0</v>
      </c>
      <c r="J319" s="12">
        <v>0</v>
      </c>
      <c r="K319" s="12">
        <v>0</v>
      </c>
      <c r="L319" s="12">
        <v>0</v>
      </c>
      <c r="M319" s="12">
        <v>0</v>
      </c>
      <c r="N319" s="12">
        <v>0</v>
      </c>
      <c r="O319" s="12">
        <v>0</v>
      </c>
      <c r="P319" s="12">
        <v>0</v>
      </c>
      <c r="Q319" s="12">
        <v>0</v>
      </c>
      <c r="R319" s="12">
        <v>0</v>
      </c>
      <c r="S319" s="12">
        <v>0</v>
      </c>
      <c r="T319" s="12">
        <v>54156869</v>
      </c>
      <c r="U319" s="12">
        <v>0</v>
      </c>
      <c r="V319" s="12">
        <v>0</v>
      </c>
      <c r="W319" s="12">
        <v>0</v>
      </c>
      <c r="X319" s="12">
        <v>0</v>
      </c>
      <c r="Y319" s="12">
        <v>0</v>
      </c>
      <c r="Z319" s="12">
        <v>0</v>
      </c>
      <c r="AA319" s="12">
        <v>0</v>
      </c>
      <c r="AB319" s="12">
        <v>0</v>
      </c>
      <c r="AC319" s="12">
        <v>0</v>
      </c>
      <c r="AD319" s="12">
        <v>0</v>
      </c>
      <c r="AE319" s="12">
        <v>0</v>
      </c>
      <c r="AF319" s="12">
        <v>0</v>
      </c>
      <c r="AG319" s="12">
        <v>0</v>
      </c>
      <c r="AH319" s="12">
        <v>0</v>
      </c>
      <c r="AI319" s="12">
        <v>0</v>
      </c>
      <c r="AJ319" s="12">
        <v>0</v>
      </c>
      <c r="AK319" s="12">
        <v>0</v>
      </c>
      <c r="AL319" s="12">
        <v>0</v>
      </c>
      <c r="AM319" s="182">
        <v>54156869</v>
      </c>
    </row>
    <row r="320" spans="1:39" s="25" customFormat="1" ht="15" x14ac:dyDescent="0.25">
      <c r="A320" s="68" t="s">
        <v>557</v>
      </c>
      <c r="B320" s="28" t="s">
        <v>70</v>
      </c>
      <c r="C320" s="12">
        <v>0</v>
      </c>
      <c r="D320" s="12">
        <v>58587563</v>
      </c>
      <c r="E320" s="12">
        <v>0</v>
      </c>
      <c r="F320" s="12">
        <v>0</v>
      </c>
      <c r="G320" s="12">
        <v>0</v>
      </c>
      <c r="H320" s="12">
        <v>0</v>
      </c>
      <c r="I320" s="12">
        <v>0</v>
      </c>
      <c r="J320" s="12">
        <v>0</v>
      </c>
      <c r="K320" s="12">
        <v>0</v>
      </c>
      <c r="L320" s="12">
        <v>0</v>
      </c>
      <c r="M320" s="12">
        <v>0</v>
      </c>
      <c r="N320" s="12">
        <v>0</v>
      </c>
      <c r="O320" s="12">
        <v>0</v>
      </c>
      <c r="P320" s="12">
        <v>0</v>
      </c>
      <c r="Q320" s="12">
        <v>0</v>
      </c>
      <c r="R320" s="12">
        <v>0</v>
      </c>
      <c r="S320" s="12">
        <v>0</v>
      </c>
      <c r="T320" s="12">
        <v>182253105</v>
      </c>
      <c r="U320" s="12">
        <v>0</v>
      </c>
      <c r="V320" s="12">
        <v>30510396</v>
      </c>
      <c r="W320" s="12">
        <v>0</v>
      </c>
      <c r="X320" s="12">
        <v>0</v>
      </c>
      <c r="Y320" s="12">
        <v>0</v>
      </c>
      <c r="Z320" s="12">
        <v>0</v>
      </c>
      <c r="AA320" s="12">
        <v>0</v>
      </c>
      <c r="AB320" s="12">
        <v>0</v>
      </c>
      <c r="AC320" s="12">
        <v>0</v>
      </c>
      <c r="AD320" s="12">
        <v>0</v>
      </c>
      <c r="AE320" s="12">
        <v>0</v>
      </c>
      <c r="AF320" s="12">
        <v>0</v>
      </c>
      <c r="AG320" s="12">
        <v>0</v>
      </c>
      <c r="AH320" s="12">
        <v>0</v>
      </c>
      <c r="AI320" s="12">
        <v>0</v>
      </c>
      <c r="AJ320" s="12">
        <v>56998736</v>
      </c>
      <c r="AK320" s="12">
        <v>0</v>
      </c>
      <c r="AL320" s="12">
        <v>0</v>
      </c>
      <c r="AM320" s="182">
        <v>328349800</v>
      </c>
    </row>
    <row r="321" spans="1:39" s="25" customFormat="1" ht="15" x14ac:dyDescent="0.25">
      <c r="A321" s="108" t="s">
        <v>558</v>
      </c>
      <c r="B321" s="109" t="s">
        <v>166</v>
      </c>
      <c r="C321" s="107">
        <v>0</v>
      </c>
      <c r="D321" s="107">
        <v>58587563</v>
      </c>
      <c r="E321" s="107">
        <v>0</v>
      </c>
      <c r="F321" s="107">
        <v>0</v>
      </c>
      <c r="G321" s="107">
        <v>0</v>
      </c>
      <c r="H321" s="107">
        <v>0</v>
      </c>
      <c r="I321" s="107">
        <v>0</v>
      </c>
      <c r="J321" s="107">
        <v>0</v>
      </c>
      <c r="K321" s="107">
        <v>0</v>
      </c>
      <c r="L321" s="107">
        <v>0</v>
      </c>
      <c r="M321" s="107">
        <v>0</v>
      </c>
      <c r="N321" s="107">
        <v>0</v>
      </c>
      <c r="O321" s="107">
        <v>0</v>
      </c>
      <c r="P321" s="107">
        <v>0</v>
      </c>
      <c r="Q321" s="107">
        <v>0</v>
      </c>
      <c r="R321" s="107">
        <v>0</v>
      </c>
      <c r="S321" s="107">
        <v>0</v>
      </c>
      <c r="T321" s="107">
        <v>639151501</v>
      </c>
      <c r="U321" s="107">
        <v>0</v>
      </c>
      <c r="V321" s="107">
        <v>356805295</v>
      </c>
      <c r="W321" s="107">
        <v>0</v>
      </c>
      <c r="X321" s="107">
        <v>0</v>
      </c>
      <c r="Y321" s="107">
        <v>0</v>
      </c>
      <c r="Z321" s="107">
        <v>0</v>
      </c>
      <c r="AA321" s="107">
        <v>0</v>
      </c>
      <c r="AB321" s="107">
        <v>3942483678</v>
      </c>
      <c r="AC321" s="107">
        <v>0</v>
      </c>
      <c r="AD321" s="107">
        <v>0</v>
      </c>
      <c r="AE321" s="107">
        <v>0</v>
      </c>
      <c r="AF321" s="107">
        <v>0</v>
      </c>
      <c r="AG321" s="107">
        <v>0</v>
      </c>
      <c r="AH321" s="107">
        <v>0</v>
      </c>
      <c r="AI321" s="107">
        <v>0</v>
      </c>
      <c r="AJ321" s="107">
        <v>56998736</v>
      </c>
      <c r="AK321" s="107">
        <v>0</v>
      </c>
      <c r="AL321" s="107">
        <v>0</v>
      </c>
      <c r="AM321" s="197">
        <v>5054026773</v>
      </c>
    </row>
    <row r="322" spans="1:39" s="25" customFormat="1" ht="15" x14ac:dyDescent="0.25">
      <c r="A322" s="68" t="s">
        <v>559</v>
      </c>
      <c r="B322" s="28" t="s">
        <v>143</v>
      </c>
      <c r="C322" s="12">
        <v>0</v>
      </c>
      <c r="D322" s="12">
        <v>0</v>
      </c>
      <c r="E322" s="12">
        <v>0</v>
      </c>
      <c r="F322" s="12">
        <v>0</v>
      </c>
      <c r="G322" s="12">
        <v>0</v>
      </c>
      <c r="H322" s="12">
        <v>0</v>
      </c>
      <c r="I322" s="12">
        <v>0</v>
      </c>
      <c r="J322" s="12">
        <v>0</v>
      </c>
      <c r="K322" s="12">
        <v>0</v>
      </c>
      <c r="L322" s="12">
        <v>0</v>
      </c>
      <c r="M322" s="12">
        <v>0</v>
      </c>
      <c r="N322" s="12">
        <v>0</v>
      </c>
      <c r="O322" s="12">
        <v>0</v>
      </c>
      <c r="P322" s="12">
        <v>0</v>
      </c>
      <c r="Q322" s="12">
        <v>0</v>
      </c>
      <c r="R322" s="12">
        <v>0</v>
      </c>
      <c r="S322" s="12">
        <v>0</v>
      </c>
      <c r="T322" s="12">
        <v>0</v>
      </c>
      <c r="U322" s="12">
        <v>0</v>
      </c>
      <c r="V322" s="12">
        <v>0</v>
      </c>
      <c r="W322" s="12">
        <v>0</v>
      </c>
      <c r="X322" s="12">
        <v>0</v>
      </c>
      <c r="Y322" s="12">
        <v>0</v>
      </c>
      <c r="Z322" s="12">
        <v>0</v>
      </c>
      <c r="AA322" s="12">
        <v>0</v>
      </c>
      <c r="AB322" s="12">
        <v>0</v>
      </c>
      <c r="AC322" s="12">
        <v>0</v>
      </c>
      <c r="AD322" s="12">
        <v>0</v>
      </c>
      <c r="AE322" s="12">
        <v>0</v>
      </c>
      <c r="AF322" s="12">
        <v>0</v>
      </c>
      <c r="AG322" s="12">
        <v>0</v>
      </c>
      <c r="AH322" s="12">
        <v>0</v>
      </c>
      <c r="AI322" s="12">
        <v>0</v>
      </c>
      <c r="AJ322" s="12">
        <v>0</v>
      </c>
      <c r="AK322" s="12">
        <v>0</v>
      </c>
      <c r="AL322" s="12">
        <v>0</v>
      </c>
      <c r="AM322" s="182">
        <v>0</v>
      </c>
    </row>
    <row r="323" spans="1:39" s="25" customFormat="1" ht="15" x14ac:dyDescent="0.25">
      <c r="A323" s="68" t="s">
        <v>560</v>
      </c>
      <c r="B323" s="28" t="s">
        <v>144</v>
      </c>
      <c r="C323" s="12">
        <v>0</v>
      </c>
      <c r="D323" s="12">
        <v>0</v>
      </c>
      <c r="E323" s="12">
        <v>0</v>
      </c>
      <c r="F323" s="12">
        <v>0</v>
      </c>
      <c r="G323" s="12">
        <v>0</v>
      </c>
      <c r="H323" s="12">
        <v>0</v>
      </c>
      <c r="I323" s="12">
        <v>0</v>
      </c>
      <c r="J323" s="12">
        <v>0</v>
      </c>
      <c r="K323" s="12">
        <v>0</v>
      </c>
      <c r="L323" s="12">
        <v>0</v>
      </c>
      <c r="M323" s="12">
        <v>0</v>
      </c>
      <c r="N323" s="12">
        <v>0</v>
      </c>
      <c r="O323" s="12">
        <v>0</v>
      </c>
      <c r="P323" s="12">
        <v>0</v>
      </c>
      <c r="Q323" s="12">
        <v>0</v>
      </c>
      <c r="R323" s="12">
        <v>0</v>
      </c>
      <c r="S323" s="12">
        <v>0</v>
      </c>
      <c r="T323" s="12">
        <v>0</v>
      </c>
      <c r="U323" s="12">
        <v>0</v>
      </c>
      <c r="V323" s="12">
        <v>0</v>
      </c>
      <c r="W323" s="12">
        <v>0</v>
      </c>
      <c r="X323" s="12">
        <v>0</v>
      </c>
      <c r="Y323" s="12">
        <v>0</v>
      </c>
      <c r="Z323" s="12">
        <v>0</v>
      </c>
      <c r="AA323" s="12">
        <v>0</v>
      </c>
      <c r="AB323" s="12">
        <v>0</v>
      </c>
      <c r="AC323" s="12">
        <v>0</v>
      </c>
      <c r="AD323" s="12">
        <v>0</v>
      </c>
      <c r="AE323" s="12">
        <v>0</v>
      </c>
      <c r="AF323" s="12">
        <v>0</v>
      </c>
      <c r="AG323" s="12">
        <v>0</v>
      </c>
      <c r="AH323" s="12">
        <v>0</v>
      </c>
      <c r="AI323" s="12">
        <v>0</v>
      </c>
      <c r="AJ323" s="12">
        <v>0</v>
      </c>
      <c r="AK323" s="12">
        <v>0</v>
      </c>
      <c r="AL323" s="12">
        <v>0</v>
      </c>
      <c r="AM323" s="182">
        <v>0</v>
      </c>
    </row>
    <row r="324" spans="1:39" s="25" customFormat="1" ht="15" x14ac:dyDescent="0.25">
      <c r="A324" s="68" t="s">
        <v>561</v>
      </c>
      <c r="B324" s="28" t="s">
        <v>145</v>
      </c>
      <c r="C324" s="12">
        <v>0</v>
      </c>
      <c r="D324" s="12">
        <v>0</v>
      </c>
      <c r="E324" s="12">
        <v>0</v>
      </c>
      <c r="F324" s="12">
        <v>0</v>
      </c>
      <c r="G324" s="12">
        <v>0</v>
      </c>
      <c r="H324" s="12">
        <v>0</v>
      </c>
      <c r="I324" s="12">
        <v>0</v>
      </c>
      <c r="J324" s="12">
        <v>0</v>
      </c>
      <c r="K324" s="12">
        <v>0</v>
      </c>
      <c r="L324" s="12">
        <v>0</v>
      </c>
      <c r="M324" s="12">
        <v>0</v>
      </c>
      <c r="N324" s="12">
        <v>0</v>
      </c>
      <c r="O324" s="12">
        <v>0</v>
      </c>
      <c r="P324" s="12">
        <v>0</v>
      </c>
      <c r="Q324" s="12">
        <v>0</v>
      </c>
      <c r="R324" s="12">
        <v>0</v>
      </c>
      <c r="S324" s="12">
        <v>0</v>
      </c>
      <c r="T324" s="12">
        <v>0</v>
      </c>
      <c r="U324" s="12">
        <v>0</v>
      </c>
      <c r="V324" s="12">
        <v>0</v>
      </c>
      <c r="W324" s="12">
        <v>0</v>
      </c>
      <c r="X324" s="12">
        <v>0</v>
      </c>
      <c r="Y324" s="12">
        <v>0</v>
      </c>
      <c r="Z324" s="12">
        <v>0</v>
      </c>
      <c r="AA324" s="12">
        <v>0</v>
      </c>
      <c r="AB324" s="12">
        <v>0</v>
      </c>
      <c r="AC324" s="12">
        <v>0</v>
      </c>
      <c r="AD324" s="12">
        <v>0</v>
      </c>
      <c r="AE324" s="12">
        <v>0</v>
      </c>
      <c r="AF324" s="12">
        <v>0</v>
      </c>
      <c r="AG324" s="12">
        <v>0</v>
      </c>
      <c r="AH324" s="12">
        <v>0</v>
      </c>
      <c r="AI324" s="12">
        <v>0</v>
      </c>
      <c r="AJ324" s="12">
        <v>0</v>
      </c>
      <c r="AK324" s="12">
        <v>0</v>
      </c>
      <c r="AL324" s="12">
        <v>0</v>
      </c>
      <c r="AM324" s="182">
        <v>0</v>
      </c>
    </row>
    <row r="325" spans="1:39" s="25" customFormat="1" ht="15" x14ac:dyDescent="0.25">
      <c r="A325" s="68" t="s">
        <v>562</v>
      </c>
      <c r="B325" s="28" t="s">
        <v>146</v>
      </c>
      <c r="C325" s="12">
        <v>0</v>
      </c>
      <c r="D325" s="12">
        <v>0</v>
      </c>
      <c r="E325" s="12">
        <v>0</v>
      </c>
      <c r="F325" s="12">
        <v>0</v>
      </c>
      <c r="G325" s="12">
        <v>0</v>
      </c>
      <c r="H325" s="12">
        <v>0</v>
      </c>
      <c r="I325" s="12">
        <v>0</v>
      </c>
      <c r="J325" s="12">
        <v>0</v>
      </c>
      <c r="K325" s="12">
        <v>0</v>
      </c>
      <c r="L325" s="12">
        <v>0</v>
      </c>
      <c r="M325" s="12">
        <v>0</v>
      </c>
      <c r="N325" s="12">
        <v>0</v>
      </c>
      <c r="O325" s="12">
        <v>0</v>
      </c>
      <c r="P325" s="12">
        <v>0</v>
      </c>
      <c r="Q325" s="12">
        <v>0</v>
      </c>
      <c r="R325" s="12">
        <v>0</v>
      </c>
      <c r="S325" s="12">
        <v>0</v>
      </c>
      <c r="T325" s="12">
        <v>0</v>
      </c>
      <c r="U325" s="12">
        <v>0</v>
      </c>
      <c r="V325" s="12">
        <v>0</v>
      </c>
      <c r="W325" s="12">
        <v>0</v>
      </c>
      <c r="X325" s="12">
        <v>0</v>
      </c>
      <c r="Y325" s="12">
        <v>0</v>
      </c>
      <c r="Z325" s="12">
        <v>0</v>
      </c>
      <c r="AA325" s="12">
        <v>0</v>
      </c>
      <c r="AB325" s="12">
        <v>0</v>
      </c>
      <c r="AC325" s="12">
        <v>0</v>
      </c>
      <c r="AD325" s="12">
        <v>0</v>
      </c>
      <c r="AE325" s="12">
        <v>0</v>
      </c>
      <c r="AF325" s="12">
        <v>0</v>
      </c>
      <c r="AG325" s="12">
        <v>0</v>
      </c>
      <c r="AH325" s="12">
        <v>0</v>
      </c>
      <c r="AI325" s="12">
        <v>0</v>
      </c>
      <c r="AJ325" s="12">
        <v>0</v>
      </c>
      <c r="AK325" s="12">
        <v>0</v>
      </c>
      <c r="AL325" s="12">
        <v>0</v>
      </c>
      <c r="AM325" s="182">
        <v>0</v>
      </c>
    </row>
    <row r="326" spans="1:39" s="25" customFormat="1" ht="15" x14ac:dyDescent="0.25">
      <c r="A326" s="68" t="s">
        <v>563</v>
      </c>
      <c r="B326" s="28" t="s">
        <v>147</v>
      </c>
      <c r="C326" s="12">
        <v>0</v>
      </c>
      <c r="D326" s="12">
        <v>0</v>
      </c>
      <c r="E326" s="12">
        <v>0</v>
      </c>
      <c r="F326" s="12">
        <v>0</v>
      </c>
      <c r="G326" s="12">
        <v>0</v>
      </c>
      <c r="H326" s="12">
        <v>0</v>
      </c>
      <c r="I326" s="12">
        <v>0</v>
      </c>
      <c r="J326" s="12">
        <v>0</v>
      </c>
      <c r="K326" s="12">
        <v>0</v>
      </c>
      <c r="L326" s="12">
        <v>0</v>
      </c>
      <c r="M326" s="12">
        <v>0</v>
      </c>
      <c r="N326" s="12">
        <v>0</v>
      </c>
      <c r="O326" s="12">
        <v>0</v>
      </c>
      <c r="P326" s="12">
        <v>0</v>
      </c>
      <c r="Q326" s="12">
        <v>0</v>
      </c>
      <c r="R326" s="12">
        <v>0</v>
      </c>
      <c r="S326" s="12">
        <v>0</v>
      </c>
      <c r="T326" s="12">
        <v>0</v>
      </c>
      <c r="U326" s="12">
        <v>0</v>
      </c>
      <c r="V326" s="12">
        <v>0</v>
      </c>
      <c r="W326" s="12">
        <v>0</v>
      </c>
      <c r="X326" s="12">
        <v>0</v>
      </c>
      <c r="Y326" s="12">
        <v>0</v>
      </c>
      <c r="Z326" s="12">
        <v>0</v>
      </c>
      <c r="AA326" s="12">
        <v>0</v>
      </c>
      <c r="AB326" s="12">
        <v>0</v>
      </c>
      <c r="AC326" s="12">
        <v>0</v>
      </c>
      <c r="AD326" s="12">
        <v>0</v>
      </c>
      <c r="AE326" s="12">
        <v>0</v>
      </c>
      <c r="AF326" s="12">
        <v>0</v>
      </c>
      <c r="AG326" s="12">
        <v>0</v>
      </c>
      <c r="AH326" s="12">
        <v>0</v>
      </c>
      <c r="AI326" s="12">
        <v>0</v>
      </c>
      <c r="AJ326" s="12">
        <v>0</v>
      </c>
      <c r="AK326" s="12">
        <v>0</v>
      </c>
      <c r="AL326" s="12">
        <v>0</v>
      </c>
      <c r="AM326" s="182">
        <v>0</v>
      </c>
    </row>
    <row r="327" spans="1:39" s="25" customFormat="1" ht="15" x14ac:dyDescent="0.25">
      <c r="A327" s="68" t="s">
        <v>564</v>
      </c>
      <c r="B327" s="28" t="s">
        <v>148</v>
      </c>
      <c r="C327" s="12">
        <v>0</v>
      </c>
      <c r="D327" s="12">
        <v>0</v>
      </c>
      <c r="E327" s="12">
        <v>0</v>
      </c>
      <c r="F327" s="12">
        <v>0</v>
      </c>
      <c r="G327" s="12">
        <v>0</v>
      </c>
      <c r="H327" s="12">
        <v>0</v>
      </c>
      <c r="I327" s="12">
        <v>0</v>
      </c>
      <c r="J327" s="12">
        <v>0</v>
      </c>
      <c r="K327" s="12">
        <v>0</v>
      </c>
      <c r="L327" s="12">
        <v>0</v>
      </c>
      <c r="M327" s="12">
        <v>0</v>
      </c>
      <c r="N327" s="12">
        <v>0</v>
      </c>
      <c r="O327" s="12">
        <v>0</v>
      </c>
      <c r="P327" s="12">
        <v>0</v>
      </c>
      <c r="Q327" s="12">
        <v>0</v>
      </c>
      <c r="R327" s="12">
        <v>0</v>
      </c>
      <c r="S327" s="12">
        <v>0</v>
      </c>
      <c r="T327" s="12">
        <v>0</v>
      </c>
      <c r="U327" s="12">
        <v>0</v>
      </c>
      <c r="V327" s="12">
        <v>0</v>
      </c>
      <c r="W327" s="12">
        <v>0</v>
      </c>
      <c r="X327" s="12">
        <v>0</v>
      </c>
      <c r="Y327" s="12">
        <v>0</v>
      </c>
      <c r="Z327" s="12">
        <v>0</v>
      </c>
      <c r="AA327" s="12">
        <v>0</v>
      </c>
      <c r="AB327" s="12">
        <v>0</v>
      </c>
      <c r="AC327" s="12">
        <v>0</v>
      </c>
      <c r="AD327" s="12">
        <v>0</v>
      </c>
      <c r="AE327" s="12">
        <v>0</v>
      </c>
      <c r="AF327" s="12">
        <v>0</v>
      </c>
      <c r="AG327" s="12">
        <v>0</v>
      </c>
      <c r="AH327" s="12">
        <v>0</v>
      </c>
      <c r="AI327" s="12">
        <v>0</v>
      </c>
      <c r="AJ327" s="12">
        <v>0</v>
      </c>
      <c r="AK327" s="12">
        <v>0</v>
      </c>
      <c r="AL327" s="12">
        <v>0</v>
      </c>
      <c r="AM327" s="182">
        <v>0</v>
      </c>
    </row>
    <row r="328" spans="1:39" s="25" customFormat="1" ht="15" x14ac:dyDescent="0.25">
      <c r="A328" s="68" t="s">
        <v>565</v>
      </c>
      <c r="B328" s="28" t="s">
        <v>149</v>
      </c>
      <c r="C328" s="12">
        <v>0</v>
      </c>
      <c r="D328" s="12">
        <v>0</v>
      </c>
      <c r="E328" s="12">
        <v>0</v>
      </c>
      <c r="F328" s="12">
        <v>0</v>
      </c>
      <c r="G328" s="12">
        <v>0</v>
      </c>
      <c r="H328" s="12">
        <v>0</v>
      </c>
      <c r="I328" s="12">
        <v>0</v>
      </c>
      <c r="J328" s="12">
        <v>0</v>
      </c>
      <c r="K328" s="12">
        <v>0</v>
      </c>
      <c r="L328" s="12">
        <v>0</v>
      </c>
      <c r="M328" s="12">
        <v>0</v>
      </c>
      <c r="N328" s="12">
        <v>0</v>
      </c>
      <c r="O328" s="12">
        <v>0</v>
      </c>
      <c r="P328" s="12">
        <v>0</v>
      </c>
      <c r="Q328" s="12">
        <v>0</v>
      </c>
      <c r="R328" s="12">
        <v>0</v>
      </c>
      <c r="S328" s="12">
        <v>0</v>
      </c>
      <c r="T328" s="12">
        <v>0</v>
      </c>
      <c r="U328" s="12">
        <v>0</v>
      </c>
      <c r="V328" s="12">
        <v>0</v>
      </c>
      <c r="W328" s="12">
        <v>0</v>
      </c>
      <c r="X328" s="12">
        <v>0</v>
      </c>
      <c r="Y328" s="12">
        <v>0</v>
      </c>
      <c r="Z328" s="12">
        <v>0</v>
      </c>
      <c r="AA328" s="12">
        <v>0</v>
      </c>
      <c r="AB328" s="12">
        <v>0</v>
      </c>
      <c r="AC328" s="12">
        <v>0</v>
      </c>
      <c r="AD328" s="12">
        <v>0</v>
      </c>
      <c r="AE328" s="12">
        <v>0</v>
      </c>
      <c r="AF328" s="12">
        <v>0</v>
      </c>
      <c r="AG328" s="12">
        <v>0</v>
      </c>
      <c r="AH328" s="12">
        <v>0</v>
      </c>
      <c r="AI328" s="12">
        <v>0</v>
      </c>
      <c r="AJ328" s="12">
        <v>0</v>
      </c>
      <c r="AK328" s="12">
        <v>0</v>
      </c>
      <c r="AL328" s="12">
        <v>0</v>
      </c>
      <c r="AM328" s="182">
        <v>0</v>
      </c>
    </row>
    <row r="329" spans="1:39" s="25" customFormat="1" ht="15" x14ac:dyDescent="0.25">
      <c r="A329" s="68" t="s">
        <v>566</v>
      </c>
      <c r="B329" s="28" t="s">
        <v>150</v>
      </c>
      <c r="C329" s="12">
        <v>0</v>
      </c>
      <c r="D329" s="12">
        <v>0</v>
      </c>
      <c r="E329" s="12">
        <v>0</v>
      </c>
      <c r="F329" s="12">
        <v>0</v>
      </c>
      <c r="G329" s="12">
        <v>0</v>
      </c>
      <c r="H329" s="12">
        <v>0</v>
      </c>
      <c r="I329" s="12">
        <v>0</v>
      </c>
      <c r="J329" s="12">
        <v>0</v>
      </c>
      <c r="K329" s="12">
        <v>0</v>
      </c>
      <c r="L329" s="12">
        <v>0</v>
      </c>
      <c r="M329" s="12">
        <v>0</v>
      </c>
      <c r="N329" s="12">
        <v>0</v>
      </c>
      <c r="O329" s="12">
        <v>0</v>
      </c>
      <c r="P329" s="12">
        <v>0</v>
      </c>
      <c r="Q329" s="12">
        <v>0</v>
      </c>
      <c r="R329" s="12">
        <v>0</v>
      </c>
      <c r="S329" s="12">
        <v>0</v>
      </c>
      <c r="T329" s="12">
        <v>0</v>
      </c>
      <c r="U329" s="12">
        <v>0</v>
      </c>
      <c r="V329" s="12">
        <v>0</v>
      </c>
      <c r="W329" s="12">
        <v>0</v>
      </c>
      <c r="X329" s="12">
        <v>0</v>
      </c>
      <c r="Y329" s="12">
        <v>0</v>
      </c>
      <c r="Z329" s="12">
        <v>0</v>
      </c>
      <c r="AA329" s="12">
        <v>0</v>
      </c>
      <c r="AB329" s="12">
        <v>0</v>
      </c>
      <c r="AC329" s="12">
        <v>0</v>
      </c>
      <c r="AD329" s="12">
        <v>0</v>
      </c>
      <c r="AE329" s="12">
        <v>0</v>
      </c>
      <c r="AF329" s="12">
        <v>0</v>
      </c>
      <c r="AG329" s="12">
        <v>0</v>
      </c>
      <c r="AH329" s="12">
        <v>0</v>
      </c>
      <c r="AI329" s="12">
        <v>0</v>
      </c>
      <c r="AJ329" s="12">
        <v>0</v>
      </c>
      <c r="AK329" s="12">
        <v>0</v>
      </c>
      <c r="AL329" s="12">
        <v>0</v>
      </c>
      <c r="AM329" s="182">
        <v>0</v>
      </c>
    </row>
    <row r="330" spans="1:39" s="25" customFormat="1" ht="15" x14ac:dyDescent="0.25">
      <c r="A330" s="68" t="s">
        <v>567</v>
      </c>
      <c r="B330" s="28" t="s">
        <v>151</v>
      </c>
      <c r="C330" s="12">
        <v>0</v>
      </c>
      <c r="D330" s="12">
        <v>0</v>
      </c>
      <c r="E330" s="12">
        <v>0</v>
      </c>
      <c r="F330" s="12">
        <v>0</v>
      </c>
      <c r="G330" s="12">
        <v>0</v>
      </c>
      <c r="H330" s="12">
        <v>0</v>
      </c>
      <c r="I330" s="12">
        <v>0</v>
      </c>
      <c r="J330" s="12">
        <v>0</v>
      </c>
      <c r="K330" s="12">
        <v>0</v>
      </c>
      <c r="L330" s="12">
        <v>0</v>
      </c>
      <c r="M330" s="12">
        <v>0</v>
      </c>
      <c r="N330" s="12">
        <v>0</v>
      </c>
      <c r="O330" s="12">
        <v>0</v>
      </c>
      <c r="P330" s="12">
        <v>0</v>
      </c>
      <c r="Q330" s="12">
        <v>0</v>
      </c>
      <c r="R330" s="12">
        <v>0</v>
      </c>
      <c r="S330" s="12">
        <v>0</v>
      </c>
      <c r="T330" s="12">
        <v>0</v>
      </c>
      <c r="U330" s="12">
        <v>0</v>
      </c>
      <c r="V330" s="12">
        <v>0</v>
      </c>
      <c r="W330" s="12">
        <v>0</v>
      </c>
      <c r="X330" s="12">
        <v>0</v>
      </c>
      <c r="Y330" s="12">
        <v>0</v>
      </c>
      <c r="Z330" s="12">
        <v>0</v>
      </c>
      <c r="AA330" s="12">
        <v>0</v>
      </c>
      <c r="AB330" s="12">
        <v>0</v>
      </c>
      <c r="AC330" s="12">
        <v>0</v>
      </c>
      <c r="AD330" s="12">
        <v>0</v>
      </c>
      <c r="AE330" s="12">
        <v>0</v>
      </c>
      <c r="AF330" s="12">
        <v>0</v>
      </c>
      <c r="AG330" s="12">
        <v>0</v>
      </c>
      <c r="AH330" s="12">
        <v>0</v>
      </c>
      <c r="AI330" s="12">
        <v>0</v>
      </c>
      <c r="AJ330" s="12">
        <v>0</v>
      </c>
      <c r="AK330" s="12">
        <v>0</v>
      </c>
      <c r="AL330" s="12">
        <v>0</v>
      </c>
      <c r="AM330" s="182">
        <v>0</v>
      </c>
    </row>
    <row r="331" spans="1:39" s="25" customFormat="1" ht="15" x14ac:dyDescent="0.25">
      <c r="A331" s="68" t="s">
        <v>568</v>
      </c>
      <c r="B331" s="28" t="s">
        <v>152</v>
      </c>
      <c r="C331" s="12">
        <v>0</v>
      </c>
      <c r="D331" s="12">
        <v>0</v>
      </c>
      <c r="E331" s="12">
        <v>0</v>
      </c>
      <c r="F331" s="12">
        <v>0</v>
      </c>
      <c r="G331" s="12">
        <v>0</v>
      </c>
      <c r="H331" s="12">
        <v>0</v>
      </c>
      <c r="I331" s="12">
        <v>0</v>
      </c>
      <c r="J331" s="12">
        <v>0</v>
      </c>
      <c r="K331" s="12">
        <v>0</v>
      </c>
      <c r="L331" s="12">
        <v>0</v>
      </c>
      <c r="M331" s="12">
        <v>0</v>
      </c>
      <c r="N331" s="12">
        <v>0</v>
      </c>
      <c r="O331" s="12">
        <v>0</v>
      </c>
      <c r="P331" s="12">
        <v>0</v>
      </c>
      <c r="Q331" s="12">
        <v>0</v>
      </c>
      <c r="R331" s="12">
        <v>0</v>
      </c>
      <c r="S331" s="12">
        <v>0</v>
      </c>
      <c r="T331" s="12">
        <v>0</v>
      </c>
      <c r="U331" s="12">
        <v>0</v>
      </c>
      <c r="V331" s="12">
        <v>0</v>
      </c>
      <c r="W331" s="12">
        <v>0</v>
      </c>
      <c r="X331" s="12">
        <v>0</v>
      </c>
      <c r="Y331" s="12">
        <v>0</v>
      </c>
      <c r="Z331" s="12">
        <v>0</v>
      </c>
      <c r="AA331" s="12">
        <v>0</v>
      </c>
      <c r="AB331" s="12">
        <v>0</v>
      </c>
      <c r="AC331" s="12">
        <v>0</v>
      </c>
      <c r="AD331" s="12">
        <v>0</v>
      </c>
      <c r="AE331" s="12">
        <v>0</v>
      </c>
      <c r="AF331" s="12">
        <v>0</v>
      </c>
      <c r="AG331" s="12">
        <v>0</v>
      </c>
      <c r="AH331" s="12">
        <v>0</v>
      </c>
      <c r="AI331" s="12">
        <v>0</v>
      </c>
      <c r="AJ331" s="12">
        <v>0</v>
      </c>
      <c r="AK331" s="12">
        <v>0</v>
      </c>
      <c r="AL331" s="12">
        <v>0</v>
      </c>
      <c r="AM331" s="182">
        <v>0</v>
      </c>
    </row>
    <row r="332" spans="1:39" s="25" customFormat="1" ht="15" x14ac:dyDescent="0.25">
      <c r="A332" s="68" t="s">
        <v>569</v>
      </c>
      <c r="B332" s="28" t="s">
        <v>153</v>
      </c>
      <c r="C332" s="12">
        <v>0</v>
      </c>
      <c r="D332" s="12">
        <v>0</v>
      </c>
      <c r="E332" s="12">
        <v>0</v>
      </c>
      <c r="F332" s="12">
        <v>0</v>
      </c>
      <c r="G332" s="12">
        <v>0</v>
      </c>
      <c r="H332" s="12">
        <v>0</v>
      </c>
      <c r="I332" s="12">
        <v>0</v>
      </c>
      <c r="J332" s="12">
        <v>0</v>
      </c>
      <c r="K332" s="12">
        <v>0</v>
      </c>
      <c r="L332" s="12">
        <v>0</v>
      </c>
      <c r="M332" s="12">
        <v>0</v>
      </c>
      <c r="N332" s="12">
        <v>0</v>
      </c>
      <c r="O332" s="12">
        <v>0</v>
      </c>
      <c r="P332" s="12">
        <v>0</v>
      </c>
      <c r="Q332" s="12">
        <v>0</v>
      </c>
      <c r="R332" s="12">
        <v>0</v>
      </c>
      <c r="S332" s="12">
        <v>0</v>
      </c>
      <c r="T332" s="12">
        <v>0</v>
      </c>
      <c r="U332" s="12">
        <v>0</v>
      </c>
      <c r="V332" s="12">
        <v>0</v>
      </c>
      <c r="W332" s="12">
        <v>0</v>
      </c>
      <c r="X332" s="12">
        <v>0</v>
      </c>
      <c r="Y332" s="12">
        <v>0</v>
      </c>
      <c r="Z332" s="12">
        <v>0</v>
      </c>
      <c r="AA332" s="12">
        <v>0</v>
      </c>
      <c r="AB332" s="12">
        <v>0</v>
      </c>
      <c r="AC332" s="12">
        <v>0</v>
      </c>
      <c r="AD332" s="12">
        <v>0</v>
      </c>
      <c r="AE332" s="12">
        <v>0</v>
      </c>
      <c r="AF332" s="12">
        <v>0</v>
      </c>
      <c r="AG332" s="12">
        <v>0</v>
      </c>
      <c r="AH332" s="12">
        <v>0</v>
      </c>
      <c r="AI332" s="12">
        <v>0</v>
      </c>
      <c r="AJ332" s="12">
        <v>0</v>
      </c>
      <c r="AK332" s="12">
        <v>0</v>
      </c>
      <c r="AL332" s="12">
        <v>0</v>
      </c>
      <c r="AM332" s="182">
        <v>0</v>
      </c>
    </row>
    <row r="333" spans="1:39" s="25" customFormat="1" ht="15" x14ac:dyDescent="0.25">
      <c r="A333" s="68" t="s">
        <v>570</v>
      </c>
      <c r="B333" s="28" t="s">
        <v>154</v>
      </c>
      <c r="C333" s="12">
        <v>0</v>
      </c>
      <c r="D333" s="12">
        <v>0</v>
      </c>
      <c r="E333" s="12">
        <v>0</v>
      </c>
      <c r="F333" s="12">
        <v>0</v>
      </c>
      <c r="G333" s="12">
        <v>0</v>
      </c>
      <c r="H333" s="12">
        <v>0</v>
      </c>
      <c r="I333" s="12">
        <v>0</v>
      </c>
      <c r="J333" s="12">
        <v>0</v>
      </c>
      <c r="K333" s="12">
        <v>0</v>
      </c>
      <c r="L333" s="12">
        <v>0</v>
      </c>
      <c r="M333" s="12">
        <v>0</v>
      </c>
      <c r="N333" s="12">
        <v>0</v>
      </c>
      <c r="O333" s="12">
        <v>0</v>
      </c>
      <c r="P333" s="12">
        <v>0</v>
      </c>
      <c r="Q333" s="12">
        <v>0</v>
      </c>
      <c r="R333" s="12">
        <v>0</v>
      </c>
      <c r="S333" s="12">
        <v>0</v>
      </c>
      <c r="T333" s="12">
        <v>0</v>
      </c>
      <c r="U333" s="12">
        <v>0</v>
      </c>
      <c r="V333" s="12">
        <v>0</v>
      </c>
      <c r="W333" s="12">
        <v>0</v>
      </c>
      <c r="X333" s="12">
        <v>0</v>
      </c>
      <c r="Y333" s="12">
        <v>0</v>
      </c>
      <c r="Z333" s="12">
        <v>0</v>
      </c>
      <c r="AA333" s="12">
        <v>0</v>
      </c>
      <c r="AB333" s="12">
        <v>0</v>
      </c>
      <c r="AC333" s="12">
        <v>0</v>
      </c>
      <c r="AD333" s="12">
        <v>0</v>
      </c>
      <c r="AE333" s="12">
        <v>0</v>
      </c>
      <c r="AF333" s="12">
        <v>0</v>
      </c>
      <c r="AG333" s="12">
        <v>0</v>
      </c>
      <c r="AH333" s="12">
        <v>0</v>
      </c>
      <c r="AI333" s="12">
        <v>0</v>
      </c>
      <c r="AJ333" s="12">
        <v>0</v>
      </c>
      <c r="AK333" s="12">
        <v>0</v>
      </c>
      <c r="AL333" s="12">
        <v>0</v>
      </c>
      <c r="AM333" s="182">
        <v>0</v>
      </c>
    </row>
    <row r="334" spans="1:39" s="25" customFormat="1" ht="15" x14ac:dyDescent="0.25">
      <c r="A334" s="68" t="s">
        <v>571</v>
      </c>
      <c r="B334" s="28" t="s">
        <v>155</v>
      </c>
      <c r="C334" s="12">
        <v>0</v>
      </c>
      <c r="D334" s="12">
        <v>0</v>
      </c>
      <c r="E334" s="12">
        <v>0</v>
      </c>
      <c r="F334" s="12">
        <v>0</v>
      </c>
      <c r="G334" s="12">
        <v>0</v>
      </c>
      <c r="H334" s="12">
        <v>0</v>
      </c>
      <c r="I334" s="12">
        <v>0</v>
      </c>
      <c r="J334" s="12">
        <v>0</v>
      </c>
      <c r="K334" s="12">
        <v>0</v>
      </c>
      <c r="L334" s="12">
        <v>0</v>
      </c>
      <c r="M334" s="12">
        <v>0</v>
      </c>
      <c r="N334" s="12">
        <v>0</v>
      </c>
      <c r="O334" s="12">
        <v>0</v>
      </c>
      <c r="P334" s="12">
        <v>0</v>
      </c>
      <c r="Q334" s="12">
        <v>0</v>
      </c>
      <c r="R334" s="12">
        <v>0</v>
      </c>
      <c r="S334" s="12">
        <v>0</v>
      </c>
      <c r="T334" s="12">
        <v>0</v>
      </c>
      <c r="U334" s="12">
        <v>0</v>
      </c>
      <c r="V334" s="12">
        <v>0</v>
      </c>
      <c r="W334" s="12">
        <v>0</v>
      </c>
      <c r="X334" s="12">
        <v>0</v>
      </c>
      <c r="Y334" s="12">
        <v>0</v>
      </c>
      <c r="Z334" s="12">
        <v>0</v>
      </c>
      <c r="AA334" s="12">
        <v>0</v>
      </c>
      <c r="AB334" s="12">
        <v>0</v>
      </c>
      <c r="AC334" s="12">
        <v>0</v>
      </c>
      <c r="AD334" s="12">
        <v>0</v>
      </c>
      <c r="AE334" s="12">
        <v>0</v>
      </c>
      <c r="AF334" s="12">
        <v>0</v>
      </c>
      <c r="AG334" s="12">
        <v>0</v>
      </c>
      <c r="AH334" s="12">
        <v>0</v>
      </c>
      <c r="AI334" s="12">
        <v>0</v>
      </c>
      <c r="AJ334" s="12">
        <v>0</v>
      </c>
      <c r="AK334" s="12">
        <v>0</v>
      </c>
      <c r="AL334" s="12">
        <v>0</v>
      </c>
      <c r="AM334" s="182">
        <v>0</v>
      </c>
    </row>
    <row r="335" spans="1:39" s="25" customFormat="1" ht="15" x14ac:dyDescent="0.25">
      <c r="A335" s="68" t="s">
        <v>572</v>
      </c>
      <c r="B335" s="28" t="s">
        <v>70</v>
      </c>
      <c r="C335" s="12">
        <v>0</v>
      </c>
      <c r="D335" s="12">
        <v>0</v>
      </c>
      <c r="E335" s="12">
        <v>0</v>
      </c>
      <c r="F335" s="12">
        <v>0</v>
      </c>
      <c r="G335" s="12">
        <v>0</v>
      </c>
      <c r="H335" s="12">
        <v>0</v>
      </c>
      <c r="I335" s="12">
        <v>0</v>
      </c>
      <c r="J335" s="12">
        <v>0</v>
      </c>
      <c r="K335" s="12">
        <v>0</v>
      </c>
      <c r="L335" s="12">
        <v>0</v>
      </c>
      <c r="M335" s="12">
        <v>0</v>
      </c>
      <c r="N335" s="12">
        <v>0</v>
      </c>
      <c r="O335" s="12">
        <v>0</v>
      </c>
      <c r="P335" s="12">
        <v>0</v>
      </c>
      <c r="Q335" s="12">
        <v>0</v>
      </c>
      <c r="R335" s="12">
        <v>0</v>
      </c>
      <c r="S335" s="12">
        <v>0</v>
      </c>
      <c r="T335" s="12">
        <v>0</v>
      </c>
      <c r="U335" s="12">
        <v>0</v>
      </c>
      <c r="V335" s="12">
        <v>0</v>
      </c>
      <c r="W335" s="12">
        <v>0</v>
      </c>
      <c r="X335" s="12">
        <v>36046257</v>
      </c>
      <c r="Y335" s="12">
        <v>0</v>
      </c>
      <c r="Z335" s="12">
        <v>0</v>
      </c>
      <c r="AA335" s="12">
        <v>0</v>
      </c>
      <c r="AB335" s="12">
        <v>0</v>
      </c>
      <c r="AC335" s="12">
        <v>0</v>
      </c>
      <c r="AD335" s="12">
        <v>0</v>
      </c>
      <c r="AE335" s="12">
        <v>0</v>
      </c>
      <c r="AF335" s="12">
        <v>0</v>
      </c>
      <c r="AG335" s="12">
        <v>0</v>
      </c>
      <c r="AH335" s="12">
        <v>0</v>
      </c>
      <c r="AI335" s="12">
        <v>0</v>
      </c>
      <c r="AJ335" s="12">
        <v>0</v>
      </c>
      <c r="AK335" s="12">
        <v>0</v>
      </c>
      <c r="AL335" s="12">
        <v>0</v>
      </c>
      <c r="AM335" s="182">
        <v>36046257</v>
      </c>
    </row>
    <row r="336" spans="1:39" s="25" customFormat="1" ht="15" x14ac:dyDescent="0.25">
      <c r="A336" s="108" t="s">
        <v>573</v>
      </c>
      <c r="B336" s="109" t="s">
        <v>167</v>
      </c>
      <c r="C336" s="107">
        <v>0</v>
      </c>
      <c r="D336" s="107">
        <v>0</v>
      </c>
      <c r="E336" s="107">
        <v>0</v>
      </c>
      <c r="F336" s="107">
        <v>0</v>
      </c>
      <c r="G336" s="107">
        <v>0</v>
      </c>
      <c r="H336" s="107">
        <v>0</v>
      </c>
      <c r="I336" s="107">
        <v>0</v>
      </c>
      <c r="J336" s="107">
        <v>0</v>
      </c>
      <c r="K336" s="107">
        <v>0</v>
      </c>
      <c r="L336" s="107">
        <v>0</v>
      </c>
      <c r="M336" s="107">
        <v>0</v>
      </c>
      <c r="N336" s="107">
        <v>0</v>
      </c>
      <c r="O336" s="107">
        <v>0</v>
      </c>
      <c r="P336" s="107">
        <v>0</v>
      </c>
      <c r="Q336" s="107">
        <v>0</v>
      </c>
      <c r="R336" s="107">
        <v>0</v>
      </c>
      <c r="S336" s="107">
        <v>0</v>
      </c>
      <c r="T336" s="107">
        <v>0</v>
      </c>
      <c r="U336" s="107">
        <v>0</v>
      </c>
      <c r="V336" s="107">
        <v>0</v>
      </c>
      <c r="W336" s="107">
        <v>0</v>
      </c>
      <c r="X336" s="107">
        <v>36046257</v>
      </c>
      <c r="Y336" s="107">
        <v>0</v>
      </c>
      <c r="Z336" s="107">
        <v>0</v>
      </c>
      <c r="AA336" s="107">
        <v>0</v>
      </c>
      <c r="AB336" s="107">
        <v>0</v>
      </c>
      <c r="AC336" s="107">
        <v>0</v>
      </c>
      <c r="AD336" s="107">
        <v>0</v>
      </c>
      <c r="AE336" s="107">
        <v>0</v>
      </c>
      <c r="AF336" s="107">
        <v>0</v>
      </c>
      <c r="AG336" s="107">
        <v>0</v>
      </c>
      <c r="AH336" s="107">
        <v>0</v>
      </c>
      <c r="AI336" s="107">
        <v>0</v>
      </c>
      <c r="AJ336" s="107">
        <v>0</v>
      </c>
      <c r="AK336" s="107">
        <v>0</v>
      </c>
      <c r="AL336" s="107">
        <v>0</v>
      </c>
      <c r="AM336" s="197">
        <v>36046257</v>
      </c>
    </row>
    <row r="337" spans="1:39" s="25" customFormat="1" ht="15" collapsed="1" x14ac:dyDescent="0.25">
      <c r="A337" s="69" t="s">
        <v>41</v>
      </c>
      <c r="B337" s="31" t="s">
        <v>137</v>
      </c>
      <c r="C337" s="30">
        <v>1833230245</v>
      </c>
      <c r="D337" s="30">
        <v>224523564</v>
      </c>
      <c r="E337" s="30">
        <v>0</v>
      </c>
      <c r="F337" s="30">
        <v>182334028</v>
      </c>
      <c r="G337" s="30">
        <v>384495463</v>
      </c>
      <c r="H337" s="30">
        <v>6384214724</v>
      </c>
      <c r="I337" s="30">
        <v>1485554562</v>
      </c>
      <c r="J337" s="30">
        <v>0</v>
      </c>
      <c r="K337" s="30">
        <v>965447139</v>
      </c>
      <c r="L337" s="30">
        <v>6254919361</v>
      </c>
      <c r="M337" s="30">
        <v>7052070421</v>
      </c>
      <c r="N337" s="30">
        <v>2646234140</v>
      </c>
      <c r="O337" s="30">
        <v>6017752505</v>
      </c>
      <c r="P337" s="30">
        <v>70708207</v>
      </c>
      <c r="Q337" s="30">
        <v>0</v>
      </c>
      <c r="R337" s="30">
        <v>756359118</v>
      </c>
      <c r="S337" s="30">
        <v>0</v>
      </c>
      <c r="T337" s="30">
        <v>5522331956</v>
      </c>
      <c r="U337" s="30">
        <v>0</v>
      </c>
      <c r="V337" s="30">
        <v>4020119372</v>
      </c>
      <c r="W337" s="30">
        <v>17381735</v>
      </c>
      <c r="X337" s="30">
        <v>489540244</v>
      </c>
      <c r="Y337" s="30">
        <v>185927354</v>
      </c>
      <c r="Z337" s="30">
        <v>127698562</v>
      </c>
      <c r="AA337" s="30">
        <v>204775067</v>
      </c>
      <c r="AB337" s="30">
        <v>17995219642</v>
      </c>
      <c r="AC337" s="30">
        <v>3854072098</v>
      </c>
      <c r="AD337" s="30">
        <v>10607282048</v>
      </c>
      <c r="AE337" s="30">
        <v>2357946578</v>
      </c>
      <c r="AF337" s="30">
        <v>2381287695</v>
      </c>
      <c r="AG337" s="30">
        <v>10786265</v>
      </c>
      <c r="AH337" s="30">
        <v>2803740669</v>
      </c>
      <c r="AI337" s="30">
        <v>1127262637</v>
      </c>
      <c r="AJ337" s="30">
        <v>1206825399</v>
      </c>
      <c r="AK337" s="30">
        <v>80812043</v>
      </c>
      <c r="AL337" s="30">
        <v>18289749</v>
      </c>
      <c r="AM337" s="200">
        <v>87269142590</v>
      </c>
    </row>
    <row r="338" spans="1:39" s="25" customFormat="1" ht="15" x14ac:dyDescent="0.25">
      <c r="A338" s="68" t="s">
        <v>574</v>
      </c>
      <c r="B338" s="28" t="s">
        <v>143</v>
      </c>
      <c r="C338" s="12">
        <v>0</v>
      </c>
      <c r="D338" s="12">
        <v>0</v>
      </c>
      <c r="E338" s="12">
        <v>0</v>
      </c>
      <c r="F338" s="12">
        <v>0</v>
      </c>
      <c r="G338" s="12">
        <v>0</v>
      </c>
      <c r="H338" s="12">
        <v>0</v>
      </c>
      <c r="I338" s="12">
        <v>0</v>
      </c>
      <c r="J338" s="12">
        <v>0</v>
      </c>
      <c r="K338" s="12">
        <v>0</v>
      </c>
      <c r="L338" s="12">
        <v>0</v>
      </c>
      <c r="M338" s="12">
        <v>0</v>
      </c>
      <c r="N338" s="12">
        <v>0</v>
      </c>
      <c r="O338" s="12">
        <v>0</v>
      </c>
      <c r="P338" s="12">
        <v>0</v>
      </c>
      <c r="Q338" s="12">
        <v>0</v>
      </c>
      <c r="R338" s="12">
        <v>0</v>
      </c>
      <c r="S338" s="12">
        <v>0</v>
      </c>
      <c r="T338" s="12">
        <v>0</v>
      </c>
      <c r="U338" s="12">
        <v>0</v>
      </c>
      <c r="V338" s="12">
        <v>0</v>
      </c>
      <c r="W338" s="12">
        <v>0</v>
      </c>
      <c r="X338" s="12">
        <v>0</v>
      </c>
      <c r="Y338" s="12">
        <v>0</v>
      </c>
      <c r="Z338" s="12">
        <v>0</v>
      </c>
      <c r="AA338" s="12">
        <v>0</v>
      </c>
      <c r="AB338" s="12">
        <v>0</v>
      </c>
      <c r="AC338" s="12">
        <v>0</v>
      </c>
      <c r="AD338" s="12">
        <v>0</v>
      </c>
      <c r="AE338" s="12">
        <v>0</v>
      </c>
      <c r="AF338" s="12">
        <v>0</v>
      </c>
      <c r="AG338" s="12">
        <v>0</v>
      </c>
      <c r="AH338" s="12">
        <v>0</v>
      </c>
      <c r="AI338" s="12">
        <v>0</v>
      </c>
      <c r="AJ338" s="12">
        <v>0</v>
      </c>
      <c r="AK338" s="12">
        <v>0</v>
      </c>
      <c r="AL338" s="12">
        <v>0</v>
      </c>
      <c r="AM338" s="182">
        <v>0</v>
      </c>
    </row>
    <row r="339" spans="1:39" s="25" customFormat="1" ht="15" x14ac:dyDescent="0.25">
      <c r="A339" s="68" t="s">
        <v>575</v>
      </c>
      <c r="B339" s="28" t="s">
        <v>144</v>
      </c>
      <c r="C339" s="12">
        <v>0</v>
      </c>
      <c r="D339" s="12">
        <v>0</v>
      </c>
      <c r="E339" s="12">
        <v>0</v>
      </c>
      <c r="F339" s="12">
        <v>0</v>
      </c>
      <c r="G339" s="12">
        <v>0</v>
      </c>
      <c r="H339" s="12">
        <v>0</v>
      </c>
      <c r="I339" s="12">
        <v>0</v>
      </c>
      <c r="J339" s="12">
        <v>0</v>
      </c>
      <c r="K339" s="12">
        <v>0</v>
      </c>
      <c r="L339" s="12">
        <v>0</v>
      </c>
      <c r="M339" s="12">
        <v>0</v>
      </c>
      <c r="N339" s="12">
        <v>0</v>
      </c>
      <c r="O339" s="12">
        <v>0</v>
      </c>
      <c r="P339" s="12">
        <v>0</v>
      </c>
      <c r="Q339" s="12">
        <v>0</v>
      </c>
      <c r="R339" s="12">
        <v>0</v>
      </c>
      <c r="S339" s="12">
        <v>0</v>
      </c>
      <c r="T339" s="12">
        <v>0</v>
      </c>
      <c r="U339" s="12">
        <v>0</v>
      </c>
      <c r="V339" s="12">
        <v>0</v>
      </c>
      <c r="W339" s="12">
        <v>0</v>
      </c>
      <c r="X339" s="12">
        <v>0</v>
      </c>
      <c r="Y339" s="12">
        <v>0</v>
      </c>
      <c r="Z339" s="12">
        <v>0</v>
      </c>
      <c r="AA339" s="12">
        <v>0</v>
      </c>
      <c r="AB339" s="12">
        <v>0</v>
      </c>
      <c r="AC339" s="12">
        <v>0</v>
      </c>
      <c r="AD339" s="12">
        <v>0</v>
      </c>
      <c r="AE339" s="12">
        <v>0</v>
      </c>
      <c r="AF339" s="12">
        <v>0</v>
      </c>
      <c r="AG339" s="12">
        <v>0</v>
      </c>
      <c r="AH339" s="12">
        <v>0</v>
      </c>
      <c r="AI339" s="12">
        <v>0</v>
      </c>
      <c r="AJ339" s="12">
        <v>0</v>
      </c>
      <c r="AK339" s="12">
        <v>0</v>
      </c>
      <c r="AL339" s="12">
        <v>0</v>
      </c>
      <c r="AM339" s="182">
        <v>0</v>
      </c>
    </row>
    <row r="340" spans="1:39" s="25" customFormat="1" ht="15" x14ac:dyDescent="0.25">
      <c r="A340" s="68" t="s">
        <v>576</v>
      </c>
      <c r="B340" s="28" t="s">
        <v>145</v>
      </c>
      <c r="C340" s="12">
        <v>0</v>
      </c>
      <c r="D340" s="12">
        <v>0</v>
      </c>
      <c r="E340" s="12">
        <v>0</v>
      </c>
      <c r="F340" s="12">
        <v>0</v>
      </c>
      <c r="G340" s="12">
        <v>0</v>
      </c>
      <c r="H340" s="12">
        <v>0</v>
      </c>
      <c r="I340" s="12">
        <v>0</v>
      </c>
      <c r="J340" s="12">
        <v>0</v>
      </c>
      <c r="K340" s="12">
        <v>0</v>
      </c>
      <c r="L340" s="12">
        <v>0</v>
      </c>
      <c r="M340" s="12">
        <v>0</v>
      </c>
      <c r="N340" s="12">
        <v>0</v>
      </c>
      <c r="O340" s="12">
        <v>0</v>
      </c>
      <c r="P340" s="12">
        <v>0</v>
      </c>
      <c r="Q340" s="12">
        <v>0</v>
      </c>
      <c r="R340" s="12">
        <v>0</v>
      </c>
      <c r="S340" s="12">
        <v>0</v>
      </c>
      <c r="T340" s="12">
        <v>0</v>
      </c>
      <c r="U340" s="12">
        <v>0</v>
      </c>
      <c r="V340" s="12">
        <v>0</v>
      </c>
      <c r="W340" s="12">
        <v>0</v>
      </c>
      <c r="X340" s="12">
        <v>0</v>
      </c>
      <c r="Y340" s="12">
        <v>0</v>
      </c>
      <c r="Z340" s="12">
        <v>0</v>
      </c>
      <c r="AA340" s="12">
        <v>0</v>
      </c>
      <c r="AB340" s="12">
        <v>0</v>
      </c>
      <c r="AC340" s="12">
        <v>0</v>
      </c>
      <c r="AD340" s="12">
        <v>0</v>
      </c>
      <c r="AE340" s="12">
        <v>0</v>
      </c>
      <c r="AF340" s="12">
        <v>0</v>
      </c>
      <c r="AG340" s="12">
        <v>0</v>
      </c>
      <c r="AH340" s="12">
        <v>0</v>
      </c>
      <c r="AI340" s="12">
        <v>0</v>
      </c>
      <c r="AJ340" s="12">
        <v>0</v>
      </c>
      <c r="AK340" s="12">
        <v>0</v>
      </c>
      <c r="AL340" s="12">
        <v>0</v>
      </c>
      <c r="AM340" s="182">
        <v>0</v>
      </c>
    </row>
    <row r="341" spans="1:39" s="25" customFormat="1" ht="15" x14ac:dyDescent="0.25">
      <c r="A341" s="68" t="s">
        <v>577</v>
      </c>
      <c r="B341" s="28" t="s">
        <v>146</v>
      </c>
      <c r="C341" s="12">
        <v>0</v>
      </c>
      <c r="D341" s="12">
        <v>0</v>
      </c>
      <c r="E341" s="12">
        <v>0</v>
      </c>
      <c r="F341" s="12">
        <v>0</v>
      </c>
      <c r="G341" s="12">
        <v>0</v>
      </c>
      <c r="H341" s="12">
        <v>0</v>
      </c>
      <c r="I341" s="12">
        <v>0</v>
      </c>
      <c r="J341" s="12">
        <v>0</v>
      </c>
      <c r="K341" s="12">
        <v>0</v>
      </c>
      <c r="L341" s="12">
        <v>0</v>
      </c>
      <c r="M341" s="12">
        <v>0</v>
      </c>
      <c r="N341" s="12">
        <v>0</v>
      </c>
      <c r="O341" s="12">
        <v>0</v>
      </c>
      <c r="P341" s="12">
        <v>0</v>
      </c>
      <c r="Q341" s="12">
        <v>0</v>
      </c>
      <c r="R341" s="12">
        <v>0</v>
      </c>
      <c r="S341" s="12">
        <v>0</v>
      </c>
      <c r="T341" s="12">
        <v>0</v>
      </c>
      <c r="U341" s="12">
        <v>0</v>
      </c>
      <c r="V341" s="12">
        <v>0</v>
      </c>
      <c r="W341" s="12">
        <v>0</v>
      </c>
      <c r="X341" s="12">
        <v>0</v>
      </c>
      <c r="Y341" s="12">
        <v>0</v>
      </c>
      <c r="Z341" s="12">
        <v>0</v>
      </c>
      <c r="AA341" s="12">
        <v>0</v>
      </c>
      <c r="AB341" s="12">
        <v>0</v>
      </c>
      <c r="AC341" s="12">
        <v>0</v>
      </c>
      <c r="AD341" s="12">
        <v>0</v>
      </c>
      <c r="AE341" s="12">
        <v>0</v>
      </c>
      <c r="AF341" s="12">
        <v>0</v>
      </c>
      <c r="AG341" s="12">
        <v>0</v>
      </c>
      <c r="AH341" s="12">
        <v>0</v>
      </c>
      <c r="AI341" s="12">
        <v>0</v>
      </c>
      <c r="AJ341" s="12">
        <v>0</v>
      </c>
      <c r="AK341" s="12">
        <v>0</v>
      </c>
      <c r="AL341" s="12">
        <v>0</v>
      </c>
      <c r="AM341" s="182">
        <v>0</v>
      </c>
    </row>
    <row r="342" spans="1:39" s="25" customFormat="1" ht="15" x14ac:dyDescent="0.25">
      <c r="A342" s="68" t="s">
        <v>578</v>
      </c>
      <c r="B342" s="28" t="s">
        <v>147</v>
      </c>
      <c r="C342" s="12">
        <v>0</v>
      </c>
      <c r="D342" s="12">
        <v>0</v>
      </c>
      <c r="E342" s="12">
        <v>0</v>
      </c>
      <c r="F342" s="12">
        <v>0</v>
      </c>
      <c r="G342" s="12">
        <v>0</v>
      </c>
      <c r="H342" s="12">
        <v>0</v>
      </c>
      <c r="I342" s="12">
        <v>0</v>
      </c>
      <c r="J342" s="12">
        <v>0</v>
      </c>
      <c r="K342" s="12">
        <v>0</v>
      </c>
      <c r="L342" s="12">
        <v>0</v>
      </c>
      <c r="M342" s="12">
        <v>0</v>
      </c>
      <c r="N342" s="12">
        <v>0</v>
      </c>
      <c r="O342" s="12">
        <v>0</v>
      </c>
      <c r="P342" s="12">
        <v>0</v>
      </c>
      <c r="Q342" s="12">
        <v>0</v>
      </c>
      <c r="R342" s="12">
        <v>0</v>
      </c>
      <c r="S342" s="12">
        <v>0</v>
      </c>
      <c r="T342" s="12">
        <v>0</v>
      </c>
      <c r="U342" s="12">
        <v>0</v>
      </c>
      <c r="V342" s="12">
        <v>0</v>
      </c>
      <c r="W342" s="12">
        <v>0</v>
      </c>
      <c r="X342" s="12">
        <v>0</v>
      </c>
      <c r="Y342" s="12">
        <v>0</v>
      </c>
      <c r="Z342" s="12">
        <v>0</v>
      </c>
      <c r="AA342" s="12">
        <v>0</v>
      </c>
      <c r="AB342" s="12">
        <v>0</v>
      </c>
      <c r="AC342" s="12">
        <v>0</v>
      </c>
      <c r="AD342" s="12">
        <v>0</v>
      </c>
      <c r="AE342" s="12">
        <v>0</v>
      </c>
      <c r="AF342" s="12">
        <v>0</v>
      </c>
      <c r="AG342" s="12">
        <v>0</v>
      </c>
      <c r="AH342" s="12">
        <v>0</v>
      </c>
      <c r="AI342" s="12">
        <v>0</v>
      </c>
      <c r="AJ342" s="12">
        <v>0</v>
      </c>
      <c r="AK342" s="12">
        <v>0</v>
      </c>
      <c r="AL342" s="12">
        <v>0</v>
      </c>
      <c r="AM342" s="182">
        <v>0</v>
      </c>
    </row>
    <row r="343" spans="1:39" s="25" customFormat="1" ht="15" x14ac:dyDescent="0.25">
      <c r="A343" s="68" t="s">
        <v>579</v>
      </c>
      <c r="B343" s="28" t="s">
        <v>148</v>
      </c>
      <c r="C343" s="12">
        <v>0</v>
      </c>
      <c r="D343" s="12">
        <v>0</v>
      </c>
      <c r="E343" s="12">
        <v>0</v>
      </c>
      <c r="F343" s="12">
        <v>0</v>
      </c>
      <c r="G343" s="12">
        <v>0</v>
      </c>
      <c r="H343" s="12">
        <v>0</v>
      </c>
      <c r="I343" s="12">
        <v>0</v>
      </c>
      <c r="J343" s="12">
        <v>0</v>
      </c>
      <c r="K343" s="12">
        <v>0</v>
      </c>
      <c r="L343" s="12">
        <v>0</v>
      </c>
      <c r="M343" s="12">
        <v>0</v>
      </c>
      <c r="N343" s="12">
        <v>0</v>
      </c>
      <c r="O343" s="12">
        <v>0</v>
      </c>
      <c r="P343" s="12">
        <v>0</v>
      </c>
      <c r="Q343" s="12">
        <v>0</v>
      </c>
      <c r="R343" s="12">
        <v>0</v>
      </c>
      <c r="S343" s="12">
        <v>0</v>
      </c>
      <c r="T343" s="12">
        <v>0</v>
      </c>
      <c r="U343" s="12">
        <v>0</v>
      </c>
      <c r="V343" s="12">
        <v>0</v>
      </c>
      <c r="W343" s="12">
        <v>0</v>
      </c>
      <c r="X343" s="12">
        <v>0</v>
      </c>
      <c r="Y343" s="12">
        <v>0</v>
      </c>
      <c r="Z343" s="12">
        <v>0</v>
      </c>
      <c r="AA343" s="12">
        <v>0</v>
      </c>
      <c r="AB343" s="12">
        <v>0</v>
      </c>
      <c r="AC343" s="12">
        <v>0</v>
      </c>
      <c r="AD343" s="12">
        <v>0</v>
      </c>
      <c r="AE343" s="12">
        <v>0</v>
      </c>
      <c r="AF343" s="12">
        <v>0</v>
      </c>
      <c r="AG343" s="12">
        <v>0</v>
      </c>
      <c r="AH343" s="12">
        <v>0</v>
      </c>
      <c r="AI343" s="12">
        <v>0</v>
      </c>
      <c r="AJ343" s="12">
        <v>0</v>
      </c>
      <c r="AK343" s="12">
        <v>0</v>
      </c>
      <c r="AL343" s="12">
        <v>0</v>
      </c>
      <c r="AM343" s="182">
        <v>0</v>
      </c>
    </row>
    <row r="344" spans="1:39" s="25" customFormat="1" ht="15" x14ac:dyDescent="0.25">
      <c r="A344" s="68" t="s">
        <v>580</v>
      </c>
      <c r="B344" s="28" t="s">
        <v>149</v>
      </c>
      <c r="C344" s="12">
        <v>0</v>
      </c>
      <c r="D344" s="12">
        <v>0</v>
      </c>
      <c r="E344" s="12">
        <v>0</v>
      </c>
      <c r="F344" s="12">
        <v>0</v>
      </c>
      <c r="G344" s="12">
        <v>0</v>
      </c>
      <c r="H344" s="12">
        <v>0</v>
      </c>
      <c r="I344" s="12">
        <v>0</v>
      </c>
      <c r="J344" s="12">
        <v>0</v>
      </c>
      <c r="K344" s="12">
        <v>0</v>
      </c>
      <c r="L344" s="12">
        <v>0</v>
      </c>
      <c r="M344" s="12">
        <v>0</v>
      </c>
      <c r="N344" s="12">
        <v>0</v>
      </c>
      <c r="O344" s="12">
        <v>0</v>
      </c>
      <c r="P344" s="12">
        <v>0</v>
      </c>
      <c r="Q344" s="12">
        <v>0</v>
      </c>
      <c r="R344" s="12">
        <v>0</v>
      </c>
      <c r="S344" s="12">
        <v>0</v>
      </c>
      <c r="T344" s="12">
        <v>0</v>
      </c>
      <c r="U344" s="12">
        <v>0</v>
      </c>
      <c r="V344" s="12">
        <v>0</v>
      </c>
      <c r="W344" s="12">
        <v>0</v>
      </c>
      <c r="X344" s="12">
        <v>0</v>
      </c>
      <c r="Y344" s="12">
        <v>0</v>
      </c>
      <c r="Z344" s="12">
        <v>0</v>
      </c>
      <c r="AA344" s="12">
        <v>0</v>
      </c>
      <c r="AB344" s="12">
        <v>0</v>
      </c>
      <c r="AC344" s="12">
        <v>0</v>
      </c>
      <c r="AD344" s="12">
        <v>0</v>
      </c>
      <c r="AE344" s="12">
        <v>0</v>
      </c>
      <c r="AF344" s="12">
        <v>0</v>
      </c>
      <c r="AG344" s="12">
        <v>0</v>
      </c>
      <c r="AH344" s="12">
        <v>0</v>
      </c>
      <c r="AI344" s="12">
        <v>0</v>
      </c>
      <c r="AJ344" s="12">
        <v>0</v>
      </c>
      <c r="AK344" s="12">
        <v>0</v>
      </c>
      <c r="AL344" s="12">
        <v>0</v>
      </c>
      <c r="AM344" s="182">
        <v>0</v>
      </c>
    </row>
    <row r="345" spans="1:39" s="25" customFormat="1" ht="15" x14ac:dyDescent="0.25">
      <c r="A345" s="68" t="s">
        <v>581</v>
      </c>
      <c r="B345" s="28" t="s">
        <v>150</v>
      </c>
      <c r="C345" s="12">
        <v>0</v>
      </c>
      <c r="D345" s="12">
        <v>0</v>
      </c>
      <c r="E345" s="12">
        <v>0</v>
      </c>
      <c r="F345" s="12">
        <v>0</v>
      </c>
      <c r="G345" s="12">
        <v>0</v>
      </c>
      <c r="H345" s="12">
        <v>0</v>
      </c>
      <c r="I345" s="12">
        <v>0</v>
      </c>
      <c r="J345" s="12">
        <v>0</v>
      </c>
      <c r="K345" s="12">
        <v>0</v>
      </c>
      <c r="L345" s="12">
        <v>0</v>
      </c>
      <c r="M345" s="12">
        <v>0</v>
      </c>
      <c r="N345" s="12">
        <v>0</v>
      </c>
      <c r="O345" s="12">
        <v>0</v>
      </c>
      <c r="P345" s="12">
        <v>0</v>
      </c>
      <c r="Q345" s="12">
        <v>0</v>
      </c>
      <c r="R345" s="12">
        <v>0</v>
      </c>
      <c r="S345" s="12">
        <v>0</v>
      </c>
      <c r="T345" s="12">
        <v>0</v>
      </c>
      <c r="U345" s="12">
        <v>0</v>
      </c>
      <c r="V345" s="12">
        <v>0</v>
      </c>
      <c r="W345" s="12">
        <v>0</v>
      </c>
      <c r="X345" s="12">
        <v>0</v>
      </c>
      <c r="Y345" s="12">
        <v>0</v>
      </c>
      <c r="Z345" s="12">
        <v>0</v>
      </c>
      <c r="AA345" s="12">
        <v>0</v>
      </c>
      <c r="AB345" s="12">
        <v>0</v>
      </c>
      <c r="AC345" s="12">
        <v>0</v>
      </c>
      <c r="AD345" s="12">
        <v>0</v>
      </c>
      <c r="AE345" s="12">
        <v>0</v>
      </c>
      <c r="AF345" s="12">
        <v>0</v>
      </c>
      <c r="AG345" s="12">
        <v>0</v>
      </c>
      <c r="AH345" s="12">
        <v>0</v>
      </c>
      <c r="AI345" s="12">
        <v>0</v>
      </c>
      <c r="AJ345" s="12">
        <v>0</v>
      </c>
      <c r="AK345" s="12">
        <v>0</v>
      </c>
      <c r="AL345" s="12">
        <v>0</v>
      </c>
      <c r="AM345" s="182">
        <v>0</v>
      </c>
    </row>
    <row r="346" spans="1:39" s="25" customFormat="1" ht="15" x14ac:dyDescent="0.25">
      <c r="A346" s="68" t="s">
        <v>582</v>
      </c>
      <c r="B346" s="28" t="s">
        <v>151</v>
      </c>
      <c r="C346" s="12">
        <v>0</v>
      </c>
      <c r="D346" s="12">
        <v>0</v>
      </c>
      <c r="E346" s="12">
        <v>0</v>
      </c>
      <c r="F346" s="12">
        <v>0</v>
      </c>
      <c r="G346" s="12">
        <v>0</v>
      </c>
      <c r="H346" s="12">
        <v>0</v>
      </c>
      <c r="I346" s="12">
        <v>0</v>
      </c>
      <c r="J346" s="12">
        <v>0</v>
      </c>
      <c r="K346" s="12">
        <v>0</v>
      </c>
      <c r="L346" s="12">
        <v>0</v>
      </c>
      <c r="M346" s="12">
        <v>0</v>
      </c>
      <c r="N346" s="12">
        <v>0</v>
      </c>
      <c r="O346" s="12">
        <v>0</v>
      </c>
      <c r="P346" s="12">
        <v>0</v>
      </c>
      <c r="Q346" s="12">
        <v>0</v>
      </c>
      <c r="R346" s="12">
        <v>0</v>
      </c>
      <c r="S346" s="12">
        <v>0</v>
      </c>
      <c r="T346" s="12">
        <v>0</v>
      </c>
      <c r="U346" s="12">
        <v>0</v>
      </c>
      <c r="V346" s="12">
        <v>0</v>
      </c>
      <c r="W346" s="12">
        <v>0</v>
      </c>
      <c r="X346" s="12">
        <v>0</v>
      </c>
      <c r="Y346" s="12">
        <v>0</v>
      </c>
      <c r="Z346" s="12">
        <v>0</v>
      </c>
      <c r="AA346" s="12">
        <v>0</v>
      </c>
      <c r="AB346" s="12">
        <v>0</v>
      </c>
      <c r="AC346" s="12">
        <v>0</v>
      </c>
      <c r="AD346" s="12">
        <v>0</v>
      </c>
      <c r="AE346" s="12">
        <v>0</v>
      </c>
      <c r="AF346" s="12">
        <v>0</v>
      </c>
      <c r="AG346" s="12">
        <v>0</v>
      </c>
      <c r="AH346" s="12">
        <v>0</v>
      </c>
      <c r="AI346" s="12">
        <v>0</v>
      </c>
      <c r="AJ346" s="12">
        <v>0</v>
      </c>
      <c r="AK346" s="12">
        <v>0</v>
      </c>
      <c r="AL346" s="12">
        <v>0</v>
      </c>
      <c r="AM346" s="182">
        <v>0</v>
      </c>
    </row>
    <row r="347" spans="1:39" s="25" customFormat="1" ht="15" x14ac:dyDescent="0.25">
      <c r="A347" s="68" t="s">
        <v>583</v>
      </c>
      <c r="B347" s="28" t="s">
        <v>152</v>
      </c>
      <c r="C347" s="12">
        <v>0</v>
      </c>
      <c r="D347" s="12">
        <v>0</v>
      </c>
      <c r="E347" s="12">
        <v>0</v>
      </c>
      <c r="F347" s="12">
        <v>0</v>
      </c>
      <c r="G347" s="12">
        <v>0</v>
      </c>
      <c r="H347" s="12">
        <v>0</v>
      </c>
      <c r="I347" s="12">
        <v>0</v>
      </c>
      <c r="J347" s="12">
        <v>0</v>
      </c>
      <c r="K347" s="12">
        <v>0</v>
      </c>
      <c r="L347" s="12">
        <v>0</v>
      </c>
      <c r="M347" s="12">
        <v>0</v>
      </c>
      <c r="N347" s="12">
        <v>0</v>
      </c>
      <c r="O347" s="12">
        <v>0</v>
      </c>
      <c r="P347" s="12">
        <v>0</v>
      </c>
      <c r="Q347" s="12">
        <v>0</v>
      </c>
      <c r="R347" s="12">
        <v>0</v>
      </c>
      <c r="S347" s="12">
        <v>0</v>
      </c>
      <c r="T347" s="12">
        <v>0</v>
      </c>
      <c r="U347" s="12">
        <v>0</v>
      </c>
      <c r="V347" s="12">
        <v>0</v>
      </c>
      <c r="W347" s="12">
        <v>0</v>
      </c>
      <c r="X347" s="12">
        <v>0</v>
      </c>
      <c r="Y347" s="12">
        <v>0</v>
      </c>
      <c r="Z347" s="12">
        <v>0</v>
      </c>
      <c r="AA347" s="12">
        <v>0</v>
      </c>
      <c r="AB347" s="12">
        <v>0</v>
      </c>
      <c r="AC347" s="12">
        <v>0</v>
      </c>
      <c r="AD347" s="12">
        <v>0</v>
      </c>
      <c r="AE347" s="12">
        <v>0</v>
      </c>
      <c r="AF347" s="12">
        <v>0</v>
      </c>
      <c r="AG347" s="12">
        <v>0</v>
      </c>
      <c r="AH347" s="12">
        <v>0</v>
      </c>
      <c r="AI347" s="12">
        <v>0</v>
      </c>
      <c r="AJ347" s="12">
        <v>0</v>
      </c>
      <c r="AK347" s="12">
        <v>0</v>
      </c>
      <c r="AL347" s="12">
        <v>0</v>
      </c>
      <c r="AM347" s="182">
        <v>0</v>
      </c>
    </row>
    <row r="348" spans="1:39" s="25" customFormat="1" ht="15" x14ac:dyDescent="0.25">
      <c r="A348" s="68" t="s">
        <v>584</v>
      </c>
      <c r="B348" s="28" t="s">
        <v>153</v>
      </c>
      <c r="C348" s="12">
        <v>0</v>
      </c>
      <c r="D348" s="12">
        <v>0</v>
      </c>
      <c r="E348" s="12">
        <v>0</v>
      </c>
      <c r="F348" s="12">
        <v>0</v>
      </c>
      <c r="G348" s="12">
        <v>0</v>
      </c>
      <c r="H348" s="12">
        <v>0</v>
      </c>
      <c r="I348" s="12">
        <v>0</v>
      </c>
      <c r="J348" s="12">
        <v>0</v>
      </c>
      <c r="K348" s="12">
        <v>0</v>
      </c>
      <c r="L348" s="12">
        <v>0</v>
      </c>
      <c r="M348" s="12">
        <v>0</v>
      </c>
      <c r="N348" s="12">
        <v>0</v>
      </c>
      <c r="O348" s="12">
        <v>0</v>
      </c>
      <c r="P348" s="12">
        <v>0</v>
      </c>
      <c r="Q348" s="12">
        <v>0</v>
      </c>
      <c r="R348" s="12">
        <v>0</v>
      </c>
      <c r="S348" s="12">
        <v>0</v>
      </c>
      <c r="T348" s="12">
        <v>0</v>
      </c>
      <c r="U348" s="12">
        <v>0</v>
      </c>
      <c r="V348" s="12">
        <v>0</v>
      </c>
      <c r="W348" s="12">
        <v>0</v>
      </c>
      <c r="X348" s="12">
        <v>0</v>
      </c>
      <c r="Y348" s="12">
        <v>0</v>
      </c>
      <c r="Z348" s="12">
        <v>0</v>
      </c>
      <c r="AA348" s="12">
        <v>0</v>
      </c>
      <c r="AB348" s="12">
        <v>0</v>
      </c>
      <c r="AC348" s="12">
        <v>0</v>
      </c>
      <c r="AD348" s="12">
        <v>0</v>
      </c>
      <c r="AE348" s="12">
        <v>0</v>
      </c>
      <c r="AF348" s="12">
        <v>0</v>
      </c>
      <c r="AG348" s="12">
        <v>0</v>
      </c>
      <c r="AH348" s="12">
        <v>0</v>
      </c>
      <c r="AI348" s="12">
        <v>0</v>
      </c>
      <c r="AJ348" s="12">
        <v>0</v>
      </c>
      <c r="AK348" s="12">
        <v>0</v>
      </c>
      <c r="AL348" s="12">
        <v>0</v>
      </c>
      <c r="AM348" s="182">
        <v>0</v>
      </c>
    </row>
    <row r="349" spans="1:39" s="25" customFormat="1" ht="15" x14ac:dyDescent="0.25">
      <c r="A349" s="68" t="s">
        <v>585</v>
      </c>
      <c r="B349" s="28" t="s">
        <v>154</v>
      </c>
      <c r="C349" s="12">
        <v>0</v>
      </c>
      <c r="D349" s="12">
        <v>0</v>
      </c>
      <c r="E349" s="12">
        <v>0</v>
      </c>
      <c r="F349" s="12">
        <v>0</v>
      </c>
      <c r="G349" s="12">
        <v>0</v>
      </c>
      <c r="H349" s="12">
        <v>0</v>
      </c>
      <c r="I349" s="12">
        <v>0</v>
      </c>
      <c r="J349" s="12">
        <v>0</v>
      </c>
      <c r="K349" s="12">
        <v>0</v>
      </c>
      <c r="L349" s="12">
        <v>0</v>
      </c>
      <c r="M349" s="12">
        <v>0</v>
      </c>
      <c r="N349" s="12">
        <v>0</v>
      </c>
      <c r="O349" s="12">
        <v>0</v>
      </c>
      <c r="P349" s="12">
        <v>0</v>
      </c>
      <c r="Q349" s="12">
        <v>0</v>
      </c>
      <c r="R349" s="12">
        <v>0</v>
      </c>
      <c r="S349" s="12">
        <v>0</v>
      </c>
      <c r="T349" s="12">
        <v>0</v>
      </c>
      <c r="U349" s="12">
        <v>0</v>
      </c>
      <c r="V349" s="12">
        <v>0</v>
      </c>
      <c r="W349" s="12">
        <v>0</v>
      </c>
      <c r="X349" s="12">
        <v>0</v>
      </c>
      <c r="Y349" s="12">
        <v>0</v>
      </c>
      <c r="Z349" s="12">
        <v>0</v>
      </c>
      <c r="AA349" s="12">
        <v>0</v>
      </c>
      <c r="AB349" s="12">
        <v>0</v>
      </c>
      <c r="AC349" s="12">
        <v>0</v>
      </c>
      <c r="AD349" s="12">
        <v>0</v>
      </c>
      <c r="AE349" s="12">
        <v>0</v>
      </c>
      <c r="AF349" s="12">
        <v>0</v>
      </c>
      <c r="AG349" s="12">
        <v>0</v>
      </c>
      <c r="AH349" s="12">
        <v>0</v>
      </c>
      <c r="AI349" s="12">
        <v>0</v>
      </c>
      <c r="AJ349" s="12">
        <v>0</v>
      </c>
      <c r="AK349" s="12">
        <v>0</v>
      </c>
      <c r="AL349" s="12">
        <v>0</v>
      </c>
      <c r="AM349" s="182">
        <v>0</v>
      </c>
    </row>
    <row r="350" spans="1:39" s="25" customFormat="1" ht="15" x14ac:dyDescent="0.25">
      <c r="A350" s="68" t="s">
        <v>586</v>
      </c>
      <c r="B350" s="28" t="s">
        <v>155</v>
      </c>
      <c r="C350" s="12">
        <v>0</v>
      </c>
      <c r="D350" s="12">
        <v>0</v>
      </c>
      <c r="E350" s="12">
        <v>0</v>
      </c>
      <c r="F350" s="12">
        <v>0</v>
      </c>
      <c r="G350" s="12">
        <v>0</v>
      </c>
      <c r="H350" s="12">
        <v>0</v>
      </c>
      <c r="I350" s="12">
        <v>0</v>
      </c>
      <c r="J350" s="12">
        <v>0</v>
      </c>
      <c r="K350" s="12">
        <v>0</v>
      </c>
      <c r="L350" s="12">
        <v>0</v>
      </c>
      <c r="M350" s="12">
        <v>0</v>
      </c>
      <c r="N350" s="12">
        <v>0</v>
      </c>
      <c r="O350" s="12">
        <v>0</v>
      </c>
      <c r="P350" s="12">
        <v>0</v>
      </c>
      <c r="Q350" s="12">
        <v>0</v>
      </c>
      <c r="R350" s="12">
        <v>0</v>
      </c>
      <c r="S350" s="12">
        <v>0</v>
      </c>
      <c r="T350" s="12">
        <v>0</v>
      </c>
      <c r="U350" s="12">
        <v>0</v>
      </c>
      <c r="V350" s="12">
        <v>0</v>
      </c>
      <c r="W350" s="12">
        <v>0</v>
      </c>
      <c r="X350" s="12">
        <v>0</v>
      </c>
      <c r="Y350" s="12">
        <v>0</v>
      </c>
      <c r="Z350" s="12">
        <v>0</v>
      </c>
      <c r="AA350" s="12">
        <v>0</v>
      </c>
      <c r="AB350" s="12">
        <v>0</v>
      </c>
      <c r="AC350" s="12">
        <v>0</v>
      </c>
      <c r="AD350" s="12">
        <v>0</v>
      </c>
      <c r="AE350" s="12">
        <v>0</v>
      </c>
      <c r="AF350" s="12">
        <v>0</v>
      </c>
      <c r="AG350" s="12">
        <v>0</v>
      </c>
      <c r="AH350" s="12">
        <v>0</v>
      </c>
      <c r="AI350" s="12">
        <v>0</v>
      </c>
      <c r="AJ350" s="12">
        <v>0</v>
      </c>
      <c r="AK350" s="12">
        <v>0</v>
      </c>
      <c r="AL350" s="12">
        <v>0</v>
      </c>
      <c r="AM350" s="182">
        <v>0</v>
      </c>
    </row>
    <row r="351" spans="1:39" s="25" customFormat="1" ht="15" x14ac:dyDescent="0.25">
      <c r="A351" s="68" t="s">
        <v>587</v>
      </c>
      <c r="B351" s="28" t="s">
        <v>70</v>
      </c>
      <c r="C351" s="12">
        <v>0</v>
      </c>
      <c r="D351" s="12">
        <v>0</v>
      </c>
      <c r="E351" s="12">
        <v>0</v>
      </c>
      <c r="F351" s="12">
        <v>0</v>
      </c>
      <c r="G351" s="12">
        <v>0</v>
      </c>
      <c r="H351" s="12">
        <v>0</v>
      </c>
      <c r="I351" s="12">
        <v>0</v>
      </c>
      <c r="J351" s="12">
        <v>0</v>
      </c>
      <c r="K351" s="12">
        <v>0</v>
      </c>
      <c r="L351" s="12">
        <v>0</v>
      </c>
      <c r="M351" s="12">
        <v>0</v>
      </c>
      <c r="N351" s="12">
        <v>0</v>
      </c>
      <c r="O351" s="12">
        <v>0</v>
      </c>
      <c r="P351" s="12">
        <v>0</v>
      </c>
      <c r="Q351" s="12">
        <v>0</v>
      </c>
      <c r="R351" s="12">
        <v>0</v>
      </c>
      <c r="S351" s="12">
        <v>0</v>
      </c>
      <c r="T351" s="12">
        <v>0</v>
      </c>
      <c r="U351" s="12">
        <v>0</v>
      </c>
      <c r="V351" s="12">
        <v>0</v>
      </c>
      <c r="W351" s="12">
        <v>0</v>
      </c>
      <c r="X351" s="12">
        <v>0</v>
      </c>
      <c r="Y351" s="12">
        <v>0</v>
      </c>
      <c r="Z351" s="12">
        <v>0</v>
      </c>
      <c r="AA351" s="12">
        <v>0</v>
      </c>
      <c r="AB351" s="12">
        <v>0</v>
      </c>
      <c r="AC351" s="12">
        <v>0</v>
      </c>
      <c r="AD351" s="12">
        <v>0</v>
      </c>
      <c r="AE351" s="12">
        <v>0</v>
      </c>
      <c r="AF351" s="12">
        <v>0</v>
      </c>
      <c r="AG351" s="12">
        <v>0</v>
      </c>
      <c r="AH351" s="12">
        <v>0</v>
      </c>
      <c r="AI351" s="12">
        <v>0</v>
      </c>
      <c r="AJ351" s="12">
        <v>0</v>
      </c>
      <c r="AK351" s="12">
        <v>0</v>
      </c>
      <c r="AL351" s="12">
        <v>0</v>
      </c>
      <c r="AM351" s="182">
        <v>0</v>
      </c>
    </row>
    <row r="352" spans="1:39" s="25" customFormat="1" ht="15" x14ac:dyDescent="0.25">
      <c r="A352" s="108" t="s">
        <v>588</v>
      </c>
      <c r="B352" s="109" t="s">
        <v>156</v>
      </c>
      <c r="C352" s="107">
        <v>0</v>
      </c>
      <c r="D352" s="107">
        <v>0</v>
      </c>
      <c r="E352" s="107">
        <v>0</v>
      </c>
      <c r="F352" s="107">
        <v>0</v>
      </c>
      <c r="G352" s="107">
        <v>0</v>
      </c>
      <c r="H352" s="107">
        <v>0</v>
      </c>
      <c r="I352" s="107">
        <v>0</v>
      </c>
      <c r="J352" s="107">
        <v>0</v>
      </c>
      <c r="K352" s="107">
        <v>0</v>
      </c>
      <c r="L352" s="107">
        <v>0</v>
      </c>
      <c r="M352" s="107">
        <v>0</v>
      </c>
      <c r="N352" s="107">
        <v>0</v>
      </c>
      <c r="O352" s="107">
        <v>0</v>
      </c>
      <c r="P352" s="107">
        <v>0</v>
      </c>
      <c r="Q352" s="107">
        <v>0</v>
      </c>
      <c r="R352" s="107">
        <v>0</v>
      </c>
      <c r="S352" s="107">
        <v>0</v>
      </c>
      <c r="T352" s="107">
        <v>0</v>
      </c>
      <c r="U352" s="107">
        <v>0</v>
      </c>
      <c r="V352" s="107">
        <v>0</v>
      </c>
      <c r="W352" s="107">
        <v>0</v>
      </c>
      <c r="X352" s="107">
        <v>0</v>
      </c>
      <c r="Y352" s="107">
        <v>0</v>
      </c>
      <c r="Z352" s="107">
        <v>0</v>
      </c>
      <c r="AA352" s="107">
        <v>0</v>
      </c>
      <c r="AB352" s="107">
        <v>0</v>
      </c>
      <c r="AC352" s="107">
        <v>0</v>
      </c>
      <c r="AD352" s="107">
        <v>0</v>
      </c>
      <c r="AE352" s="107">
        <v>0</v>
      </c>
      <c r="AF352" s="107">
        <v>0</v>
      </c>
      <c r="AG352" s="107">
        <v>0</v>
      </c>
      <c r="AH352" s="107">
        <v>0</v>
      </c>
      <c r="AI352" s="107">
        <v>0</v>
      </c>
      <c r="AJ352" s="107">
        <v>0</v>
      </c>
      <c r="AK352" s="107">
        <v>0</v>
      </c>
      <c r="AL352" s="107">
        <v>0</v>
      </c>
      <c r="AM352" s="197">
        <v>0</v>
      </c>
    </row>
    <row r="353" spans="1:39" s="25" customFormat="1" ht="15" x14ac:dyDescent="0.25">
      <c r="A353" s="68" t="s">
        <v>589</v>
      </c>
      <c r="B353" s="28" t="s">
        <v>143</v>
      </c>
      <c r="C353" s="12">
        <v>0</v>
      </c>
      <c r="D353" s="12">
        <v>0</v>
      </c>
      <c r="E353" s="12">
        <v>0</v>
      </c>
      <c r="F353" s="12">
        <v>0</v>
      </c>
      <c r="G353" s="12">
        <v>0</v>
      </c>
      <c r="H353" s="12">
        <v>0</v>
      </c>
      <c r="I353" s="12">
        <v>0</v>
      </c>
      <c r="J353" s="12">
        <v>0</v>
      </c>
      <c r="K353" s="12">
        <v>0</v>
      </c>
      <c r="L353" s="12">
        <v>0</v>
      </c>
      <c r="M353" s="12">
        <v>0</v>
      </c>
      <c r="N353" s="12">
        <v>0</v>
      </c>
      <c r="O353" s="12">
        <v>0</v>
      </c>
      <c r="P353" s="12">
        <v>0</v>
      </c>
      <c r="Q353" s="12">
        <v>0</v>
      </c>
      <c r="R353" s="12">
        <v>0</v>
      </c>
      <c r="S353" s="12">
        <v>0</v>
      </c>
      <c r="T353" s="12">
        <v>0</v>
      </c>
      <c r="U353" s="12">
        <v>0</v>
      </c>
      <c r="V353" s="12">
        <v>0</v>
      </c>
      <c r="W353" s="12">
        <v>0</v>
      </c>
      <c r="X353" s="12">
        <v>0</v>
      </c>
      <c r="Y353" s="12">
        <v>0</v>
      </c>
      <c r="Z353" s="12">
        <v>0</v>
      </c>
      <c r="AA353" s="12">
        <v>0</v>
      </c>
      <c r="AB353" s="12">
        <v>0</v>
      </c>
      <c r="AC353" s="12">
        <v>0</v>
      </c>
      <c r="AD353" s="12">
        <v>0</v>
      </c>
      <c r="AE353" s="12">
        <v>0</v>
      </c>
      <c r="AF353" s="12">
        <v>0</v>
      </c>
      <c r="AG353" s="12">
        <v>0</v>
      </c>
      <c r="AH353" s="12">
        <v>0</v>
      </c>
      <c r="AI353" s="12">
        <v>0</v>
      </c>
      <c r="AJ353" s="12">
        <v>0</v>
      </c>
      <c r="AK353" s="12">
        <v>0</v>
      </c>
      <c r="AL353" s="12">
        <v>0</v>
      </c>
      <c r="AM353" s="182">
        <v>0</v>
      </c>
    </row>
    <row r="354" spans="1:39" s="25" customFormat="1" ht="15" x14ac:dyDescent="0.25">
      <c r="A354" s="68" t="s">
        <v>590</v>
      </c>
      <c r="B354" s="28" t="s">
        <v>144</v>
      </c>
      <c r="C354" s="12">
        <v>0</v>
      </c>
      <c r="D354" s="12">
        <v>0</v>
      </c>
      <c r="E354" s="12">
        <v>0</v>
      </c>
      <c r="F354" s="12">
        <v>0</v>
      </c>
      <c r="G354" s="12">
        <v>0</v>
      </c>
      <c r="H354" s="12">
        <v>0</v>
      </c>
      <c r="I354" s="12">
        <v>0</v>
      </c>
      <c r="J354" s="12">
        <v>0</v>
      </c>
      <c r="K354" s="12">
        <v>0</v>
      </c>
      <c r="L354" s="12">
        <v>0</v>
      </c>
      <c r="M354" s="12">
        <v>0</v>
      </c>
      <c r="N354" s="12">
        <v>0</v>
      </c>
      <c r="O354" s="12">
        <v>0</v>
      </c>
      <c r="P354" s="12">
        <v>0</v>
      </c>
      <c r="Q354" s="12">
        <v>0</v>
      </c>
      <c r="R354" s="12">
        <v>0</v>
      </c>
      <c r="S354" s="12">
        <v>0</v>
      </c>
      <c r="T354" s="12">
        <v>0</v>
      </c>
      <c r="U354" s="12">
        <v>0</v>
      </c>
      <c r="V354" s="12">
        <v>0</v>
      </c>
      <c r="W354" s="12">
        <v>0</v>
      </c>
      <c r="X354" s="12">
        <v>0</v>
      </c>
      <c r="Y354" s="12">
        <v>0</v>
      </c>
      <c r="Z354" s="12">
        <v>0</v>
      </c>
      <c r="AA354" s="12">
        <v>0</v>
      </c>
      <c r="AB354" s="12">
        <v>0</v>
      </c>
      <c r="AC354" s="12">
        <v>0</v>
      </c>
      <c r="AD354" s="12">
        <v>0</v>
      </c>
      <c r="AE354" s="12">
        <v>0</v>
      </c>
      <c r="AF354" s="12">
        <v>0</v>
      </c>
      <c r="AG354" s="12">
        <v>0</v>
      </c>
      <c r="AH354" s="12">
        <v>0</v>
      </c>
      <c r="AI354" s="12">
        <v>0</v>
      </c>
      <c r="AJ354" s="12">
        <v>0</v>
      </c>
      <c r="AK354" s="12">
        <v>0</v>
      </c>
      <c r="AL354" s="12">
        <v>0</v>
      </c>
      <c r="AM354" s="182">
        <v>0</v>
      </c>
    </row>
    <row r="355" spans="1:39" s="25" customFormat="1" ht="15" x14ac:dyDescent="0.25">
      <c r="A355" s="68" t="s">
        <v>591</v>
      </c>
      <c r="B355" s="28" t="s">
        <v>145</v>
      </c>
      <c r="C355" s="12">
        <v>0</v>
      </c>
      <c r="D355" s="12">
        <v>0</v>
      </c>
      <c r="E355" s="12">
        <v>0</v>
      </c>
      <c r="F355" s="12">
        <v>0</v>
      </c>
      <c r="G355" s="12">
        <v>0</v>
      </c>
      <c r="H355" s="12">
        <v>0</v>
      </c>
      <c r="I355" s="12">
        <v>0</v>
      </c>
      <c r="J355" s="12">
        <v>0</v>
      </c>
      <c r="K355" s="12">
        <v>0</v>
      </c>
      <c r="L355" s="12">
        <v>0</v>
      </c>
      <c r="M355" s="12">
        <v>0</v>
      </c>
      <c r="N355" s="12">
        <v>0</v>
      </c>
      <c r="O355" s="12">
        <v>0</v>
      </c>
      <c r="P355" s="12">
        <v>0</v>
      </c>
      <c r="Q355" s="12">
        <v>0</v>
      </c>
      <c r="R355" s="12">
        <v>0</v>
      </c>
      <c r="S355" s="12">
        <v>0</v>
      </c>
      <c r="T355" s="12">
        <v>0</v>
      </c>
      <c r="U355" s="12">
        <v>0</v>
      </c>
      <c r="V355" s="12">
        <v>0</v>
      </c>
      <c r="W355" s="12">
        <v>0</v>
      </c>
      <c r="X355" s="12">
        <v>0</v>
      </c>
      <c r="Y355" s="12">
        <v>0</v>
      </c>
      <c r="Z355" s="12">
        <v>0</v>
      </c>
      <c r="AA355" s="12">
        <v>0</v>
      </c>
      <c r="AB355" s="12">
        <v>0</v>
      </c>
      <c r="AC355" s="12">
        <v>0</v>
      </c>
      <c r="AD355" s="12">
        <v>0</v>
      </c>
      <c r="AE355" s="12">
        <v>0</v>
      </c>
      <c r="AF355" s="12">
        <v>0</v>
      </c>
      <c r="AG355" s="12">
        <v>0</v>
      </c>
      <c r="AH355" s="12">
        <v>0</v>
      </c>
      <c r="AI355" s="12">
        <v>0</v>
      </c>
      <c r="AJ355" s="12">
        <v>0</v>
      </c>
      <c r="AK355" s="12">
        <v>0</v>
      </c>
      <c r="AL355" s="12">
        <v>0</v>
      </c>
      <c r="AM355" s="182">
        <v>0</v>
      </c>
    </row>
    <row r="356" spans="1:39" s="25" customFormat="1" ht="15" x14ac:dyDescent="0.25">
      <c r="A356" s="68" t="s">
        <v>592</v>
      </c>
      <c r="B356" s="28" t="s">
        <v>146</v>
      </c>
      <c r="C356" s="12">
        <v>0</v>
      </c>
      <c r="D356" s="12">
        <v>0</v>
      </c>
      <c r="E356" s="12">
        <v>0</v>
      </c>
      <c r="F356" s="12">
        <v>0</v>
      </c>
      <c r="G356" s="12">
        <v>0</v>
      </c>
      <c r="H356" s="12">
        <v>0</v>
      </c>
      <c r="I356" s="12">
        <v>0</v>
      </c>
      <c r="J356" s="12">
        <v>0</v>
      </c>
      <c r="K356" s="12">
        <v>0</v>
      </c>
      <c r="L356" s="12">
        <v>0</v>
      </c>
      <c r="M356" s="12">
        <v>0</v>
      </c>
      <c r="N356" s="12">
        <v>0</v>
      </c>
      <c r="O356" s="12">
        <v>0</v>
      </c>
      <c r="P356" s="12">
        <v>0</v>
      </c>
      <c r="Q356" s="12">
        <v>0</v>
      </c>
      <c r="R356" s="12">
        <v>0</v>
      </c>
      <c r="S356" s="12">
        <v>0</v>
      </c>
      <c r="T356" s="12">
        <v>0</v>
      </c>
      <c r="U356" s="12">
        <v>0</v>
      </c>
      <c r="V356" s="12">
        <v>0</v>
      </c>
      <c r="W356" s="12">
        <v>0</v>
      </c>
      <c r="X356" s="12">
        <v>0</v>
      </c>
      <c r="Y356" s="12">
        <v>0</v>
      </c>
      <c r="Z356" s="12">
        <v>0</v>
      </c>
      <c r="AA356" s="12">
        <v>0</v>
      </c>
      <c r="AB356" s="12">
        <v>0</v>
      </c>
      <c r="AC356" s="12">
        <v>0</v>
      </c>
      <c r="AD356" s="12">
        <v>0</v>
      </c>
      <c r="AE356" s="12">
        <v>0</v>
      </c>
      <c r="AF356" s="12">
        <v>0</v>
      </c>
      <c r="AG356" s="12">
        <v>0</v>
      </c>
      <c r="AH356" s="12">
        <v>0</v>
      </c>
      <c r="AI356" s="12">
        <v>0</v>
      </c>
      <c r="AJ356" s="12">
        <v>0</v>
      </c>
      <c r="AK356" s="12">
        <v>0</v>
      </c>
      <c r="AL356" s="12">
        <v>0</v>
      </c>
      <c r="AM356" s="182">
        <v>0</v>
      </c>
    </row>
    <row r="357" spans="1:39" s="25" customFormat="1" ht="15" x14ac:dyDescent="0.25">
      <c r="A357" s="68" t="s">
        <v>593</v>
      </c>
      <c r="B357" s="28" t="s">
        <v>147</v>
      </c>
      <c r="C357" s="12">
        <v>0</v>
      </c>
      <c r="D357" s="12">
        <v>0</v>
      </c>
      <c r="E357" s="12">
        <v>0</v>
      </c>
      <c r="F357" s="12">
        <v>0</v>
      </c>
      <c r="G357" s="12">
        <v>0</v>
      </c>
      <c r="H357" s="12">
        <v>0</v>
      </c>
      <c r="I357" s="12">
        <v>0</v>
      </c>
      <c r="J357" s="12">
        <v>0</v>
      </c>
      <c r="K357" s="12">
        <v>0</v>
      </c>
      <c r="L357" s="12">
        <v>0</v>
      </c>
      <c r="M357" s="12">
        <v>0</v>
      </c>
      <c r="N357" s="12">
        <v>0</v>
      </c>
      <c r="O357" s="12">
        <v>0</v>
      </c>
      <c r="P357" s="12">
        <v>0</v>
      </c>
      <c r="Q357" s="12">
        <v>0</v>
      </c>
      <c r="R357" s="12">
        <v>0</v>
      </c>
      <c r="S357" s="12">
        <v>0</v>
      </c>
      <c r="T357" s="12">
        <v>0</v>
      </c>
      <c r="U357" s="12">
        <v>0</v>
      </c>
      <c r="V357" s="12">
        <v>0</v>
      </c>
      <c r="W357" s="12">
        <v>0</v>
      </c>
      <c r="X357" s="12">
        <v>0</v>
      </c>
      <c r="Y357" s="12">
        <v>0</v>
      </c>
      <c r="Z357" s="12">
        <v>0</v>
      </c>
      <c r="AA357" s="12">
        <v>0</v>
      </c>
      <c r="AB357" s="12">
        <v>0</v>
      </c>
      <c r="AC357" s="12">
        <v>0</v>
      </c>
      <c r="AD357" s="12">
        <v>0</v>
      </c>
      <c r="AE357" s="12">
        <v>0</v>
      </c>
      <c r="AF357" s="12">
        <v>0</v>
      </c>
      <c r="AG357" s="12">
        <v>0</v>
      </c>
      <c r="AH357" s="12">
        <v>0</v>
      </c>
      <c r="AI357" s="12">
        <v>0</v>
      </c>
      <c r="AJ357" s="12">
        <v>0</v>
      </c>
      <c r="AK357" s="12">
        <v>0</v>
      </c>
      <c r="AL357" s="12">
        <v>0</v>
      </c>
      <c r="AM357" s="182">
        <v>0</v>
      </c>
    </row>
    <row r="358" spans="1:39" s="25" customFormat="1" ht="15" x14ac:dyDescent="0.25">
      <c r="A358" s="68" t="s">
        <v>594</v>
      </c>
      <c r="B358" s="28" t="s">
        <v>148</v>
      </c>
      <c r="C358" s="12">
        <v>0</v>
      </c>
      <c r="D358" s="12">
        <v>0</v>
      </c>
      <c r="E358" s="12">
        <v>0</v>
      </c>
      <c r="F358" s="12">
        <v>0</v>
      </c>
      <c r="G358" s="12">
        <v>0</v>
      </c>
      <c r="H358" s="12">
        <v>0</v>
      </c>
      <c r="I358" s="12">
        <v>0</v>
      </c>
      <c r="J358" s="12">
        <v>0</v>
      </c>
      <c r="K358" s="12">
        <v>0</v>
      </c>
      <c r="L358" s="12">
        <v>0</v>
      </c>
      <c r="M358" s="12">
        <v>0</v>
      </c>
      <c r="N358" s="12">
        <v>0</v>
      </c>
      <c r="O358" s="12">
        <v>0</v>
      </c>
      <c r="P358" s="12">
        <v>0</v>
      </c>
      <c r="Q358" s="12">
        <v>0</v>
      </c>
      <c r="R358" s="12">
        <v>0</v>
      </c>
      <c r="S358" s="12">
        <v>0</v>
      </c>
      <c r="T358" s="12">
        <v>0</v>
      </c>
      <c r="U358" s="12">
        <v>0</v>
      </c>
      <c r="V358" s="12">
        <v>0</v>
      </c>
      <c r="W358" s="12">
        <v>0</v>
      </c>
      <c r="X358" s="12">
        <v>0</v>
      </c>
      <c r="Y358" s="12">
        <v>0</v>
      </c>
      <c r="Z358" s="12">
        <v>0</v>
      </c>
      <c r="AA358" s="12">
        <v>0</v>
      </c>
      <c r="AB358" s="12">
        <v>0</v>
      </c>
      <c r="AC358" s="12">
        <v>0</v>
      </c>
      <c r="AD358" s="12">
        <v>0</v>
      </c>
      <c r="AE358" s="12">
        <v>0</v>
      </c>
      <c r="AF358" s="12">
        <v>0</v>
      </c>
      <c r="AG358" s="12">
        <v>0</v>
      </c>
      <c r="AH358" s="12">
        <v>0</v>
      </c>
      <c r="AI358" s="12">
        <v>0</v>
      </c>
      <c r="AJ358" s="12">
        <v>0</v>
      </c>
      <c r="AK358" s="12">
        <v>0</v>
      </c>
      <c r="AL358" s="12">
        <v>0</v>
      </c>
      <c r="AM358" s="182">
        <v>0</v>
      </c>
    </row>
    <row r="359" spans="1:39" s="25" customFormat="1" ht="15" x14ac:dyDescent="0.25">
      <c r="A359" s="68" t="s">
        <v>595</v>
      </c>
      <c r="B359" s="28" t="s">
        <v>149</v>
      </c>
      <c r="C359" s="12">
        <v>0</v>
      </c>
      <c r="D359" s="12">
        <v>0</v>
      </c>
      <c r="E359" s="12">
        <v>0</v>
      </c>
      <c r="F359" s="12">
        <v>0</v>
      </c>
      <c r="G359" s="12">
        <v>0</v>
      </c>
      <c r="H359" s="12">
        <v>0</v>
      </c>
      <c r="I359" s="12">
        <v>0</v>
      </c>
      <c r="J359" s="12">
        <v>0</v>
      </c>
      <c r="K359" s="12">
        <v>0</v>
      </c>
      <c r="L359" s="12">
        <v>0</v>
      </c>
      <c r="M359" s="12">
        <v>0</v>
      </c>
      <c r="N359" s="12">
        <v>0</v>
      </c>
      <c r="O359" s="12">
        <v>0</v>
      </c>
      <c r="P359" s="12">
        <v>0</v>
      </c>
      <c r="Q359" s="12">
        <v>0</v>
      </c>
      <c r="R359" s="12">
        <v>0</v>
      </c>
      <c r="S359" s="12">
        <v>0</v>
      </c>
      <c r="T359" s="12">
        <v>0</v>
      </c>
      <c r="U359" s="12">
        <v>0</v>
      </c>
      <c r="V359" s="12">
        <v>0</v>
      </c>
      <c r="W359" s="12">
        <v>0</v>
      </c>
      <c r="X359" s="12">
        <v>0</v>
      </c>
      <c r="Y359" s="12">
        <v>0</v>
      </c>
      <c r="Z359" s="12">
        <v>0</v>
      </c>
      <c r="AA359" s="12">
        <v>0</v>
      </c>
      <c r="AB359" s="12">
        <v>0</v>
      </c>
      <c r="AC359" s="12">
        <v>0</v>
      </c>
      <c r="AD359" s="12">
        <v>0</v>
      </c>
      <c r="AE359" s="12">
        <v>0</v>
      </c>
      <c r="AF359" s="12">
        <v>0</v>
      </c>
      <c r="AG359" s="12">
        <v>0</v>
      </c>
      <c r="AH359" s="12">
        <v>0</v>
      </c>
      <c r="AI359" s="12">
        <v>0</v>
      </c>
      <c r="AJ359" s="12">
        <v>0</v>
      </c>
      <c r="AK359" s="12">
        <v>0</v>
      </c>
      <c r="AL359" s="12">
        <v>0</v>
      </c>
      <c r="AM359" s="182">
        <v>0</v>
      </c>
    </row>
    <row r="360" spans="1:39" s="25" customFormat="1" ht="15" x14ac:dyDescent="0.25">
      <c r="A360" s="68" t="s">
        <v>596</v>
      </c>
      <c r="B360" s="28" t="s">
        <v>150</v>
      </c>
      <c r="C360" s="12">
        <v>0</v>
      </c>
      <c r="D360" s="12">
        <v>0</v>
      </c>
      <c r="E360" s="12">
        <v>0</v>
      </c>
      <c r="F360" s="12">
        <v>0</v>
      </c>
      <c r="G360" s="12">
        <v>0</v>
      </c>
      <c r="H360" s="12">
        <v>0</v>
      </c>
      <c r="I360" s="12">
        <v>0</v>
      </c>
      <c r="J360" s="12">
        <v>0</v>
      </c>
      <c r="K360" s="12">
        <v>0</v>
      </c>
      <c r="L360" s="12">
        <v>0</v>
      </c>
      <c r="M360" s="12">
        <v>0</v>
      </c>
      <c r="N360" s="12">
        <v>0</v>
      </c>
      <c r="O360" s="12">
        <v>0</v>
      </c>
      <c r="P360" s="12">
        <v>0</v>
      </c>
      <c r="Q360" s="12">
        <v>0</v>
      </c>
      <c r="R360" s="12">
        <v>0</v>
      </c>
      <c r="S360" s="12">
        <v>0</v>
      </c>
      <c r="T360" s="12">
        <v>0</v>
      </c>
      <c r="U360" s="12">
        <v>0</v>
      </c>
      <c r="V360" s="12">
        <v>0</v>
      </c>
      <c r="W360" s="12">
        <v>0</v>
      </c>
      <c r="X360" s="12">
        <v>0</v>
      </c>
      <c r="Y360" s="12">
        <v>0</v>
      </c>
      <c r="Z360" s="12">
        <v>0</v>
      </c>
      <c r="AA360" s="12">
        <v>0</v>
      </c>
      <c r="AB360" s="12">
        <v>0</v>
      </c>
      <c r="AC360" s="12">
        <v>0</v>
      </c>
      <c r="AD360" s="12">
        <v>0</v>
      </c>
      <c r="AE360" s="12">
        <v>0</v>
      </c>
      <c r="AF360" s="12">
        <v>0</v>
      </c>
      <c r="AG360" s="12">
        <v>0</v>
      </c>
      <c r="AH360" s="12">
        <v>0</v>
      </c>
      <c r="AI360" s="12">
        <v>0</v>
      </c>
      <c r="AJ360" s="12">
        <v>0</v>
      </c>
      <c r="AK360" s="12">
        <v>0</v>
      </c>
      <c r="AL360" s="12">
        <v>0</v>
      </c>
      <c r="AM360" s="182">
        <v>0</v>
      </c>
    </row>
    <row r="361" spans="1:39" s="25" customFormat="1" ht="15" x14ac:dyDescent="0.25">
      <c r="A361" s="68" t="s">
        <v>597</v>
      </c>
      <c r="B361" s="28" t="s">
        <v>151</v>
      </c>
      <c r="C361" s="12">
        <v>0</v>
      </c>
      <c r="D361" s="12">
        <v>0</v>
      </c>
      <c r="E361" s="12">
        <v>0</v>
      </c>
      <c r="F361" s="12">
        <v>0</v>
      </c>
      <c r="G361" s="12">
        <v>0</v>
      </c>
      <c r="H361" s="12">
        <v>0</v>
      </c>
      <c r="I361" s="12">
        <v>0</v>
      </c>
      <c r="J361" s="12">
        <v>0</v>
      </c>
      <c r="K361" s="12">
        <v>0</v>
      </c>
      <c r="L361" s="12">
        <v>0</v>
      </c>
      <c r="M361" s="12">
        <v>0</v>
      </c>
      <c r="N361" s="12">
        <v>0</v>
      </c>
      <c r="O361" s="12">
        <v>0</v>
      </c>
      <c r="P361" s="12">
        <v>0</v>
      </c>
      <c r="Q361" s="12">
        <v>0</v>
      </c>
      <c r="R361" s="12">
        <v>0</v>
      </c>
      <c r="S361" s="12">
        <v>0</v>
      </c>
      <c r="T361" s="12">
        <v>0</v>
      </c>
      <c r="U361" s="12">
        <v>0</v>
      </c>
      <c r="V361" s="12">
        <v>0</v>
      </c>
      <c r="W361" s="12">
        <v>0</v>
      </c>
      <c r="X361" s="12">
        <v>0</v>
      </c>
      <c r="Y361" s="12">
        <v>0</v>
      </c>
      <c r="Z361" s="12">
        <v>0</v>
      </c>
      <c r="AA361" s="12">
        <v>0</v>
      </c>
      <c r="AB361" s="12">
        <v>0</v>
      </c>
      <c r="AC361" s="12">
        <v>0</v>
      </c>
      <c r="AD361" s="12">
        <v>0</v>
      </c>
      <c r="AE361" s="12">
        <v>0</v>
      </c>
      <c r="AF361" s="12">
        <v>0</v>
      </c>
      <c r="AG361" s="12">
        <v>0</v>
      </c>
      <c r="AH361" s="12">
        <v>0</v>
      </c>
      <c r="AI361" s="12">
        <v>0</v>
      </c>
      <c r="AJ361" s="12">
        <v>0</v>
      </c>
      <c r="AK361" s="12">
        <v>0</v>
      </c>
      <c r="AL361" s="12">
        <v>0</v>
      </c>
      <c r="AM361" s="182">
        <v>0</v>
      </c>
    </row>
    <row r="362" spans="1:39" s="25" customFormat="1" ht="15" x14ac:dyDescent="0.25">
      <c r="A362" s="68" t="s">
        <v>598</v>
      </c>
      <c r="B362" s="28" t="s">
        <v>152</v>
      </c>
      <c r="C362" s="12">
        <v>0</v>
      </c>
      <c r="D362" s="12">
        <v>0</v>
      </c>
      <c r="E362" s="12">
        <v>0</v>
      </c>
      <c r="F362" s="12">
        <v>0</v>
      </c>
      <c r="G362" s="12">
        <v>0</v>
      </c>
      <c r="H362" s="12">
        <v>0</v>
      </c>
      <c r="I362" s="12">
        <v>0</v>
      </c>
      <c r="J362" s="12">
        <v>0</v>
      </c>
      <c r="K362" s="12">
        <v>0</v>
      </c>
      <c r="L362" s="12">
        <v>0</v>
      </c>
      <c r="M362" s="12">
        <v>0</v>
      </c>
      <c r="N362" s="12">
        <v>0</v>
      </c>
      <c r="O362" s="12">
        <v>0</v>
      </c>
      <c r="P362" s="12">
        <v>0</v>
      </c>
      <c r="Q362" s="12">
        <v>0</v>
      </c>
      <c r="R362" s="12">
        <v>0</v>
      </c>
      <c r="S362" s="12">
        <v>0</v>
      </c>
      <c r="T362" s="12">
        <v>0</v>
      </c>
      <c r="U362" s="12">
        <v>0</v>
      </c>
      <c r="V362" s="12">
        <v>0</v>
      </c>
      <c r="W362" s="12">
        <v>0</v>
      </c>
      <c r="X362" s="12">
        <v>0</v>
      </c>
      <c r="Y362" s="12">
        <v>0</v>
      </c>
      <c r="Z362" s="12">
        <v>0</v>
      </c>
      <c r="AA362" s="12">
        <v>0</v>
      </c>
      <c r="AB362" s="12">
        <v>0</v>
      </c>
      <c r="AC362" s="12">
        <v>0</v>
      </c>
      <c r="AD362" s="12">
        <v>0</v>
      </c>
      <c r="AE362" s="12">
        <v>0</v>
      </c>
      <c r="AF362" s="12">
        <v>0</v>
      </c>
      <c r="AG362" s="12">
        <v>0</v>
      </c>
      <c r="AH362" s="12">
        <v>0</v>
      </c>
      <c r="AI362" s="12">
        <v>0</v>
      </c>
      <c r="AJ362" s="12">
        <v>0</v>
      </c>
      <c r="AK362" s="12">
        <v>0</v>
      </c>
      <c r="AL362" s="12">
        <v>0</v>
      </c>
      <c r="AM362" s="182">
        <v>0</v>
      </c>
    </row>
    <row r="363" spans="1:39" s="25" customFormat="1" ht="15" x14ac:dyDescent="0.25">
      <c r="A363" s="68" t="s">
        <v>599</v>
      </c>
      <c r="B363" s="28" t="s">
        <v>153</v>
      </c>
      <c r="C363" s="12">
        <v>0</v>
      </c>
      <c r="D363" s="12">
        <v>0</v>
      </c>
      <c r="E363" s="12">
        <v>0</v>
      </c>
      <c r="F363" s="12">
        <v>0</v>
      </c>
      <c r="G363" s="12">
        <v>0</v>
      </c>
      <c r="H363" s="12">
        <v>0</v>
      </c>
      <c r="I363" s="12">
        <v>0</v>
      </c>
      <c r="J363" s="12">
        <v>0</v>
      </c>
      <c r="K363" s="12">
        <v>0</v>
      </c>
      <c r="L363" s="12">
        <v>0</v>
      </c>
      <c r="M363" s="12">
        <v>0</v>
      </c>
      <c r="N363" s="12">
        <v>0</v>
      </c>
      <c r="O363" s="12">
        <v>0</v>
      </c>
      <c r="P363" s="12">
        <v>0</v>
      </c>
      <c r="Q363" s="12">
        <v>0</v>
      </c>
      <c r="R363" s="12">
        <v>0</v>
      </c>
      <c r="S363" s="12">
        <v>0</v>
      </c>
      <c r="T363" s="12">
        <v>0</v>
      </c>
      <c r="U363" s="12">
        <v>0</v>
      </c>
      <c r="V363" s="12">
        <v>0</v>
      </c>
      <c r="W363" s="12">
        <v>0</v>
      </c>
      <c r="X363" s="12">
        <v>0</v>
      </c>
      <c r="Y363" s="12">
        <v>0</v>
      </c>
      <c r="Z363" s="12">
        <v>0</v>
      </c>
      <c r="AA363" s="12">
        <v>0</v>
      </c>
      <c r="AB363" s="12">
        <v>0</v>
      </c>
      <c r="AC363" s="12">
        <v>0</v>
      </c>
      <c r="AD363" s="12">
        <v>0</v>
      </c>
      <c r="AE363" s="12">
        <v>0</v>
      </c>
      <c r="AF363" s="12">
        <v>0</v>
      </c>
      <c r="AG363" s="12">
        <v>0</v>
      </c>
      <c r="AH363" s="12">
        <v>0</v>
      </c>
      <c r="AI363" s="12">
        <v>0</v>
      </c>
      <c r="AJ363" s="12">
        <v>0</v>
      </c>
      <c r="AK363" s="12">
        <v>0</v>
      </c>
      <c r="AL363" s="12">
        <v>0</v>
      </c>
      <c r="AM363" s="182">
        <v>0</v>
      </c>
    </row>
    <row r="364" spans="1:39" s="25" customFormat="1" ht="15" x14ac:dyDescent="0.25">
      <c r="A364" s="68" t="s">
        <v>600</v>
      </c>
      <c r="B364" s="28" t="s">
        <v>154</v>
      </c>
      <c r="C364" s="12">
        <v>0</v>
      </c>
      <c r="D364" s="12">
        <v>0</v>
      </c>
      <c r="E364" s="12">
        <v>0</v>
      </c>
      <c r="F364" s="12">
        <v>0</v>
      </c>
      <c r="G364" s="12">
        <v>0</v>
      </c>
      <c r="H364" s="12">
        <v>0</v>
      </c>
      <c r="I364" s="12">
        <v>0</v>
      </c>
      <c r="J364" s="12">
        <v>0</v>
      </c>
      <c r="K364" s="12">
        <v>0</v>
      </c>
      <c r="L364" s="12">
        <v>0</v>
      </c>
      <c r="M364" s="12">
        <v>0</v>
      </c>
      <c r="N364" s="12">
        <v>0</v>
      </c>
      <c r="O364" s="12">
        <v>0</v>
      </c>
      <c r="P364" s="12">
        <v>0</v>
      </c>
      <c r="Q364" s="12">
        <v>0</v>
      </c>
      <c r="R364" s="12">
        <v>0</v>
      </c>
      <c r="S364" s="12">
        <v>0</v>
      </c>
      <c r="T364" s="12">
        <v>0</v>
      </c>
      <c r="U364" s="12">
        <v>0</v>
      </c>
      <c r="V364" s="12">
        <v>0</v>
      </c>
      <c r="W364" s="12">
        <v>0</v>
      </c>
      <c r="X364" s="12">
        <v>0</v>
      </c>
      <c r="Y364" s="12">
        <v>0</v>
      </c>
      <c r="Z364" s="12">
        <v>0</v>
      </c>
      <c r="AA364" s="12">
        <v>0</v>
      </c>
      <c r="AB364" s="12">
        <v>0</v>
      </c>
      <c r="AC364" s="12">
        <v>0</v>
      </c>
      <c r="AD364" s="12">
        <v>0</v>
      </c>
      <c r="AE364" s="12">
        <v>0</v>
      </c>
      <c r="AF364" s="12">
        <v>0</v>
      </c>
      <c r="AG364" s="12">
        <v>0</v>
      </c>
      <c r="AH364" s="12">
        <v>0</v>
      </c>
      <c r="AI364" s="12">
        <v>0</v>
      </c>
      <c r="AJ364" s="12">
        <v>0</v>
      </c>
      <c r="AK364" s="12">
        <v>0</v>
      </c>
      <c r="AL364" s="12">
        <v>0</v>
      </c>
      <c r="AM364" s="182">
        <v>0</v>
      </c>
    </row>
    <row r="365" spans="1:39" s="25" customFormat="1" ht="15" x14ac:dyDescent="0.25">
      <c r="A365" s="68" t="s">
        <v>601</v>
      </c>
      <c r="B365" s="28" t="s">
        <v>155</v>
      </c>
      <c r="C365" s="12">
        <v>0</v>
      </c>
      <c r="D365" s="12">
        <v>0</v>
      </c>
      <c r="E365" s="12">
        <v>0</v>
      </c>
      <c r="F365" s="12">
        <v>0</v>
      </c>
      <c r="G365" s="12">
        <v>0</v>
      </c>
      <c r="H365" s="12">
        <v>0</v>
      </c>
      <c r="I365" s="12">
        <v>0</v>
      </c>
      <c r="J365" s="12">
        <v>0</v>
      </c>
      <c r="K365" s="12">
        <v>0</v>
      </c>
      <c r="L365" s="12">
        <v>0</v>
      </c>
      <c r="M365" s="12">
        <v>0</v>
      </c>
      <c r="N365" s="12">
        <v>0</v>
      </c>
      <c r="O365" s="12">
        <v>0</v>
      </c>
      <c r="P365" s="12">
        <v>0</v>
      </c>
      <c r="Q365" s="12">
        <v>0</v>
      </c>
      <c r="R365" s="12">
        <v>0</v>
      </c>
      <c r="S365" s="12">
        <v>0</v>
      </c>
      <c r="T365" s="12">
        <v>0</v>
      </c>
      <c r="U365" s="12">
        <v>0</v>
      </c>
      <c r="V365" s="12">
        <v>0</v>
      </c>
      <c r="W365" s="12">
        <v>0</v>
      </c>
      <c r="X365" s="12">
        <v>0</v>
      </c>
      <c r="Y365" s="12">
        <v>0</v>
      </c>
      <c r="Z365" s="12">
        <v>0</v>
      </c>
      <c r="AA365" s="12">
        <v>0</v>
      </c>
      <c r="AB365" s="12">
        <v>0</v>
      </c>
      <c r="AC365" s="12">
        <v>0</v>
      </c>
      <c r="AD365" s="12">
        <v>0</v>
      </c>
      <c r="AE365" s="12">
        <v>0</v>
      </c>
      <c r="AF365" s="12">
        <v>0</v>
      </c>
      <c r="AG365" s="12">
        <v>0</v>
      </c>
      <c r="AH365" s="12">
        <v>0</v>
      </c>
      <c r="AI365" s="12">
        <v>0</v>
      </c>
      <c r="AJ365" s="12">
        <v>0</v>
      </c>
      <c r="AK365" s="12">
        <v>0</v>
      </c>
      <c r="AL365" s="12">
        <v>0</v>
      </c>
      <c r="AM365" s="182">
        <v>0</v>
      </c>
    </row>
    <row r="366" spans="1:39" s="25" customFormat="1" ht="15" x14ac:dyDescent="0.25">
      <c r="A366" s="68" t="s">
        <v>602</v>
      </c>
      <c r="B366" s="28" t="s">
        <v>70</v>
      </c>
      <c r="C366" s="12">
        <v>0</v>
      </c>
      <c r="D366" s="12">
        <v>0</v>
      </c>
      <c r="E366" s="12">
        <v>0</v>
      </c>
      <c r="F366" s="12">
        <v>0</v>
      </c>
      <c r="G366" s="12">
        <v>0</v>
      </c>
      <c r="H366" s="12">
        <v>0</v>
      </c>
      <c r="I366" s="12">
        <v>0</v>
      </c>
      <c r="J366" s="12">
        <v>0</v>
      </c>
      <c r="K366" s="12">
        <v>0</v>
      </c>
      <c r="L366" s="12">
        <v>0</v>
      </c>
      <c r="M366" s="12">
        <v>0</v>
      </c>
      <c r="N366" s="12">
        <v>0</v>
      </c>
      <c r="O366" s="12">
        <v>0</v>
      </c>
      <c r="P366" s="12">
        <v>0</v>
      </c>
      <c r="Q366" s="12">
        <v>0</v>
      </c>
      <c r="R366" s="12">
        <v>0</v>
      </c>
      <c r="S366" s="12">
        <v>0</v>
      </c>
      <c r="T366" s="12">
        <v>0</v>
      </c>
      <c r="U366" s="12">
        <v>0</v>
      </c>
      <c r="V366" s="12">
        <v>0</v>
      </c>
      <c r="W366" s="12">
        <v>0</v>
      </c>
      <c r="X366" s="12">
        <v>0</v>
      </c>
      <c r="Y366" s="12">
        <v>0</v>
      </c>
      <c r="Z366" s="12">
        <v>0</v>
      </c>
      <c r="AA366" s="12">
        <v>0</v>
      </c>
      <c r="AB366" s="12">
        <v>0</v>
      </c>
      <c r="AC366" s="12">
        <v>0</v>
      </c>
      <c r="AD366" s="12">
        <v>0</v>
      </c>
      <c r="AE366" s="12">
        <v>0</v>
      </c>
      <c r="AF366" s="12">
        <v>0</v>
      </c>
      <c r="AG366" s="12">
        <v>0</v>
      </c>
      <c r="AH366" s="12">
        <v>0</v>
      </c>
      <c r="AI366" s="12">
        <v>0</v>
      </c>
      <c r="AJ366" s="12">
        <v>0</v>
      </c>
      <c r="AK366" s="12">
        <v>0</v>
      </c>
      <c r="AL366" s="12">
        <v>0</v>
      </c>
      <c r="AM366" s="182">
        <v>0</v>
      </c>
    </row>
    <row r="367" spans="1:39" s="25" customFormat="1" ht="15" x14ac:dyDescent="0.25">
      <c r="A367" s="108" t="s">
        <v>603</v>
      </c>
      <c r="B367" s="109" t="s">
        <v>157</v>
      </c>
      <c r="C367" s="107">
        <v>0</v>
      </c>
      <c r="D367" s="107">
        <v>0</v>
      </c>
      <c r="E367" s="107">
        <v>0</v>
      </c>
      <c r="F367" s="107">
        <v>0</v>
      </c>
      <c r="G367" s="107">
        <v>0</v>
      </c>
      <c r="H367" s="107">
        <v>0</v>
      </c>
      <c r="I367" s="107">
        <v>0</v>
      </c>
      <c r="J367" s="107">
        <v>0</v>
      </c>
      <c r="K367" s="107">
        <v>0</v>
      </c>
      <c r="L367" s="107">
        <v>0</v>
      </c>
      <c r="M367" s="107">
        <v>0</v>
      </c>
      <c r="N367" s="107">
        <v>0</v>
      </c>
      <c r="O367" s="107">
        <v>0</v>
      </c>
      <c r="P367" s="107">
        <v>0</v>
      </c>
      <c r="Q367" s="107">
        <v>0</v>
      </c>
      <c r="R367" s="107">
        <v>0</v>
      </c>
      <c r="S367" s="107">
        <v>0</v>
      </c>
      <c r="T367" s="107">
        <v>0</v>
      </c>
      <c r="U367" s="107">
        <v>0</v>
      </c>
      <c r="V367" s="107">
        <v>0</v>
      </c>
      <c r="W367" s="107">
        <v>0</v>
      </c>
      <c r="X367" s="107">
        <v>0</v>
      </c>
      <c r="Y367" s="107">
        <v>0</v>
      </c>
      <c r="Z367" s="107">
        <v>0</v>
      </c>
      <c r="AA367" s="107">
        <v>0</v>
      </c>
      <c r="AB367" s="107">
        <v>0</v>
      </c>
      <c r="AC367" s="107">
        <v>0</v>
      </c>
      <c r="AD367" s="107">
        <v>0</v>
      </c>
      <c r="AE367" s="107">
        <v>0</v>
      </c>
      <c r="AF367" s="107">
        <v>0</v>
      </c>
      <c r="AG367" s="107">
        <v>0</v>
      </c>
      <c r="AH367" s="107">
        <v>0</v>
      </c>
      <c r="AI367" s="107">
        <v>0</v>
      </c>
      <c r="AJ367" s="107">
        <v>0</v>
      </c>
      <c r="AK367" s="107">
        <v>0</v>
      </c>
      <c r="AL367" s="107">
        <v>0</v>
      </c>
      <c r="AM367" s="197">
        <v>0</v>
      </c>
    </row>
    <row r="368" spans="1:39" s="25" customFormat="1" ht="15" collapsed="1" x14ac:dyDescent="0.25">
      <c r="A368" s="69" t="s">
        <v>42</v>
      </c>
      <c r="B368" s="31" t="s">
        <v>101</v>
      </c>
      <c r="C368" s="30">
        <v>0</v>
      </c>
      <c r="D368" s="30">
        <v>0</v>
      </c>
      <c r="E368" s="30">
        <v>0</v>
      </c>
      <c r="F368" s="30">
        <v>0</v>
      </c>
      <c r="G368" s="30">
        <v>0</v>
      </c>
      <c r="H368" s="30">
        <v>0</v>
      </c>
      <c r="I368" s="30">
        <v>0</v>
      </c>
      <c r="J368" s="30">
        <v>0</v>
      </c>
      <c r="K368" s="30">
        <v>0</v>
      </c>
      <c r="L368" s="30">
        <v>0</v>
      </c>
      <c r="M368" s="30">
        <v>0</v>
      </c>
      <c r="N368" s="30">
        <v>0</v>
      </c>
      <c r="O368" s="30">
        <v>0</v>
      </c>
      <c r="P368" s="30">
        <v>0</v>
      </c>
      <c r="Q368" s="30">
        <v>0</v>
      </c>
      <c r="R368" s="30">
        <v>0</v>
      </c>
      <c r="S368" s="30">
        <v>0</v>
      </c>
      <c r="T368" s="30">
        <v>0</v>
      </c>
      <c r="U368" s="30">
        <v>0</v>
      </c>
      <c r="V368" s="30">
        <v>0</v>
      </c>
      <c r="W368" s="30">
        <v>0</v>
      </c>
      <c r="X368" s="30">
        <v>0</v>
      </c>
      <c r="Y368" s="30">
        <v>0</v>
      </c>
      <c r="Z368" s="30">
        <v>0</v>
      </c>
      <c r="AA368" s="30">
        <v>0</v>
      </c>
      <c r="AB368" s="30">
        <v>0</v>
      </c>
      <c r="AC368" s="30">
        <v>0</v>
      </c>
      <c r="AD368" s="30">
        <v>0</v>
      </c>
      <c r="AE368" s="30">
        <v>0</v>
      </c>
      <c r="AF368" s="30">
        <v>0</v>
      </c>
      <c r="AG368" s="30">
        <v>0</v>
      </c>
      <c r="AH368" s="30">
        <v>0</v>
      </c>
      <c r="AI368" s="30">
        <v>0</v>
      </c>
      <c r="AJ368" s="30">
        <v>0</v>
      </c>
      <c r="AK368" s="30">
        <v>0</v>
      </c>
      <c r="AL368" s="30">
        <v>0</v>
      </c>
      <c r="AM368" s="200">
        <v>0</v>
      </c>
    </row>
    <row r="369" spans="1:39" s="25" customFormat="1" ht="15" x14ac:dyDescent="0.25">
      <c r="A369" s="68" t="s">
        <v>604</v>
      </c>
      <c r="B369" s="28" t="s">
        <v>143</v>
      </c>
      <c r="C369" s="12">
        <v>0</v>
      </c>
      <c r="D369" s="12">
        <v>0</v>
      </c>
      <c r="E369" s="12">
        <v>0</v>
      </c>
      <c r="F369" s="12">
        <v>0</v>
      </c>
      <c r="G369" s="12">
        <v>0</v>
      </c>
      <c r="H369" s="12">
        <v>0</v>
      </c>
      <c r="I369" s="12">
        <v>0</v>
      </c>
      <c r="J369" s="12">
        <v>0</v>
      </c>
      <c r="K369" s="12">
        <v>0</v>
      </c>
      <c r="L369" s="12">
        <v>0</v>
      </c>
      <c r="M369" s="12">
        <v>0</v>
      </c>
      <c r="N369" s="12">
        <v>0</v>
      </c>
      <c r="O369" s="12">
        <v>0</v>
      </c>
      <c r="P369" s="12">
        <v>0</v>
      </c>
      <c r="Q369" s="12">
        <v>0</v>
      </c>
      <c r="R369" s="12">
        <v>0</v>
      </c>
      <c r="S369" s="12">
        <v>0</v>
      </c>
      <c r="T369" s="12">
        <v>0</v>
      </c>
      <c r="U369" s="12">
        <v>0</v>
      </c>
      <c r="V369" s="12">
        <v>0</v>
      </c>
      <c r="W369" s="12">
        <v>0</v>
      </c>
      <c r="X369" s="12">
        <v>0</v>
      </c>
      <c r="Y369" s="12">
        <v>0</v>
      </c>
      <c r="Z369" s="12">
        <v>0</v>
      </c>
      <c r="AA369" s="12">
        <v>0</v>
      </c>
      <c r="AB369" s="12">
        <v>0</v>
      </c>
      <c r="AC369" s="12">
        <v>0</v>
      </c>
      <c r="AD369" s="12">
        <v>0</v>
      </c>
      <c r="AE369" s="12">
        <v>0</v>
      </c>
      <c r="AF369" s="12">
        <v>0</v>
      </c>
      <c r="AG369" s="12">
        <v>0</v>
      </c>
      <c r="AH369" s="12">
        <v>0</v>
      </c>
      <c r="AI369" s="12">
        <v>0</v>
      </c>
      <c r="AJ369" s="12">
        <v>0</v>
      </c>
      <c r="AK369" s="12">
        <v>0</v>
      </c>
      <c r="AL369" s="12">
        <v>0</v>
      </c>
      <c r="AM369" s="182">
        <v>0</v>
      </c>
    </row>
    <row r="370" spans="1:39" s="25" customFormat="1" ht="15" x14ac:dyDescent="0.25">
      <c r="A370" s="68" t="s">
        <v>605</v>
      </c>
      <c r="B370" s="28" t="s">
        <v>144</v>
      </c>
      <c r="C370" s="12">
        <v>0</v>
      </c>
      <c r="D370" s="12">
        <v>0</v>
      </c>
      <c r="E370" s="12">
        <v>0</v>
      </c>
      <c r="F370" s="12">
        <v>0</v>
      </c>
      <c r="G370" s="12">
        <v>0</v>
      </c>
      <c r="H370" s="12">
        <v>0</v>
      </c>
      <c r="I370" s="12">
        <v>0</v>
      </c>
      <c r="J370" s="12">
        <v>0</v>
      </c>
      <c r="K370" s="12">
        <v>0</v>
      </c>
      <c r="L370" s="12">
        <v>0</v>
      </c>
      <c r="M370" s="12">
        <v>0</v>
      </c>
      <c r="N370" s="12">
        <v>0</v>
      </c>
      <c r="O370" s="12">
        <v>0</v>
      </c>
      <c r="P370" s="12">
        <v>0</v>
      </c>
      <c r="Q370" s="12">
        <v>0</v>
      </c>
      <c r="R370" s="12">
        <v>0</v>
      </c>
      <c r="S370" s="12">
        <v>0</v>
      </c>
      <c r="T370" s="12">
        <v>0</v>
      </c>
      <c r="U370" s="12">
        <v>0</v>
      </c>
      <c r="V370" s="12">
        <v>0</v>
      </c>
      <c r="W370" s="12">
        <v>0</v>
      </c>
      <c r="X370" s="12">
        <v>0</v>
      </c>
      <c r="Y370" s="12">
        <v>0</v>
      </c>
      <c r="Z370" s="12">
        <v>0</v>
      </c>
      <c r="AA370" s="12">
        <v>0</v>
      </c>
      <c r="AB370" s="12">
        <v>0</v>
      </c>
      <c r="AC370" s="12">
        <v>0</v>
      </c>
      <c r="AD370" s="12">
        <v>0</v>
      </c>
      <c r="AE370" s="12">
        <v>0</v>
      </c>
      <c r="AF370" s="12">
        <v>0</v>
      </c>
      <c r="AG370" s="12">
        <v>0</v>
      </c>
      <c r="AH370" s="12">
        <v>0</v>
      </c>
      <c r="AI370" s="12">
        <v>0</v>
      </c>
      <c r="AJ370" s="12">
        <v>0</v>
      </c>
      <c r="AK370" s="12">
        <v>0</v>
      </c>
      <c r="AL370" s="12">
        <v>0</v>
      </c>
      <c r="AM370" s="182">
        <v>0</v>
      </c>
    </row>
    <row r="371" spans="1:39" s="25" customFormat="1" ht="15" x14ac:dyDescent="0.25">
      <c r="A371" s="68" t="s">
        <v>606</v>
      </c>
      <c r="B371" s="28" t="s">
        <v>145</v>
      </c>
      <c r="C371" s="12">
        <v>0</v>
      </c>
      <c r="D371" s="12">
        <v>0</v>
      </c>
      <c r="E371" s="12">
        <v>0</v>
      </c>
      <c r="F371" s="12">
        <v>0</v>
      </c>
      <c r="G371" s="12">
        <v>0</v>
      </c>
      <c r="H371" s="12">
        <v>0</v>
      </c>
      <c r="I371" s="12">
        <v>0</v>
      </c>
      <c r="J371" s="12">
        <v>0</v>
      </c>
      <c r="K371" s="12">
        <v>0</v>
      </c>
      <c r="L371" s="12">
        <v>0</v>
      </c>
      <c r="M371" s="12">
        <v>0</v>
      </c>
      <c r="N371" s="12">
        <v>0</v>
      </c>
      <c r="O371" s="12">
        <v>0</v>
      </c>
      <c r="P371" s="12">
        <v>0</v>
      </c>
      <c r="Q371" s="12">
        <v>0</v>
      </c>
      <c r="R371" s="12">
        <v>0</v>
      </c>
      <c r="S371" s="12">
        <v>0</v>
      </c>
      <c r="T371" s="12">
        <v>0</v>
      </c>
      <c r="U371" s="12">
        <v>0</v>
      </c>
      <c r="V371" s="12">
        <v>0</v>
      </c>
      <c r="W371" s="12">
        <v>0</v>
      </c>
      <c r="X371" s="12">
        <v>0</v>
      </c>
      <c r="Y371" s="12">
        <v>0</v>
      </c>
      <c r="Z371" s="12">
        <v>0</v>
      </c>
      <c r="AA371" s="12">
        <v>0</v>
      </c>
      <c r="AB371" s="12">
        <v>0</v>
      </c>
      <c r="AC371" s="12">
        <v>0</v>
      </c>
      <c r="AD371" s="12">
        <v>0</v>
      </c>
      <c r="AE371" s="12">
        <v>0</v>
      </c>
      <c r="AF371" s="12">
        <v>0</v>
      </c>
      <c r="AG371" s="12">
        <v>0</v>
      </c>
      <c r="AH371" s="12">
        <v>0</v>
      </c>
      <c r="AI371" s="12">
        <v>0</v>
      </c>
      <c r="AJ371" s="12">
        <v>0</v>
      </c>
      <c r="AK371" s="12">
        <v>0</v>
      </c>
      <c r="AL371" s="12">
        <v>0</v>
      </c>
      <c r="AM371" s="182">
        <v>0</v>
      </c>
    </row>
    <row r="372" spans="1:39" s="25" customFormat="1" ht="15" x14ac:dyDescent="0.25">
      <c r="A372" s="68" t="s">
        <v>607</v>
      </c>
      <c r="B372" s="28" t="s">
        <v>146</v>
      </c>
      <c r="C372" s="12">
        <v>0</v>
      </c>
      <c r="D372" s="12">
        <v>0</v>
      </c>
      <c r="E372" s="12">
        <v>0</v>
      </c>
      <c r="F372" s="12">
        <v>0</v>
      </c>
      <c r="G372" s="12">
        <v>0</v>
      </c>
      <c r="H372" s="12">
        <v>0</v>
      </c>
      <c r="I372" s="12">
        <v>0</v>
      </c>
      <c r="J372" s="12">
        <v>0</v>
      </c>
      <c r="K372" s="12">
        <v>0</v>
      </c>
      <c r="L372" s="12">
        <v>0</v>
      </c>
      <c r="M372" s="12">
        <v>0</v>
      </c>
      <c r="N372" s="12">
        <v>0</v>
      </c>
      <c r="O372" s="12">
        <v>0</v>
      </c>
      <c r="P372" s="12">
        <v>0</v>
      </c>
      <c r="Q372" s="12">
        <v>0</v>
      </c>
      <c r="R372" s="12">
        <v>0</v>
      </c>
      <c r="S372" s="12">
        <v>0</v>
      </c>
      <c r="T372" s="12">
        <v>0</v>
      </c>
      <c r="U372" s="12">
        <v>0</v>
      </c>
      <c r="V372" s="12">
        <v>0</v>
      </c>
      <c r="W372" s="12">
        <v>0</v>
      </c>
      <c r="X372" s="12">
        <v>0</v>
      </c>
      <c r="Y372" s="12">
        <v>0</v>
      </c>
      <c r="Z372" s="12">
        <v>0</v>
      </c>
      <c r="AA372" s="12">
        <v>0</v>
      </c>
      <c r="AB372" s="12">
        <v>0</v>
      </c>
      <c r="AC372" s="12">
        <v>0</v>
      </c>
      <c r="AD372" s="12">
        <v>0</v>
      </c>
      <c r="AE372" s="12">
        <v>0</v>
      </c>
      <c r="AF372" s="12">
        <v>0</v>
      </c>
      <c r="AG372" s="12">
        <v>0</v>
      </c>
      <c r="AH372" s="12">
        <v>0</v>
      </c>
      <c r="AI372" s="12">
        <v>0</v>
      </c>
      <c r="AJ372" s="12">
        <v>0</v>
      </c>
      <c r="AK372" s="12">
        <v>0</v>
      </c>
      <c r="AL372" s="12">
        <v>0</v>
      </c>
      <c r="AM372" s="182">
        <v>0</v>
      </c>
    </row>
    <row r="373" spans="1:39" s="25" customFormat="1" ht="15" x14ac:dyDescent="0.25">
      <c r="A373" s="68" t="s">
        <v>608</v>
      </c>
      <c r="B373" s="28" t="s">
        <v>147</v>
      </c>
      <c r="C373" s="12">
        <v>0</v>
      </c>
      <c r="D373" s="12">
        <v>0</v>
      </c>
      <c r="E373" s="12">
        <v>0</v>
      </c>
      <c r="F373" s="12">
        <v>0</v>
      </c>
      <c r="G373" s="12">
        <v>0</v>
      </c>
      <c r="H373" s="12">
        <v>0</v>
      </c>
      <c r="I373" s="12">
        <v>0</v>
      </c>
      <c r="J373" s="12">
        <v>0</v>
      </c>
      <c r="K373" s="12">
        <v>0</v>
      </c>
      <c r="L373" s="12">
        <v>0</v>
      </c>
      <c r="M373" s="12">
        <v>0</v>
      </c>
      <c r="N373" s="12">
        <v>0</v>
      </c>
      <c r="O373" s="12">
        <v>0</v>
      </c>
      <c r="P373" s="12">
        <v>0</v>
      </c>
      <c r="Q373" s="12">
        <v>0</v>
      </c>
      <c r="R373" s="12">
        <v>0</v>
      </c>
      <c r="S373" s="12">
        <v>0</v>
      </c>
      <c r="T373" s="12">
        <v>0</v>
      </c>
      <c r="U373" s="12">
        <v>0</v>
      </c>
      <c r="V373" s="12">
        <v>0</v>
      </c>
      <c r="W373" s="12">
        <v>0</v>
      </c>
      <c r="X373" s="12">
        <v>0</v>
      </c>
      <c r="Y373" s="12">
        <v>0</v>
      </c>
      <c r="Z373" s="12">
        <v>0</v>
      </c>
      <c r="AA373" s="12">
        <v>0</v>
      </c>
      <c r="AB373" s="12">
        <v>0</v>
      </c>
      <c r="AC373" s="12">
        <v>0</v>
      </c>
      <c r="AD373" s="12">
        <v>0</v>
      </c>
      <c r="AE373" s="12">
        <v>0</v>
      </c>
      <c r="AF373" s="12">
        <v>0</v>
      </c>
      <c r="AG373" s="12">
        <v>0</v>
      </c>
      <c r="AH373" s="12">
        <v>0</v>
      </c>
      <c r="AI373" s="12">
        <v>0</v>
      </c>
      <c r="AJ373" s="12">
        <v>0</v>
      </c>
      <c r="AK373" s="12">
        <v>0</v>
      </c>
      <c r="AL373" s="12">
        <v>0</v>
      </c>
      <c r="AM373" s="182">
        <v>0</v>
      </c>
    </row>
    <row r="374" spans="1:39" s="25" customFormat="1" ht="15" x14ac:dyDescent="0.25">
      <c r="A374" s="68" t="s">
        <v>609</v>
      </c>
      <c r="B374" s="28" t="s">
        <v>148</v>
      </c>
      <c r="C374" s="12">
        <v>0</v>
      </c>
      <c r="D374" s="12">
        <v>0</v>
      </c>
      <c r="E374" s="12">
        <v>0</v>
      </c>
      <c r="F374" s="12">
        <v>0</v>
      </c>
      <c r="G374" s="12">
        <v>0</v>
      </c>
      <c r="H374" s="12">
        <v>0</v>
      </c>
      <c r="I374" s="12">
        <v>0</v>
      </c>
      <c r="J374" s="12">
        <v>0</v>
      </c>
      <c r="K374" s="12">
        <v>0</v>
      </c>
      <c r="L374" s="12">
        <v>0</v>
      </c>
      <c r="M374" s="12">
        <v>0</v>
      </c>
      <c r="N374" s="12">
        <v>0</v>
      </c>
      <c r="O374" s="12">
        <v>0</v>
      </c>
      <c r="P374" s="12">
        <v>0</v>
      </c>
      <c r="Q374" s="12">
        <v>0</v>
      </c>
      <c r="R374" s="12">
        <v>0</v>
      </c>
      <c r="S374" s="12">
        <v>0</v>
      </c>
      <c r="T374" s="12">
        <v>0</v>
      </c>
      <c r="U374" s="12">
        <v>0</v>
      </c>
      <c r="V374" s="12">
        <v>0</v>
      </c>
      <c r="W374" s="12">
        <v>0</v>
      </c>
      <c r="X374" s="12">
        <v>0</v>
      </c>
      <c r="Y374" s="12">
        <v>0</v>
      </c>
      <c r="Z374" s="12">
        <v>0</v>
      </c>
      <c r="AA374" s="12">
        <v>0</v>
      </c>
      <c r="AB374" s="12">
        <v>0</v>
      </c>
      <c r="AC374" s="12">
        <v>0</v>
      </c>
      <c r="AD374" s="12">
        <v>0</v>
      </c>
      <c r="AE374" s="12">
        <v>0</v>
      </c>
      <c r="AF374" s="12">
        <v>0</v>
      </c>
      <c r="AG374" s="12">
        <v>0</v>
      </c>
      <c r="AH374" s="12">
        <v>0</v>
      </c>
      <c r="AI374" s="12">
        <v>0</v>
      </c>
      <c r="AJ374" s="12">
        <v>0</v>
      </c>
      <c r="AK374" s="12">
        <v>0</v>
      </c>
      <c r="AL374" s="12">
        <v>0</v>
      </c>
      <c r="AM374" s="182">
        <v>0</v>
      </c>
    </row>
    <row r="375" spans="1:39" s="25" customFormat="1" ht="15" x14ac:dyDescent="0.25">
      <c r="A375" s="68" t="s">
        <v>610</v>
      </c>
      <c r="B375" s="28" t="s">
        <v>149</v>
      </c>
      <c r="C375" s="12">
        <v>0</v>
      </c>
      <c r="D375" s="12">
        <v>0</v>
      </c>
      <c r="E375" s="12">
        <v>0</v>
      </c>
      <c r="F375" s="12">
        <v>0</v>
      </c>
      <c r="G375" s="12">
        <v>0</v>
      </c>
      <c r="H375" s="12">
        <v>0</v>
      </c>
      <c r="I375" s="12">
        <v>0</v>
      </c>
      <c r="J375" s="12">
        <v>0</v>
      </c>
      <c r="K375" s="12">
        <v>0</v>
      </c>
      <c r="L375" s="12">
        <v>0</v>
      </c>
      <c r="M375" s="12">
        <v>0</v>
      </c>
      <c r="N375" s="12">
        <v>0</v>
      </c>
      <c r="O375" s="12">
        <v>0</v>
      </c>
      <c r="P375" s="12">
        <v>0</v>
      </c>
      <c r="Q375" s="12">
        <v>0</v>
      </c>
      <c r="R375" s="12">
        <v>0</v>
      </c>
      <c r="S375" s="12">
        <v>0</v>
      </c>
      <c r="T375" s="12">
        <v>0</v>
      </c>
      <c r="U375" s="12">
        <v>0</v>
      </c>
      <c r="V375" s="12">
        <v>0</v>
      </c>
      <c r="W375" s="12">
        <v>0</v>
      </c>
      <c r="X375" s="12">
        <v>0</v>
      </c>
      <c r="Y375" s="12">
        <v>0</v>
      </c>
      <c r="Z375" s="12">
        <v>0</v>
      </c>
      <c r="AA375" s="12">
        <v>0</v>
      </c>
      <c r="AB375" s="12">
        <v>0</v>
      </c>
      <c r="AC375" s="12">
        <v>0</v>
      </c>
      <c r="AD375" s="12">
        <v>0</v>
      </c>
      <c r="AE375" s="12">
        <v>0</v>
      </c>
      <c r="AF375" s="12">
        <v>0</v>
      </c>
      <c r="AG375" s="12">
        <v>0</v>
      </c>
      <c r="AH375" s="12">
        <v>0</v>
      </c>
      <c r="AI375" s="12">
        <v>0</v>
      </c>
      <c r="AJ375" s="12">
        <v>0</v>
      </c>
      <c r="AK375" s="12">
        <v>0</v>
      </c>
      <c r="AL375" s="12">
        <v>0</v>
      </c>
      <c r="AM375" s="182">
        <v>0</v>
      </c>
    </row>
    <row r="376" spans="1:39" s="25" customFormat="1" ht="15" x14ac:dyDescent="0.25">
      <c r="A376" s="68" t="s">
        <v>611</v>
      </c>
      <c r="B376" s="28" t="s">
        <v>150</v>
      </c>
      <c r="C376" s="12">
        <v>0</v>
      </c>
      <c r="D376" s="12">
        <v>0</v>
      </c>
      <c r="E376" s="12">
        <v>0</v>
      </c>
      <c r="F376" s="12">
        <v>0</v>
      </c>
      <c r="G376" s="12">
        <v>0</v>
      </c>
      <c r="H376" s="12">
        <v>0</v>
      </c>
      <c r="I376" s="12">
        <v>0</v>
      </c>
      <c r="J376" s="12">
        <v>0</v>
      </c>
      <c r="K376" s="12">
        <v>0</v>
      </c>
      <c r="L376" s="12">
        <v>0</v>
      </c>
      <c r="M376" s="12">
        <v>0</v>
      </c>
      <c r="N376" s="12">
        <v>0</v>
      </c>
      <c r="O376" s="12">
        <v>0</v>
      </c>
      <c r="P376" s="12">
        <v>0</v>
      </c>
      <c r="Q376" s="12">
        <v>0</v>
      </c>
      <c r="R376" s="12">
        <v>0</v>
      </c>
      <c r="S376" s="12">
        <v>0</v>
      </c>
      <c r="T376" s="12">
        <v>0</v>
      </c>
      <c r="U376" s="12">
        <v>0</v>
      </c>
      <c r="V376" s="12">
        <v>0</v>
      </c>
      <c r="W376" s="12">
        <v>0</v>
      </c>
      <c r="X376" s="12">
        <v>0</v>
      </c>
      <c r="Y376" s="12">
        <v>0</v>
      </c>
      <c r="Z376" s="12">
        <v>0</v>
      </c>
      <c r="AA376" s="12">
        <v>0</v>
      </c>
      <c r="AB376" s="12">
        <v>0</v>
      </c>
      <c r="AC376" s="12">
        <v>0</v>
      </c>
      <c r="AD376" s="12">
        <v>0</v>
      </c>
      <c r="AE376" s="12">
        <v>0</v>
      </c>
      <c r="AF376" s="12">
        <v>0</v>
      </c>
      <c r="AG376" s="12">
        <v>0</v>
      </c>
      <c r="AH376" s="12">
        <v>0</v>
      </c>
      <c r="AI376" s="12">
        <v>0</v>
      </c>
      <c r="AJ376" s="12">
        <v>0</v>
      </c>
      <c r="AK376" s="12">
        <v>0</v>
      </c>
      <c r="AL376" s="12">
        <v>0</v>
      </c>
      <c r="AM376" s="182">
        <v>0</v>
      </c>
    </row>
    <row r="377" spans="1:39" s="25" customFormat="1" ht="15" x14ac:dyDescent="0.25">
      <c r="A377" s="68" t="s">
        <v>612</v>
      </c>
      <c r="B377" s="28" t="s">
        <v>151</v>
      </c>
      <c r="C377" s="12">
        <v>0</v>
      </c>
      <c r="D377" s="12">
        <v>0</v>
      </c>
      <c r="E377" s="12">
        <v>0</v>
      </c>
      <c r="F377" s="12">
        <v>0</v>
      </c>
      <c r="G377" s="12">
        <v>0</v>
      </c>
      <c r="H377" s="12">
        <v>0</v>
      </c>
      <c r="I377" s="12">
        <v>0</v>
      </c>
      <c r="J377" s="12">
        <v>0</v>
      </c>
      <c r="K377" s="12">
        <v>0</v>
      </c>
      <c r="L377" s="12">
        <v>0</v>
      </c>
      <c r="M377" s="12">
        <v>0</v>
      </c>
      <c r="N377" s="12">
        <v>0</v>
      </c>
      <c r="O377" s="12">
        <v>0</v>
      </c>
      <c r="P377" s="12">
        <v>0</v>
      </c>
      <c r="Q377" s="12">
        <v>0</v>
      </c>
      <c r="R377" s="12">
        <v>0</v>
      </c>
      <c r="S377" s="12">
        <v>0</v>
      </c>
      <c r="T377" s="12">
        <v>0</v>
      </c>
      <c r="U377" s="12">
        <v>0</v>
      </c>
      <c r="V377" s="12">
        <v>0</v>
      </c>
      <c r="W377" s="12">
        <v>0</v>
      </c>
      <c r="X377" s="12">
        <v>0</v>
      </c>
      <c r="Y377" s="12">
        <v>0</v>
      </c>
      <c r="Z377" s="12">
        <v>0</v>
      </c>
      <c r="AA377" s="12">
        <v>0</v>
      </c>
      <c r="AB377" s="12">
        <v>0</v>
      </c>
      <c r="AC377" s="12">
        <v>0</v>
      </c>
      <c r="AD377" s="12">
        <v>0</v>
      </c>
      <c r="AE377" s="12">
        <v>0</v>
      </c>
      <c r="AF377" s="12">
        <v>0</v>
      </c>
      <c r="AG377" s="12">
        <v>0</v>
      </c>
      <c r="AH377" s="12">
        <v>0</v>
      </c>
      <c r="AI377" s="12">
        <v>0</v>
      </c>
      <c r="AJ377" s="12">
        <v>0</v>
      </c>
      <c r="AK377" s="12">
        <v>0</v>
      </c>
      <c r="AL377" s="12">
        <v>0</v>
      </c>
      <c r="AM377" s="182">
        <v>0</v>
      </c>
    </row>
    <row r="378" spans="1:39" s="25" customFormat="1" ht="15" x14ac:dyDescent="0.25">
      <c r="A378" s="68" t="s">
        <v>613</v>
      </c>
      <c r="B378" s="28" t="s">
        <v>152</v>
      </c>
      <c r="C378" s="12">
        <v>0</v>
      </c>
      <c r="D378" s="12">
        <v>0</v>
      </c>
      <c r="E378" s="12">
        <v>0</v>
      </c>
      <c r="F378" s="12">
        <v>0</v>
      </c>
      <c r="G378" s="12">
        <v>0</v>
      </c>
      <c r="H378" s="12">
        <v>0</v>
      </c>
      <c r="I378" s="12">
        <v>0</v>
      </c>
      <c r="J378" s="12">
        <v>0</v>
      </c>
      <c r="K378" s="12">
        <v>0</v>
      </c>
      <c r="L378" s="12">
        <v>0</v>
      </c>
      <c r="M378" s="12">
        <v>0</v>
      </c>
      <c r="N378" s="12">
        <v>0</v>
      </c>
      <c r="O378" s="12">
        <v>0</v>
      </c>
      <c r="P378" s="12">
        <v>0</v>
      </c>
      <c r="Q378" s="12">
        <v>0</v>
      </c>
      <c r="R378" s="12">
        <v>0</v>
      </c>
      <c r="S378" s="12">
        <v>0</v>
      </c>
      <c r="T378" s="12">
        <v>0</v>
      </c>
      <c r="U378" s="12">
        <v>0</v>
      </c>
      <c r="V378" s="12">
        <v>0</v>
      </c>
      <c r="W378" s="12">
        <v>0</v>
      </c>
      <c r="X378" s="12">
        <v>0</v>
      </c>
      <c r="Y378" s="12">
        <v>0</v>
      </c>
      <c r="Z378" s="12">
        <v>0</v>
      </c>
      <c r="AA378" s="12">
        <v>0</v>
      </c>
      <c r="AB378" s="12">
        <v>0</v>
      </c>
      <c r="AC378" s="12">
        <v>0</v>
      </c>
      <c r="AD378" s="12">
        <v>0</v>
      </c>
      <c r="AE378" s="12">
        <v>0</v>
      </c>
      <c r="AF378" s="12">
        <v>0</v>
      </c>
      <c r="AG378" s="12">
        <v>0</v>
      </c>
      <c r="AH378" s="12">
        <v>0</v>
      </c>
      <c r="AI378" s="12">
        <v>0</v>
      </c>
      <c r="AJ378" s="12">
        <v>0</v>
      </c>
      <c r="AK378" s="12">
        <v>0</v>
      </c>
      <c r="AL378" s="12">
        <v>0</v>
      </c>
      <c r="AM378" s="182">
        <v>0</v>
      </c>
    </row>
    <row r="379" spans="1:39" s="25" customFormat="1" ht="15" x14ac:dyDescent="0.25">
      <c r="A379" s="68" t="s">
        <v>614</v>
      </c>
      <c r="B379" s="28" t="s">
        <v>153</v>
      </c>
      <c r="C379" s="12">
        <v>0</v>
      </c>
      <c r="D379" s="12">
        <v>0</v>
      </c>
      <c r="E379" s="12">
        <v>0</v>
      </c>
      <c r="F379" s="12">
        <v>0</v>
      </c>
      <c r="G379" s="12">
        <v>0</v>
      </c>
      <c r="H379" s="12">
        <v>0</v>
      </c>
      <c r="I379" s="12">
        <v>0</v>
      </c>
      <c r="J379" s="12">
        <v>0</v>
      </c>
      <c r="K379" s="12">
        <v>0</v>
      </c>
      <c r="L379" s="12">
        <v>0</v>
      </c>
      <c r="M379" s="12">
        <v>0</v>
      </c>
      <c r="N379" s="12">
        <v>0</v>
      </c>
      <c r="O379" s="12">
        <v>0</v>
      </c>
      <c r="P379" s="12">
        <v>0</v>
      </c>
      <c r="Q379" s="12">
        <v>0</v>
      </c>
      <c r="R379" s="12">
        <v>0</v>
      </c>
      <c r="S379" s="12">
        <v>0</v>
      </c>
      <c r="T379" s="12">
        <v>0</v>
      </c>
      <c r="U379" s="12">
        <v>0</v>
      </c>
      <c r="V379" s="12">
        <v>0</v>
      </c>
      <c r="W379" s="12">
        <v>0</v>
      </c>
      <c r="X379" s="12">
        <v>0</v>
      </c>
      <c r="Y379" s="12">
        <v>0</v>
      </c>
      <c r="Z379" s="12">
        <v>0</v>
      </c>
      <c r="AA379" s="12">
        <v>0</v>
      </c>
      <c r="AB379" s="12">
        <v>0</v>
      </c>
      <c r="AC379" s="12">
        <v>0</v>
      </c>
      <c r="AD379" s="12">
        <v>0</v>
      </c>
      <c r="AE379" s="12">
        <v>0</v>
      </c>
      <c r="AF379" s="12">
        <v>0</v>
      </c>
      <c r="AG379" s="12">
        <v>0</v>
      </c>
      <c r="AH379" s="12">
        <v>0</v>
      </c>
      <c r="AI379" s="12">
        <v>0</v>
      </c>
      <c r="AJ379" s="12">
        <v>0</v>
      </c>
      <c r="AK379" s="12">
        <v>0</v>
      </c>
      <c r="AL379" s="12">
        <v>0</v>
      </c>
      <c r="AM379" s="182">
        <v>0</v>
      </c>
    </row>
    <row r="380" spans="1:39" s="25" customFormat="1" ht="15" x14ac:dyDescent="0.25">
      <c r="A380" s="68" t="s">
        <v>615</v>
      </c>
      <c r="B380" s="28" t="s">
        <v>154</v>
      </c>
      <c r="C380" s="12">
        <v>0</v>
      </c>
      <c r="D380" s="12">
        <v>0</v>
      </c>
      <c r="E380" s="12">
        <v>0</v>
      </c>
      <c r="F380" s="12">
        <v>0</v>
      </c>
      <c r="G380" s="12">
        <v>0</v>
      </c>
      <c r="H380" s="12">
        <v>0</v>
      </c>
      <c r="I380" s="12">
        <v>0</v>
      </c>
      <c r="J380" s="12">
        <v>0</v>
      </c>
      <c r="K380" s="12">
        <v>0</v>
      </c>
      <c r="L380" s="12">
        <v>0</v>
      </c>
      <c r="M380" s="12">
        <v>0</v>
      </c>
      <c r="N380" s="12">
        <v>0</v>
      </c>
      <c r="O380" s="12">
        <v>0</v>
      </c>
      <c r="P380" s="12">
        <v>0</v>
      </c>
      <c r="Q380" s="12">
        <v>0</v>
      </c>
      <c r="R380" s="12">
        <v>0</v>
      </c>
      <c r="S380" s="12">
        <v>0</v>
      </c>
      <c r="T380" s="12">
        <v>0</v>
      </c>
      <c r="U380" s="12">
        <v>0</v>
      </c>
      <c r="V380" s="12">
        <v>0</v>
      </c>
      <c r="W380" s="12">
        <v>0</v>
      </c>
      <c r="X380" s="12">
        <v>0</v>
      </c>
      <c r="Y380" s="12">
        <v>0</v>
      </c>
      <c r="Z380" s="12">
        <v>0</v>
      </c>
      <c r="AA380" s="12">
        <v>0</v>
      </c>
      <c r="AB380" s="12">
        <v>0</v>
      </c>
      <c r="AC380" s="12">
        <v>0</v>
      </c>
      <c r="AD380" s="12">
        <v>0</v>
      </c>
      <c r="AE380" s="12">
        <v>0</v>
      </c>
      <c r="AF380" s="12">
        <v>0</v>
      </c>
      <c r="AG380" s="12">
        <v>0</v>
      </c>
      <c r="AH380" s="12">
        <v>0</v>
      </c>
      <c r="AI380" s="12">
        <v>0</v>
      </c>
      <c r="AJ380" s="12">
        <v>0</v>
      </c>
      <c r="AK380" s="12">
        <v>0</v>
      </c>
      <c r="AL380" s="12">
        <v>0</v>
      </c>
      <c r="AM380" s="182">
        <v>0</v>
      </c>
    </row>
    <row r="381" spans="1:39" s="25" customFormat="1" ht="15" x14ac:dyDescent="0.25">
      <c r="A381" s="68" t="s">
        <v>616</v>
      </c>
      <c r="B381" s="28" t="s">
        <v>155</v>
      </c>
      <c r="C381" s="12">
        <v>0</v>
      </c>
      <c r="D381" s="12">
        <v>0</v>
      </c>
      <c r="E381" s="12">
        <v>0</v>
      </c>
      <c r="F381" s="12">
        <v>0</v>
      </c>
      <c r="G381" s="12">
        <v>0</v>
      </c>
      <c r="H381" s="12">
        <v>0</v>
      </c>
      <c r="I381" s="12">
        <v>0</v>
      </c>
      <c r="J381" s="12">
        <v>0</v>
      </c>
      <c r="K381" s="12">
        <v>0</v>
      </c>
      <c r="L381" s="12">
        <v>0</v>
      </c>
      <c r="M381" s="12">
        <v>0</v>
      </c>
      <c r="N381" s="12">
        <v>0</v>
      </c>
      <c r="O381" s="12">
        <v>0</v>
      </c>
      <c r="P381" s="12">
        <v>0</v>
      </c>
      <c r="Q381" s="12">
        <v>0</v>
      </c>
      <c r="R381" s="12">
        <v>0</v>
      </c>
      <c r="S381" s="12">
        <v>0</v>
      </c>
      <c r="T381" s="12">
        <v>0</v>
      </c>
      <c r="U381" s="12">
        <v>0</v>
      </c>
      <c r="V381" s="12">
        <v>0</v>
      </c>
      <c r="W381" s="12">
        <v>0</v>
      </c>
      <c r="X381" s="12">
        <v>0</v>
      </c>
      <c r="Y381" s="12">
        <v>0</v>
      </c>
      <c r="Z381" s="12">
        <v>0</v>
      </c>
      <c r="AA381" s="12">
        <v>0</v>
      </c>
      <c r="AB381" s="12">
        <v>0</v>
      </c>
      <c r="AC381" s="12">
        <v>0</v>
      </c>
      <c r="AD381" s="12">
        <v>0</v>
      </c>
      <c r="AE381" s="12">
        <v>0</v>
      </c>
      <c r="AF381" s="12">
        <v>0</v>
      </c>
      <c r="AG381" s="12">
        <v>0</v>
      </c>
      <c r="AH381" s="12">
        <v>0</v>
      </c>
      <c r="AI381" s="12">
        <v>0</v>
      </c>
      <c r="AJ381" s="12">
        <v>0</v>
      </c>
      <c r="AK381" s="12">
        <v>0</v>
      </c>
      <c r="AL381" s="12">
        <v>0</v>
      </c>
      <c r="AM381" s="182">
        <v>0</v>
      </c>
    </row>
    <row r="382" spans="1:39" s="25" customFormat="1" ht="15" x14ac:dyDescent="0.25">
      <c r="A382" s="68" t="s">
        <v>617</v>
      </c>
      <c r="B382" s="28" t="s">
        <v>70</v>
      </c>
      <c r="C382" s="12">
        <v>0</v>
      </c>
      <c r="D382" s="12">
        <v>0</v>
      </c>
      <c r="E382" s="12">
        <v>0</v>
      </c>
      <c r="F382" s="12">
        <v>0</v>
      </c>
      <c r="G382" s="12">
        <v>0</v>
      </c>
      <c r="H382" s="12">
        <v>0</v>
      </c>
      <c r="I382" s="12">
        <v>0</v>
      </c>
      <c r="J382" s="12">
        <v>0</v>
      </c>
      <c r="K382" s="12">
        <v>0</v>
      </c>
      <c r="L382" s="12">
        <v>0</v>
      </c>
      <c r="M382" s="12">
        <v>0</v>
      </c>
      <c r="N382" s="12">
        <v>0</v>
      </c>
      <c r="O382" s="12">
        <v>0</v>
      </c>
      <c r="P382" s="12">
        <v>0</v>
      </c>
      <c r="Q382" s="12">
        <v>0</v>
      </c>
      <c r="R382" s="12">
        <v>0</v>
      </c>
      <c r="S382" s="12">
        <v>0</v>
      </c>
      <c r="T382" s="12">
        <v>0</v>
      </c>
      <c r="U382" s="12">
        <v>0</v>
      </c>
      <c r="V382" s="12">
        <v>0</v>
      </c>
      <c r="W382" s="12">
        <v>0</v>
      </c>
      <c r="X382" s="12">
        <v>0</v>
      </c>
      <c r="Y382" s="12">
        <v>0</v>
      </c>
      <c r="Z382" s="12">
        <v>0</v>
      </c>
      <c r="AA382" s="12">
        <v>0</v>
      </c>
      <c r="AB382" s="12">
        <v>0</v>
      </c>
      <c r="AC382" s="12">
        <v>0</v>
      </c>
      <c r="AD382" s="12">
        <v>0</v>
      </c>
      <c r="AE382" s="12">
        <v>0</v>
      </c>
      <c r="AF382" s="12">
        <v>0</v>
      </c>
      <c r="AG382" s="12">
        <v>0</v>
      </c>
      <c r="AH382" s="12">
        <v>0</v>
      </c>
      <c r="AI382" s="12">
        <v>0</v>
      </c>
      <c r="AJ382" s="12">
        <v>0</v>
      </c>
      <c r="AK382" s="12">
        <v>0</v>
      </c>
      <c r="AL382" s="12">
        <v>0</v>
      </c>
      <c r="AM382" s="182">
        <v>0</v>
      </c>
    </row>
    <row r="383" spans="1:39" s="25" customFormat="1" ht="15" x14ac:dyDescent="0.25">
      <c r="A383" s="108" t="s">
        <v>618</v>
      </c>
      <c r="B383" s="109" t="s">
        <v>168</v>
      </c>
      <c r="C383" s="107">
        <v>0</v>
      </c>
      <c r="D383" s="107">
        <v>0</v>
      </c>
      <c r="E383" s="107">
        <v>0</v>
      </c>
      <c r="F383" s="107">
        <v>0</v>
      </c>
      <c r="G383" s="107">
        <v>0</v>
      </c>
      <c r="H383" s="107">
        <v>0</v>
      </c>
      <c r="I383" s="107">
        <v>0</v>
      </c>
      <c r="J383" s="107">
        <v>0</v>
      </c>
      <c r="K383" s="107">
        <v>0</v>
      </c>
      <c r="L383" s="107">
        <v>0</v>
      </c>
      <c r="M383" s="107">
        <v>0</v>
      </c>
      <c r="N383" s="107">
        <v>0</v>
      </c>
      <c r="O383" s="107">
        <v>0</v>
      </c>
      <c r="P383" s="107">
        <v>0</v>
      </c>
      <c r="Q383" s="107">
        <v>0</v>
      </c>
      <c r="R383" s="107">
        <v>0</v>
      </c>
      <c r="S383" s="107">
        <v>0</v>
      </c>
      <c r="T383" s="107">
        <v>0</v>
      </c>
      <c r="U383" s="107">
        <v>0</v>
      </c>
      <c r="V383" s="107">
        <v>0</v>
      </c>
      <c r="W383" s="107">
        <v>0</v>
      </c>
      <c r="X383" s="107">
        <v>0</v>
      </c>
      <c r="Y383" s="107">
        <v>0</v>
      </c>
      <c r="Z383" s="107">
        <v>0</v>
      </c>
      <c r="AA383" s="107">
        <v>0</v>
      </c>
      <c r="AB383" s="107">
        <v>0</v>
      </c>
      <c r="AC383" s="107">
        <v>0</v>
      </c>
      <c r="AD383" s="107">
        <v>0</v>
      </c>
      <c r="AE383" s="107">
        <v>0</v>
      </c>
      <c r="AF383" s="107">
        <v>0</v>
      </c>
      <c r="AG383" s="107">
        <v>0</v>
      </c>
      <c r="AH383" s="107">
        <v>0</v>
      </c>
      <c r="AI383" s="107">
        <v>0</v>
      </c>
      <c r="AJ383" s="107">
        <v>0</v>
      </c>
      <c r="AK383" s="107">
        <v>0</v>
      </c>
      <c r="AL383" s="107">
        <v>0</v>
      </c>
      <c r="AM383" s="197">
        <v>0</v>
      </c>
    </row>
    <row r="384" spans="1:39" s="25" customFormat="1" ht="15" x14ac:dyDescent="0.25">
      <c r="A384" s="68" t="s">
        <v>619</v>
      </c>
      <c r="B384" s="28" t="s">
        <v>70</v>
      </c>
      <c r="C384" s="12">
        <v>0</v>
      </c>
      <c r="D384" s="12">
        <v>0</v>
      </c>
      <c r="E384" s="12">
        <v>0</v>
      </c>
      <c r="F384" s="12">
        <v>0</v>
      </c>
      <c r="G384" s="12">
        <v>0</v>
      </c>
      <c r="H384" s="12">
        <v>0</v>
      </c>
      <c r="I384" s="12">
        <v>0</v>
      </c>
      <c r="J384" s="12">
        <v>0</v>
      </c>
      <c r="K384" s="12">
        <v>0</v>
      </c>
      <c r="L384" s="12">
        <v>0</v>
      </c>
      <c r="M384" s="12">
        <v>0</v>
      </c>
      <c r="N384" s="12">
        <v>0</v>
      </c>
      <c r="O384" s="12">
        <v>0</v>
      </c>
      <c r="P384" s="12">
        <v>0</v>
      </c>
      <c r="Q384" s="12">
        <v>0</v>
      </c>
      <c r="R384" s="12">
        <v>0</v>
      </c>
      <c r="S384" s="12">
        <v>0</v>
      </c>
      <c r="T384" s="12">
        <v>0</v>
      </c>
      <c r="U384" s="12">
        <v>0</v>
      </c>
      <c r="V384" s="12">
        <v>0</v>
      </c>
      <c r="W384" s="12">
        <v>0</v>
      </c>
      <c r="X384" s="12">
        <v>0</v>
      </c>
      <c r="Y384" s="12">
        <v>0</v>
      </c>
      <c r="Z384" s="12">
        <v>0</v>
      </c>
      <c r="AA384" s="12">
        <v>0</v>
      </c>
      <c r="AB384" s="12">
        <v>0</v>
      </c>
      <c r="AC384" s="12">
        <v>0</v>
      </c>
      <c r="AD384" s="12">
        <v>0</v>
      </c>
      <c r="AE384" s="12">
        <v>0</v>
      </c>
      <c r="AF384" s="12">
        <v>0</v>
      </c>
      <c r="AG384" s="12">
        <v>0</v>
      </c>
      <c r="AH384" s="12">
        <v>0</v>
      </c>
      <c r="AI384" s="12">
        <v>0</v>
      </c>
      <c r="AJ384" s="12">
        <v>0</v>
      </c>
      <c r="AK384" s="12">
        <v>0</v>
      </c>
      <c r="AL384" s="12">
        <v>0</v>
      </c>
      <c r="AM384" s="182">
        <v>0</v>
      </c>
    </row>
    <row r="385" spans="1:39" s="25" customFormat="1" ht="15" x14ac:dyDescent="0.25">
      <c r="A385" s="108" t="s">
        <v>620</v>
      </c>
      <c r="B385" s="109" t="s">
        <v>169</v>
      </c>
      <c r="C385" s="107">
        <v>0</v>
      </c>
      <c r="D385" s="107">
        <v>0</v>
      </c>
      <c r="E385" s="107">
        <v>0</v>
      </c>
      <c r="F385" s="107">
        <v>0</v>
      </c>
      <c r="G385" s="107">
        <v>0</v>
      </c>
      <c r="H385" s="107">
        <v>0</v>
      </c>
      <c r="I385" s="107">
        <v>0</v>
      </c>
      <c r="J385" s="107">
        <v>0</v>
      </c>
      <c r="K385" s="107">
        <v>0</v>
      </c>
      <c r="L385" s="107">
        <v>0</v>
      </c>
      <c r="M385" s="107">
        <v>0</v>
      </c>
      <c r="N385" s="107">
        <v>0</v>
      </c>
      <c r="O385" s="107">
        <v>0</v>
      </c>
      <c r="P385" s="107">
        <v>0</v>
      </c>
      <c r="Q385" s="107">
        <v>0</v>
      </c>
      <c r="R385" s="107">
        <v>0</v>
      </c>
      <c r="S385" s="107">
        <v>0</v>
      </c>
      <c r="T385" s="107">
        <v>0</v>
      </c>
      <c r="U385" s="107">
        <v>0</v>
      </c>
      <c r="V385" s="107">
        <v>0</v>
      </c>
      <c r="W385" s="107">
        <v>0</v>
      </c>
      <c r="X385" s="107">
        <v>0</v>
      </c>
      <c r="Y385" s="107">
        <v>0</v>
      </c>
      <c r="Z385" s="107">
        <v>0</v>
      </c>
      <c r="AA385" s="107">
        <v>0</v>
      </c>
      <c r="AB385" s="107">
        <v>0</v>
      </c>
      <c r="AC385" s="107">
        <v>0</v>
      </c>
      <c r="AD385" s="107">
        <v>0</v>
      </c>
      <c r="AE385" s="107">
        <v>0</v>
      </c>
      <c r="AF385" s="107">
        <v>0</v>
      </c>
      <c r="AG385" s="107">
        <v>0</v>
      </c>
      <c r="AH385" s="107">
        <v>0</v>
      </c>
      <c r="AI385" s="107">
        <v>0</v>
      </c>
      <c r="AJ385" s="107">
        <v>0</v>
      </c>
      <c r="AK385" s="107">
        <v>0</v>
      </c>
      <c r="AL385" s="107">
        <v>0</v>
      </c>
      <c r="AM385" s="197">
        <v>0</v>
      </c>
    </row>
    <row r="386" spans="1:39" s="25" customFormat="1" ht="15" collapsed="1" x14ac:dyDescent="0.25">
      <c r="A386" s="69" t="s">
        <v>43</v>
      </c>
      <c r="B386" s="31" t="s">
        <v>117</v>
      </c>
      <c r="C386" s="30">
        <v>0</v>
      </c>
      <c r="D386" s="30">
        <v>0</v>
      </c>
      <c r="E386" s="30">
        <v>0</v>
      </c>
      <c r="F386" s="30">
        <v>0</v>
      </c>
      <c r="G386" s="30">
        <v>0</v>
      </c>
      <c r="H386" s="30">
        <v>0</v>
      </c>
      <c r="I386" s="30">
        <v>0</v>
      </c>
      <c r="J386" s="30">
        <v>0</v>
      </c>
      <c r="K386" s="30">
        <v>0</v>
      </c>
      <c r="L386" s="30">
        <v>0</v>
      </c>
      <c r="M386" s="30">
        <v>0</v>
      </c>
      <c r="N386" s="30">
        <v>0</v>
      </c>
      <c r="O386" s="30">
        <v>0</v>
      </c>
      <c r="P386" s="30">
        <v>0</v>
      </c>
      <c r="Q386" s="30">
        <v>0</v>
      </c>
      <c r="R386" s="30">
        <v>0</v>
      </c>
      <c r="S386" s="30">
        <v>0</v>
      </c>
      <c r="T386" s="30">
        <v>0</v>
      </c>
      <c r="U386" s="30">
        <v>0</v>
      </c>
      <c r="V386" s="30">
        <v>0</v>
      </c>
      <c r="W386" s="30">
        <v>0</v>
      </c>
      <c r="X386" s="30">
        <v>0</v>
      </c>
      <c r="Y386" s="30">
        <v>0</v>
      </c>
      <c r="Z386" s="30">
        <v>0</v>
      </c>
      <c r="AA386" s="30">
        <v>0</v>
      </c>
      <c r="AB386" s="30">
        <v>0</v>
      </c>
      <c r="AC386" s="30">
        <v>0</v>
      </c>
      <c r="AD386" s="30">
        <v>0</v>
      </c>
      <c r="AE386" s="30">
        <v>0</v>
      </c>
      <c r="AF386" s="30">
        <v>0</v>
      </c>
      <c r="AG386" s="30">
        <v>0</v>
      </c>
      <c r="AH386" s="30">
        <v>0</v>
      </c>
      <c r="AI386" s="30">
        <v>0</v>
      </c>
      <c r="AJ386" s="30">
        <v>0</v>
      </c>
      <c r="AK386" s="30">
        <v>0</v>
      </c>
      <c r="AL386" s="30">
        <v>0</v>
      </c>
      <c r="AM386" s="200">
        <v>0</v>
      </c>
    </row>
    <row r="387" spans="1:39" s="25" customFormat="1" ht="15" x14ac:dyDescent="0.25">
      <c r="A387" s="68" t="s">
        <v>621</v>
      </c>
      <c r="B387" s="28" t="s">
        <v>143</v>
      </c>
      <c r="C387" s="12">
        <v>0</v>
      </c>
      <c r="D387" s="12">
        <v>0</v>
      </c>
      <c r="E387" s="12">
        <v>0</v>
      </c>
      <c r="F387" s="12">
        <v>0</v>
      </c>
      <c r="G387" s="12">
        <v>0</v>
      </c>
      <c r="H387" s="12">
        <v>0</v>
      </c>
      <c r="I387" s="12">
        <v>0</v>
      </c>
      <c r="J387" s="12">
        <v>0</v>
      </c>
      <c r="K387" s="12">
        <v>0</v>
      </c>
      <c r="L387" s="12">
        <v>0</v>
      </c>
      <c r="M387" s="12">
        <v>0</v>
      </c>
      <c r="N387" s="12">
        <v>0</v>
      </c>
      <c r="O387" s="12">
        <v>0</v>
      </c>
      <c r="P387" s="12">
        <v>0</v>
      </c>
      <c r="Q387" s="12">
        <v>0</v>
      </c>
      <c r="R387" s="12">
        <v>0</v>
      </c>
      <c r="S387" s="12">
        <v>0</v>
      </c>
      <c r="T387" s="12">
        <v>0</v>
      </c>
      <c r="U387" s="12">
        <v>0</v>
      </c>
      <c r="V387" s="12">
        <v>0</v>
      </c>
      <c r="W387" s="12">
        <v>0</v>
      </c>
      <c r="X387" s="12">
        <v>0</v>
      </c>
      <c r="Y387" s="12">
        <v>0</v>
      </c>
      <c r="Z387" s="12">
        <v>0</v>
      </c>
      <c r="AA387" s="12">
        <v>0</v>
      </c>
      <c r="AB387" s="12">
        <v>0</v>
      </c>
      <c r="AC387" s="12">
        <v>0</v>
      </c>
      <c r="AD387" s="12">
        <v>0</v>
      </c>
      <c r="AE387" s="12">
        <v>0</v>
      </c>
      <c r="AF387" s="12">
        <v>0</v>
      </c>
      <c r="AG387" s="12">
        <v>0</v>
      </c>
      <c r="AH387" s="12">
        <v>0</v>
      </c>
      <c r="AI387" s="12">
        <v>0</v>
      </c>
      <c r="AJ387" s="12">
        <v>0</v>
      </c>
      <c r="AK387" s="12">
        <v>0</v>
      </c>
      <c r="AL387" s="12">
        <v>0</v>
      </c>
      <c r="AM387" s="182">
        <v>0</v>
      </c>
    </row>
    <row r="388" spans="1:39" s="25" customFormat="1" ht="15" x14ac:dyDescent="0.25">
      <c r="A388" s="68" t="s">
        <v>622</v>
      </c>
      <c r="B388" s="28" t="s">
        <v>144</v>
      </c>
      <c r="C388" s="12">
        <v>0</v>
      </c>
      <c r="D388" s="12">
        <v>0</v>
      </c>
      <c r="E388" s="12">
        <v>0</v>
      </c>
      <c r="F388" s="12">
        <v>0</v>
      </c>
      <c r="G388" s="12">
        <v>0</v>
      </c>
      <c r="H388" s="12">
        <v>0</v>
      </c>
      <c r="I388" s="12">
        <v>0</v>
      </c>
      <c r="J388" s="12">
        <v>0</v>
      </c>
      <c r="K388" s="12">
        <v>0</v>
      </c>
      <c r="L388" s="12">
        <v>0</v>
      </c>
      <c r="M388" s="12">
        <v>0</v>
      </c>
      <c r="N388" s="12">
        <v>0</v>
      </c>
      <c r="O388" s="12">
        <v>0</v>
      </c>
      <c r="P388" s="12">
        <v>0</v>
      </c>
      <c r="Q388" s="12">
        <v>0</v>
      </c>
      <c r="R388" s="12">
        <v>0</v>
      </c>
      <c r="S388" s="12">
        <v>0</v>
      </c>
      <c r="T388" s="12">
        <v>0</v>
      </c>
      <c r="U388" s="12">
        <v>0</v>
      </c>
      <c r="V388" s="12">
        <v>0</v>
      </c>
      <c r="W388" s="12">
        <v>0</v>
      </c>
      <c r="X388" s="12">
        <v>0</v>
      </c>
      <c r="Y388" s="12">
        <v>0</v>
      </c>
      <c r="Z388" s="12">
        <v>0</v>
      </c>
      <c r="AA388" s="12">
        <v>0</v>
      </c>
      <c r="AB388" s="12">
        <v>0</v>
      </c>
      <c r="AC388" s="12">
        <v>0</v>
      </c>
      <c r="AD388" s="12">
        <v>0</v>
      </c>
      <c r="AE388" s="12">
        <v>0</v>
      </c>
      <c r="AF388" s="12">
        <v>0</v>
      </c>
      <c r="AG388" s="12">
        <v>0</v>
      </c>
      <c r="AH388" s="12">
        <v>0</v>
      </c>
      <c r="AI388" s="12">
        <v>0</v>
      </c>
      <c r="AJ388" s="12">
        <v>0</v>
      </c>
      <c r="AK388" s="12">
        <v>0</v>
      </c>
      <c r="AL388" s="12">
        <v>0</v>
      </c>
      <c r="AM388" s="182">
        <v>0</v>
      </c>
    </row>
    <row r="389" spans="1:39" s="25" customFormat="1" ht="15" x14ac:dyDescent="0.25">
      <c r="A389" s="68" t="s">
        <v>623</v>
      </c>
      <c r="B389" s="28" t="s">
        <v>145</v>
      </c>
      <c r="C389" s="12">
        <v>0</v>
      </c>
      <c r="D389" s="12">
        <v>0</v>
      </c>
      <c r="E389" s="12">
        <v>0</v>
      </c>
      <c r="F389" s="12">
        <v>0</v>
      </c>
      <c r="G389" s="12">
        <v>0</v>
      </c>
      <c r="H389" s="12">
        <v>0</v>
      </c>
      <c r="I389" s="12">
        <v>0</v>
      </c>
      <c r="J389" s="12">
        <v>0</v>
      </c>
      <c r="K389" s="12">
        <v>0</v>
      </c>
      <c r="L389" s="12">
        <v>0</v>
      </c>
      <c r="M389" s="12">
        <v>0</v>
      </c>
      <c r="N389" s="12">
        <v>0</v>
      </c>
      <c r="O389" s="12">
        <v>0</v>
      </c>
      <c r="P389" s="12">
        <v>0</v>
      </c>
      <c r="Q389" s="12">
        <v>0</v>
      </c>
      <c r="R389" s="12">
        <v>0</v>
      </c>
      <c r="S389" s="12">
        <v>0</v>
      </c>
      <c r="T389" s="12">
        <v>0</v>
      </c>
      <c r="U389" s="12">
        <v>0</v>
      </c>
      <c r="V389" s="12">
        <v>0</v>
      </c>
      <c r="W389" s="12">
        <v>0</v>
      </c>
      <c r="X389" s="12">
        <v>0</v>
      </c>
      <c r="Y389" s="12">
        <v>0</v>
      </c>
      <c r="Z389" s="12">
        <v>0</v>
      </c>
      <c r="AA389" s="12">
        <v>0</v>
      </c>
      <c r="AB389" s="12">
        <v>0</v>
      </c>
      <c r="AC389" s="12">
        <v>0</v>
      </c>
      <c r="AD389" s="12">
        <v>0</v>
      </c>
      <c r="AE389" s="12">
        <v>0</v>
      </c>
      <c r="AF389" s="12">
        <v>0</v>
      </c>
      <c r="AG389" s="12">
        <v>0</v>
      </c>
      <c r="AH389" s="12">
        <v>0</v>
      </c>
      <c r="AI389" s="12">
        <v>0</v>
      </c>
      <c r="AJ389" s="12">
        <v>0</v>
      </c>
      <c r="AK389" s="12">
        <v>0</v>
      </c>
      <c r="AL389" s="12">
        <v>0</v>
      </c>
      <c r="AM389" s="182">
        <v>0</v>
      </c>
    </row>
    <row r="390" spans="1:39" s="25" customFormat="1" ht="15" x14ac:dyDescent="0.25">
      <c r="A390" s="68" t="s">
        <v>624</v>
      </c>
      <c r="B390" s="28" t="s">
        <v>146</v>
      </c>
      <c r="C390" s="12">
        <v>0</v>
      </c>
      <c r="D390" s="12">
        <v>0</v>
      </c>
      <c r="E390" s="12">
        <v>0</v>
      </c>
      <c r="F390" s="12">
        <v>0</v>
      </c>
      <c r="G390" s="12">
        <v>0</v>
      </c>
      <c r="H390" s="12">
        <v>0</v>
      </c>
      <c r="I390" s="12">
        <v>0</v>
      </c>
      <c r="J390" s="12">
        <v>0</v>
      </c>
      <c r="K390" s="12">
        <v>0</v>
      </c>
      <c r="L390" s="12">
        <v>0</v>
      </c>
      <c r="M390" s="12">
        <v>0</v>
      </c>
      <c r="N390" s="12">
        <v>0</v>
      </c>
      <c r="O390" s="12">
        <v>0</v>
      </c>
      <c r="P390" s="12">
        <v>0</v>
      </c>
      <c r="Q390" s="12">
        <v>0</v>
      </c>
      <c r="R390" s="12">
        <v>0</v>
      </c>
      <c r="S390" s="12">
        <v>0</v>
      </c>
      <c r="T390" s="12">
        <v>0</v>
      </c>
      <c r="U390" s="12">
        <v>0</v>
      </c>
      <c r="V390" s="12">
        <v>0</v>
      </c>
      <c r="W390" s="12">
        <v>0</v>
      </c>
      <c r="X390" s="12">
        <v>0</v>
      </c>
      <c r="Y390" s="12">
        <v>0</v>
      </c>
      <c r="Z390" s="12">
        <v>0</v>
      </c>
      <c r="AA390" s="12">
        <v>0</v>
      </c>
      <c r="AB390" s="12">
        <v>0</v>
      </c>
      <c r="AC390" s="12">
        <v>0</v>
      </c>
      <c r="AD390" s="12">
        <v>0</v>
      </c>
      <c r="AE390" s="12">
        <v>0</v>
      </c>
      <c r="AF390" s="12">
        <v>0</v>
      </c>
      <c r="AG390" s="12">
        <v>0</v>
      </c>
      <c r="AH390" s="12">
        <v>0</v>
      </c>
      <c r="AI390" s="12">
        <v>0</v>
      </c>
      <c r="AJ390" s="12">
        <v>0</v>
      </c>
      <c r="AK390" s="12">
        <v>0</v>
      </c>
      <c r="AL390" s="12">
        <v>0</v>
      </c>
      <c r="AM390" s="182">
        <v>0</v>
      </c>
    </row>
    <row r="391" spans="1:39" s="25" customFormat="1" ht="15" x14ac:dyDescent="0.25">
      <c r="A391" s="68" t="s">
        <v>625</v>
      </c>
      <c r="B391" s="28" t="s">
        <v>147</v>
      </c>
      <c r="C391" s="12">
        <v>0</v>
      </c>
      <c r="D391" s="12">
        <v>0</v>
      </c>
      <c r="E391" s="12">
        <v>0</v>
      </c>
      <c r="F391" s="12">
        <v>0</v>
      </c>
      <c r="G391" s="12">
        <v>0</v>
      </c>
      <c r="H391" s="12">
        <v>0</v>
      </c>
      <c r="I391" s="12">
        <v>0</v>
      </c>
      <c r="J391" s="12">
        <v>0</v>
      </c>
      <c r="K391" s="12">
        <v>0</v>
      </c>
      <c r="L391" s="12">
        <v>0</v>
      </c>
      <c r="M391" s="12">
        <v>0</v>
      </c>
      <c r="N391" s="12">
        <v>0</v>
      </c>
      <c r="O391" s="12">
        <v>0</v>
      </c>
      <c r="P391" s="12">
        <v>0</v>
      </c>
      <c r="Q391" s="12">
        <v>0</v>
      </c>
      <c r="R391" s="12">
        <v>0</v>
      </c>
      <c r="S391" s="12">
        <v>0</v>
      </c>
      <c r="T391" s="12">
        <v>0</v>
      </c>
      <c r="U391" s="12">
        <v>0</v>
      </c>
      <c r="V391" s="12">
        <v>0</v>
      </c>
      <c r="W391" s="12">
        <v>0</v>
      </c>
      <c r="X391" s="12">
        <v>0</v>
      </c>
      <c r="Y391" s="12">
        <v>0</v>
      </c>
      <c r="Z391" s="12">
        <v>0</v>
      </c>
      <c r="AA391" s="12">
        <v>0</v>
      </c>
      <c r="AB391" s="12">
        <v>0</v>
      </c>
      <c r="AC391" s="12">
        <v>0</v>
      </c>
      <c r="AD391" s="12">
        <v>0</v>
      </c>
      <c r="AE391" s="12">
        <v>0</v>
      </c>
      <c r="AF391" s="12">
        <v>0</v>
      </c>
      <c r="AG391" s="12">
        <v>0</v>
      </c>
      <c r="AH391" s="12">
        <v>0</v>
      </c>
      <c r="AI391" s="12">
        <v>0</v>
      </c>
      <c r="AJ391" s="12">
        <v>0</v>
      </c>
      <c r="AK391" s="12">
        <v>0</v>
      </c>
      <c r="AL391" s="12">
        <v>0</v>
      </c>
      <c r="AM391" s="182">
        <v>0</v>
      </c>
    </row>
    <row r="392" spans="1:39" s="25" customFormat="1" ht="15" x14ac:dyDescent="0.25">
      <c r="A392" s="68" t="s">
        <v>626</v>
      </c>
      <c r="B392" s="28" t="s">
        <v>148</v>
      </c>
      <c r="C392" s="12">
        <v>0</v>
      </c>
      <c r="D392" s="12">
        <v>0</v>
      </c>
      <c r="E392" s="12">
        <v>0</v>
      </c>
      <c r="F392" s="12">
        <v>0</v>
      </c>
      <c r="G392" s="12">
        <v>0</v>
      </c>
      <c r="H392" s="12">
        <v>0</v>
      </c>
      <c r="I392" s="12">
        <v>0</v>
      </c>
      <c r="J392" s="12">
        <v>0</v>
      </c>
      <c r="K392" s="12">
        <v>0</v>
      </c>
      <c r="L392" s="12">
        <v>0</v>
      </c>
      <c r="M392" s="12">
        <v>0</v>
      </c>
      <c r="N392" s="12">
        <v>0</v>
      </c>
      <c r="O392" s="12">
        <v>0</v>
      </c>
      <c r="P392" s="12">
        <v>0</v>
      </c>
      <c r="Q392" s="12">
        <v>0</v>
      </c>
      <c r="R392" s="12">
        <v>0</v>
      </c>
      <c r="S392" s="12">
        <v>0</v>
      </c>
      <c r="T392" s="12">
        <v>0</v>
      </c>
      <c r="U392" s="12">
        <v>0</v>
      </c>
      <c r="V392" s="12">
        <v>0</v>
      </c>
      <c r="W392" s="12">
        <v>0</v>
      </c>
      <c r="X392" s="12">
        <v>0</v>
      </c>
      <c r="Y392" s="12">
        <v>0</v>
      </c>
      <c r="Z392" s="12">
        <v>0</v>
      </c>
      <c r="AA392" s="12">
        <v>0</v>
      </c>
      <c r="AB392" s="12">
        <v>0</v>
      </c>
      <c r="AC392" s="12">
        <v>0</v>
      </c>
      <c r="AD392" s="12">
        <v>0</v>
      </c>
      <c r="AE392" s="12">
        <v>0</v>
      </c>
      <c r="AF392" s="12">
        <v>0</v>
      </c>
      <c r="AG392" s="12">
        <v>0</v>
      </c>
      <c r="AH392" s="12">
        <v>0</v>
      </c>
      <c r="AI392" s="12">
        <v>0</v>
      </c>
      <c r="AJ392" s="12">
        <v>0</v>
      </c>
      <c r="AK392" s="12">
        <v>0</v>
      </c>
      <c r="AL392" s="12">
        <v>0</v>
      </c>
      <c r="AM392" s="182">
        <v>0</v>
      </c>
    </row>
    <row r="393" spans="1:39" s="25" customFormat="1" ht="15" x14ac:dyDescent="0.25">
      <c r="A393" s="68" t="s">
        <v>627</v>
      </c>
      <c r="B393" s="28" t="s">
        <v>149</v>
      </c>
      <c r="C393" s="12">
        <v>0</v>
      </c>
      <c r="D393" s="12">
        <v>0</v>
      </c>
      <c r="E393" s="12">
        <v>0</v>
      </c>
      <c r="F393" s="12">
        <v>0</v>
      </c>
      <c r="G393" s="12">
        <v>0</v>
      </c>
      <c r="H393" s="12">
        <v>0</v>
      </c>
      <c r="I393" s="12">
        <v>0</v>
      </c>
      <c r="J393" s="12">
        <v>0</v>
      </c>
      <c r="K393" s="12">
        <v>0</v>
      </c>
      <c r="L393" s="12">
        <v>0</v>
      </c>
      <c r="M393" s="12">
        <v>0</v>
      </c>
      <c r="N393" s="12">
        <v>0</v>
      </c>
      <c r="O393" s="12">
        <v>0</v>
      </c>
      <c r="P393" s="12">
        <v>0</v>
      </c>
      <c r="Q393" s="12">
        <v>0</v>
      </c>
      <c r="R393" s="12">
        <v>0</v>
      </c>
      <c r="S393" s="12">
        <v>0</v>
      </c>
      <c r="T393" s="12">
        <v>0</v>
      </c>
      <c r="U393" s="12">
        <v>0</v>
      </c>
      <c r="V393" s="12">
        <v>0</v>
      </c>
      <c r="W393" s="12">
        <v>0</v>
      </c>
      <c r="X393" s="12">
        <v>0</v>
      </c>
      <c r="Y393" s="12">
        <v>0</v>
      </c>
      <c r="Z393" s="12">
        <v>0</v>
      </c>
      <c r="AA393" s="12">
        <v>0</v>
      </c>
      <c r="AB393" s="12">
        <v>0</v>
      </c>
      <c r="AC393" s="12">
        <v>0</v>
      </c>
      <c r="AD393" s="12">
        <v>0</v>
      </c>
      <c r="AE393" s="12">
        <v>0</v>
      </c>
      <c r="AF393" s="12">
        <v>0</v>
      </c>
      <c r="AG393" s="12">
        <v>0</v>
      </c>
      <c r="AH393" s="12">
        <v>0</v>
      </c>
      <c r="AI393" s="12">
        <v>0</v>
      </c>
      <c r="AJ393" s="12">
        <v>0</v>
      </c>
      <c r="AK393" s="12">
        <v>0</v>
      </c>
      <c r="AL393" s="12">
        <v>0</v>
      </c>
      <c r="AM393" s="182">
        <v>0</v>
      </c>
    </row>
    <row r="394" spans="1:39" s="25" customFormat="1" ht="15" x14ac:dyDescent="0.25">
      <c r="A394" s="68" t="s">
        <v>628</v>
      </c>
      <c r="B394" s="28" t="s">
        <v>150</v>
      </c>
      <c r="C394" s="12">
        <v>0</v>
      </c>
      <c r="D394" s="12">
        <v>0</v>
      </c>
      <c r="E394" s="12">
        <v>0</v>
      </c>
      <c r="F394" s="12">
        <v>0</v>
      </c>
      <c r="G394" s="12">
        <v>0</v>
      </c>
      <c r="H394" s="12">
        <v>0</v>
      </c>
      <c r="I394" s="12">
        <v>0</v>
      </c>
      <c r="J394" s="12">
        <v>0</v>
      </c>
      <c r="K394" s="12">
        <v>0</v>
      </c>
      <c r="L394" s="12">
        <v>0</v>
      </c>
      <c r="M394" s="12">
        <v>0</v>
      </c>
      <c r="N394" s="12">
        <v>0</v>
      </c>
      <c r="O394" s="12">
        <v>0</v>
      </c>
      <c r="P394" s="12">
        <v>0</v>
      </c>
      <c r="Q394" s="12">
        <v>0</v>
      </c>
      <c r="R394" s="12">
        <v>0</v>
      </c>
      <c r="S394" s="12">
        <v>0</v>
      </c>
      <c r="T394" s="12">
        <v>0</v>
      </c>
      <c r="U394" s="12">
        <v>0</v>
      </c>
      <c r="V394" s="12">
        <v>0</v>
      </c>
      <c r="W394" s="12">
        <v>0</v>
      </c>
      <c r="X394" s="12">
        <v>0</v>
      </c>
      <c r="Y394" s="12">
        <v>0</v>
      </c>
      <c r="Z394" s="12">
        <v>0</v>
      </c>
      <c r="AA394" s="12">
        <v>0</v>
      </c>
      <c r="AB394" s="12">
        <v>0</v>
      </c>
      <c r="AC394" s="12">
        <v>0</v>
      </c>
      <c r="AD394" s="12">
        <v>0</v>
      </c>
      <c r="AE394" s="12">
        <v>0</v>
      </c>
      <c r="AF394" s="12">
        <v>0</v>
      </c>
      <c r="AG394" s="12">
        <v>0</v>
      </c>
      <c r="AH394" s="12">
        <v>0</v>
      </c>
      <c r="AI394" s="12">
        <v>0</v>
      </c>
      <c r="AJ394" s="12">
        <v>0</v>
      </c>
      <c r="AK394" s="12">
        <v>0</v>
      </c>
      <c r="AL394" s="12">
        <v>0</v>
      </c>
      <c r="AM394" s="182">
        <v>0</v>
      </c>
    </row>
    <row r="395" spans="1:39" s="25" customFormat="1" ht="15" x14ac:dyDescent="0.25">
      <c r="A395" s="68" t="s">
        <v>629</v>
      </c>
      <c r="B395" s="28" t="s">
        <v>151</v>
      </c>
      <c r="C395" s="12">
        <v>0</v>
      </c>
      <c r="D395" s="12">
        <v>0</v>
      </c>
      <c r="E395" s="12">
        <v>0</v>
      </c>
      <c r="F395" s="12">
        <v>0</v>
      </c>
      <c r="G395" s="12">
        <v>0</v>
      </c>
      <c r="H395" s="12">
        <v>0</v>
      </c>
      <c r="I395" s="12">
        <v>0</v>
      </c>
      <c r="J395" s="12">
        <v>0</v>
      </c>
      <c r="K395" s="12">
        <v>0</v>
      </c>
      <c r="L395" s="12">
        <v>0</v>
      </c>
      <c r="M395" s="12">
        <v>0</v>
      </c>
      <c r="N395" s="12">
        <v>0</v>
      </c>
      <c r="O395" s="12">
        <v>0</v>
      </c>
      <c r="P395" s="12">
        <v>0</v>
      </c>
      <c r="Q395" s="12">
        <v>0</v>
      </c>
      <c r="R395" s="12">
        <v>0</v>
      </c>
      <c r="S395" s="12">
        <v>0</v>
      </c>
      <c r="T395" s="12">
        <v>0</v>
      </c>
      <c r="U395" s="12">
        <v>0</v>
      </c>
      <c r="V395" s="12">
        <v>0</v>
      </c>
      <c r="W395" s="12">
        <v>0</v>
      </c>
      <c r="X395" s="12">
        <v>0</v>
      </c>
      <c r="Y395" s="12">
        <v>0</v>
      </c>
      <c r="Z395" s="12">
        <v>0</v>
      </c>
      <c r="AA395" s="12">
        <v>0</v>
      </c>
      <c r="AB395" s="12">
        <v>0</v>
      </c>
      <c r="AC395" s="12">
        <v>0</v>
      </c>
      <c r="AD395" s="12">
        <v>0</v>
      </c>
      <c r="AE395" s="12">
        <v>0</v>
      </c>
      <c r="AF395" s="12">
        <v>0</v>
      </c>
      <c r="AG395" s="12">
        <v>0</v>
      </c>
      <c r="AH395" s="12">
        <v>0</v>
      </c>
      <c r="AI395" s="12">
        <v>0</v>
      </c>
      <c r="AJ395" s="12">
        <v>0</v>
      </c>
      <c r="AK395" s="12">
        <v>0</v>
      </c>
      <c r="AL395" s="12">
        <v>0</v>
      </c>
      <c r="AM395" s="182">
        <v>0</v>
      </c>
    </row>
    <row r="396" spans="1:39" s="25" customFormat="1" ht="15" x14ac:dyDescent="0.25">
      <c r="A396" s="68" t="s">
        <v>630</v>
      </c>
      <c r="B396" s="28" t="s">
        <v>152</v>
      </c>
      <c r="C396" s="12">
        <v>0</v>
      </c>
      <c r="D396" s="12">
        <v>0</v>
      </c>
      <c r="E396" s="12">
        <v>0</v>
      </c>
      <c r="F396" s="12">
        <v>0</v>
      </c>
      <c r="G396" s="12">
        <v>0</v>
      </c>
      <c r="H396" s="12">
        <v>0</v>
      </c>
      <c r="I396" s="12">
        <v>0</v>
      </c>
      <c r="J396" s="12">
        <v>0</v>
      </c>
      <c r="K396" s="12">
        <v>0</v>
      </c>
      <c r="L396" s="12">
        <v>0</v>
      </c>
      <c r="M396" s="12">
        <v>0</v>
      </c>
      <c r="N396" s="12">
        <v>0</v>
      </c>
      <c r="O396" s="12">
        <v>0</v>
      </c>
      <c r="P396" s="12">
        <v>0</v>
      </c>
      <c r="Q396" s="12">
        <v>0</v>
      </c>
      <c r="R396" s="12">
        <v>0</v>
      </c>
      <c r="S396" s="12">
        <v>0</v>
      </c>
      <c r="T396" s="12">
        <v>0</v>
      </c>
      <c r="U396" s="12">
        <v>0</v>
      </c>
      <c r="V396" s="12">
        <v>0</v>
      </c>
      <c r="W396" s="12">
        <v>0</v>
      </c>
      <c r="X396" s="12">
        <v>0</v>
      </c>
      <c r="Y396" s="12">
        <v>0</v>
      </c>
      <c r="Z396" s="12">
        <v>0</v>
      </c>
      <c r="AA396" s="12">
        <v>0</v>
      </c>
      <c r="AB396" s="12">
        <v>0</v>
      </c>
      <c r="AC396" s="12">
        <v>0</v>
      </c>
      <c r="AD396" s="12">
        <v>0</v>
      </c>
      <c r="AE396" s="12">
        <v>0</v>
      </c>
      <c r="AF396" s="12">
        <v>0</v>
      </c>
      <c r="AG396" s="12">
        <v>0</v>
      </c>
      <c r="AH396" s="12">
        <v>0</v>
      </c>
      <c r="AI396" s="12">
        <v>0</v>
      </c>
      <c r="AJ396" s="12">
        <v>0</v>
      </c>
      <c r="AK396" s="12">
        <v>0</v>
      </c>
      <c r="AL396" s="12">
        <v>0</v>
      </c>
      <c r="AM396" s="182">
        <v>0</v>
      </c>
    </row>
    <row r="397" spans="1:39" s="25" customFormat="1" ht="15" x14ac:dyDescent="0.25">
      <c r="A397" s="68" t="s">
        <v>631</v>
      </c>
      <c r="B397" s="28" t="s">
        <v>153</v>
      </c>
      <c r="C397" s="12">
        <v>0</v>
      </c>
      <c r="D397" s="12">
        <v>0</v>
      </c>
      <c r="E397" s="12">
        <v>0</v>
      </c>
      <c r="F397" s="12">
        <v>0</v>
      </c>
      <c r="G397" s="12">
        <v>0</v>
      </c>
      <c r="H397" s="12">
        <v>0</v>
      </c>
      <c r="I397" s="12">
        <v>0</v>
      </c>
      <c r="J397" s="12">
        <v>0</v>
      </c>
      <c r="K397" s="12">
        <v>0</v>
      </c>
      <c r="L397" s="12">
        <v>0</v>
      </c>
      <c r="M397" s="12">
        <v>0</v>
      </c>
      <c r="N397" s="12">
        <v>0</v>
      </c>
      <c r="O397" s="12">
        <v>0</v>
      </c>
      <c r="P397" s="12">
        <v>0</v>
      </c>
      <c r="Q397" s="12">
        <v>0</v>
      </c>
      <c r="R397" s="12">
        <v>0</v>
      </c>
      <c r="S397" s="12">
        <v>0</v>
      </c>
      <c r="T397" s="12">
        <v>0</v>
      </c>
      <c r="U397" s="12">
        <v>0</v>
      </c>
      <c r="V397" s="12">
        <v>0</v>
      </c>
      <c r="W397" s="12">
        <v>0</v>
      </c>
      <c r="X397" s="12">
        <v>0</v>
      </c>
      <c r="Y397" s="12">
        <v>0</v>
      </c>
      <c r="Z397" s="12">
        <v>0</v>
      </c>
      <c r="AA397" s="12">
        <v>0</v>
      </c>
      <c r="AB397" s="12">
        <v>0</v>
      </c>
      <c r="AC397" s="12">
        <v>0</v>
      </c>
      <c r="AD397" s="12">
        <v>0</v>
      </c>
      <c r="AE397" s="12">
        <v>0</v>
      </c>
      <c r="AF397" s="12">
        <v>0</v>
      </c>
      <c r="AG397" s="12">
        <v>0</v>
      </c>
      <c r="AH397" s="12">
        <v>0</v>
      </c>
      <c r="AI397" s="12">
        <v>0</v>
      </c>
      <c r="AJ397" s="12">
        <v>0</v>
      </c>
      <c r="AK397" s="12">
        <v>0</v>
      </c>
      <c r="AL397" s="12">
        <v>0</v>
      </c>
      <c r="AM397" s="182">
        <v>0</v>
      </c>
    </row>
    <row r="398" spans="1:39" s="25" customFormat="1" ht="15" x14ac:dyDescent="0.25">
      <c r="A398" s="68" t="s">
        <v>632</v>
      </c>
      <c r="B398" s="28" t="s">
        <v>154</v>
      </c>
      <c r="C398" s="12">
        <v>0</v>
      </c>
      <c r="D398" s="12">
        <v>0</v>
      </c>
      <c r="E398" s="12">
        <v>0</v>
      </c>
      <c r="F398" s="12">
        <v>0</v>
      </c>
      <c r="G398" s="12">
        <v>0</v>
      </c>
      <c r="H398" s="12">
        <v>0</v>
      </c>
      <c r="I398" s="12">
        <v>0</v>
      </c>
      <c r="J398" s="12">
        <v>0</v>
      </c>
      <c r="K398" s="12">
        <v>0</v>
      </c>
      <c r="L398" s="12">
        <v>0</v>
      </c>
      <c r="M398" s="12">
        <v>0</v>
      </c>
      <c r="N398" s="12">
        <v>0</v>
      </c>
      <c r="O398" s="12">
        <v>0</v>
      </c>
      <c r="P398" s="12">
        <v>0</v>
      </c>
      <c r="Q398" s="12">
        <v>0</v>
      </c>
      <c r="R398" s="12">
        <v>0</v>
      </c>
      <c r="S398" s="12">
        <v>0</v>
      </c>
      <c r="T398" s="12">
        <v>0</v>
      </c>
      <c r="U398" s="12">
        <v>0</v>
      </c>
      <c r="V398" s="12">
        <v>0</v>
      </c>
      <c r="W398" s="12">
        <v>0</v>
      </c>
      <c r="X398" s="12">
        <v>0</v>
      </c>
      <c r="Y398" s="12">
        <v>0</v>
      </c>
      <c r="Z398" s="12">
        <v>0</v>
      </c>
      <c r="AA398" s="12">
        <v>0</v>
      </c>
      <c r="AB398" s="12">
        <v>0</v>
      </c>
      <c r="AC398" s="12">
        <v>0</v>
      </c>
      <c r="AD398" s="12">
        <v>0</v>
      </c>
      <c r="AE398" s="12">
        <v>0</v>
      </c>
      <c r="AF398" s="12">
        <v>0</v>
      </c>
      <c r="AG398" s="12">
        <v>0</v>
      </c>
      <c r="AH398" s="12">
        <v>0</v>
      </c>
      <c r="AI398" s="12">
        <v>0</v>
      </c>
      <c r="AJ398" s="12">
        <v>0</v>
      </c>
      <c r="AK398" s="12">
        <v>0</v>
      </c>
      <c r="AL398" s="12">
        <v>0</v>
      </c>
      <c r="AM398" s="182">
        <v>0</v>
      </c>
    </row>
    <row r="399" spans="1:39" s="25" customFormat="1" ht="15" x14ac:dyDescent="0.25">
      <c r="A399" s="68" t="s">
        <v>633</v>
      </c>
      <c r="B399" s="28" t="s">
        <v>155</v>
      </c>
      <c r="C399" s="12">
        <v>0</v>
      </c>
      <c r="D399" s="12">
        <v>0</v>
      </c>
      <c r="E399" s="12">
        <v>0</v>
      </c>
      <c r="F399" s="12">
        <v>0</v>
      </c>
      <c r="G399" s="12">
        <v>0</v>
      </c>
      <c r="H399" s="12">
        <v>0</v>
      </c>
      <c r="I399" s="12">
        <v>0</v>
      </c>
      <c r="J399" s="12">
        <v>0</v>
      </c>
      <c r="K399" s="12">
        <v>0</v>
      </c>
      <c r="L399" s="12">
        <v>0</v>
      </c>
      <c r="M399" s="12">
        <v>0</v>
      </c>
      <c r="N399" s="12">
        <v>0</v>
      </c>
      <c r="O399" s="12">
        <v>0</v>
      </c>
      <c r="P399" s="12">
        <v>0</v>
      </c>
      <c r="Q399" s="12">
        <v>0</v>
      </c>
      <c r="R399" s="12">
        <v>0</v>
      </c>
      <c r="S399" s="12">
        <v>0</v>
      </c>
      <c r="T399" s="12">
        <v>0</v>
      </c>
      <c r="U399" s="12">
        <v>0</v>
      </c>
      <c r="V399" s="12">
        <v>0</v>
      </c>
      <c r="W399" s="12">
        <v>0</v>
      </c>
      <c r="X399" s="12">
        <v>0</v>
      </c>
      <c r="Y399" s="12">
        <v>0</v>
      </c>
      <c r="Z399" s="12">
        <v>0</v>
      </c>
      <c r="AA399" s="12">
        <v>0</v>
      </c>
      <c r="AB399" s="12">
        <v>0</v>
      </c>
      <c r="AC399" s="12">
        <v>0</v>
      </c>
      <c r="AD399" s="12">
        <v>0</v>
      </c>
      <c r="AE399" s="12">
        <v>0</v>
      </c>
      <c r="AF399" s="12">
        <v>0</v>
      </c>
      <c r="AG399" s="12">
        <v>0</v>
      </c>
      <c r="AH399" s="12">
        <v>0</v>
      </c>
      <c r="AI399" s="12">
        <v>0</v>
      </c>
      <c r="AJ399" s="12">
        <v>0</v>
      </c>
      <c r="AK399" s="12">
        <v>0</v>
      </c>
      <c r="AL399" s="12">
        <v>0</v>
      </c>
      <c r="AM399" s="182">
        <v>0</v>
      </c>
    </row>
    <row r="400" spans="1:39" s="25" customFormat="1" ht="15" x14ac:dyDescent="0.25">
      <c r="A400" s="68" t="s">
        <v>634</v>
      </c>
      <c r="B400" s="28" t="s">
        <v>70</v>
      </c>
      <c r="C400" s="12">
        <v>0</v>
      </c>
      <c r="D400" s="12">
        <v>0</v>
      </c>
      <c r="E400" s="12">
        <v>0</v>
      </c>
      <c r="F400" s="12">
        <v>0</v>
      </c>
      <c r="G400" s="12">
        <v>0</v>
      </c>
      <c r="H400" s="12">
        <v>0</v>
      </c>
      <c r="I400" s="12">
        <v>0</v>
      </c>
      <c r="J400" s="12">
        <v>0</v>
      </c>
      <c r="K400" s="12">
        <v>0</v>
      </c>
      <c r="L400" s="12">
        <v>0</v>
      </c>
      <c r="M400" s="12">
        <v>0</v>
      </c>
      <c r="N400" s="12">
        <v>0</v>
      </c>
      <c r="O400" s="12">
        <v>0</v>
      </c>
      <c r="P400" s="12">
        <v>0</v>
      </c>
      <c r="Q400" s="12">
        <v>0</v>
      </c>
      <c r="R400" s="12">
        <v>0</v>
      </c>
      <c r="S400" s="12">
        <v>0</v>
      </c>
      <c r="T400" s="12">
        <v>0</v>
      </c>
      <c r="U400" s="12">
        <v>0</v>
      </c>
      <c r="V400" s="12">
        <v>0</v>
      </c>
      <c r="W400" s="12">
        <v>0</v>
      </c>
      <c r="X400" s="12">
        <v>0</v>
      </c>
      <c r="Y400" s="12">
        <v>0</v>
      </c>
      <c r="Z400" s="12">
        <v>0</v>
      </c>
      <c r="AA400" s="12">
        <v>0</v>
      </c>
      <c r="AB400" s="12">
        <v>0</v>
      </c>
      <c r="AC400" s="12">
        <v>0</v>
      </c>
      <c r="AD400" s="12">
        <v>0</v>
      </c>
      <c r="AE400" s="12">
        <v>0</v>
      </c>
      <c r="AF400" s="12">
        <v>0</v>
      </c>
      <c r="AG400" s="12">
        <v>0</v>
      </c>
      <c r="AH400" s="12">
        <v>0</v>
      </c>
      <c r="AI400" s="12">
        <v>0</v>
      </c>
      <c r="AJ400" s="12">
        <v>0</v>
      </c>
      <c r="AK400" s="12">
        <v>0</v>
      </c>
      <c r="AL400" s="12">
        <v>0</v>
      </c>
      <c r="AM400" s="182">
        <v>0</v>
      </c>
    </row>
    <row r="401" spans="1:39" s="25" customFormat="1" ht="15" x14ac:dyDescent="0.25">
      <c r="A401" s="108" t="s">
        <v>635</v>
      </c>
      <c r="B401" s="109" t="s">
        <v>156</v>
      </c>
      <c r="C401" s="107">
        <v>0</v>
      </c>
      <c r="D401" s="107">
        <v>0</v>
      </c>
      <c r="E401" s="107">
        <v>0</v>
      </c>
      <c r="F401" s="107">
        <v>0</v>
      </c>
      <c r="G401" s="107">
        <v>0</v>
      </c>
      <c r="H401" s="107">
        <v>0</v>
      </c>
      <c r="I401" s="107">
        <v>0</v>
      </c>
      <c r="J401" s="107">
        <v>0</v>
      </c>
      <c r="K401" s="107">
        <v>0</v>
      </c>
      <c r="L401" s="107">
        <v>0</v>
      </c>
      <c r="M401" s="107">
        <v>0</v>
      </c>
      <c r="N401" s="107">
        <v>0</v>
      </c>
      <c r="O401" s="107">
        <v>0</v>
      </c>
      <c r="P401" s="107">
        <v>0</v>
      </c>
      <c r="Q401" s="107">
        <v>0</v>
      </c>
      <c r="R401" s="107">
        <v>0</v>
      </c>
      <c r="S401" s="107">
        <v>0</v>
      </c>
      <c r="T401" s="107">
        <v>0</v>
      </c>
      <c r="U401" s="107">
        <v>0</v>
      </c>
      <c r="V401" s="107">
        <v>0</v>
      </c>
      <c r="W401" s="107">
        <v>0</v>
      </c>
      <c r="X401" s="107">
        <v>0</v>
      </c>
      <c r="Y401" s="107">
        <v>0</v>
      </c>
      <c r="Z401" s="107">
        <v>0</v>
      </c>
      <c r="AA401" s="107">
        <v>0</v>
      </c>
      <c r="AB401" s="107">
        <v>0</v>
      </c>
      <c r="AC401" s="107">
        <v>0</v>
      </c>
      <c r="AD401" s="107">
        <v>0</v>
      </c>
      <c r="AE401" s="107">
        <v>0</v>
      </c>
      <c r="AF401" s="107">
        <v>0</v>
      </c>
      <c r="AG401" s="107">
        <v>0</v>
      </c>
      <c r="AH401" s="107">
        <v>0</v>
      </c>
      <c r="AI401" s="107">
        <v>0</v>
      </c>
      <c r="AJ401" s="107">
        <v>0</v>
      </c>
      <c r="AK401" s="107">
        <v>0</v>
      </c>
      <c r="AL401" s="107">
        <v>0</v>
      </c>
      <c r="AM401" s="197">
        <v>0</v>
      </c>
    </row>
    <row r="402" spans="1:39" s="25" customFormat="1" ht="15" x14ac:dyDescent="0.25">
      <c r="A402" s="68" t="s">
        <v>636</v>
      </c>
      <c r="B402" s="28" t="s">
        <v>143</v>
      </c>
      <c r="C402" s="12">
        <v>0</v>
      </c>
      <c r="D402" s="12">
        <v>0</v>
      </c>
      <c r="E402" s="12">
        <v>0</v>
      </c>
      <c r="F402" s="12">
        <v>0</v>
      </c>
      <c r="G402" s="12">
        <v>0</v>
      </c>
      <c r="H402" s="12">
        <v>0</v>
      </c>
      <c r="I402" s="12">
        <v>0</v>
      </c>
      <c r="J402" s="12">
        <v>0</v>
      </c>
      <c r="K402" s="12">
        <v>0</v>
      </c>
      <c r="L402" s="12">
        <v>0</v>
      </c>
      <c r="M402" s="12">
        <v>0</v>
      </c>
      <c r="N402" s="12">
        <v>0</v>
      </c>
      <c r="O402" s="12">
        <v>0</v>
      </c>
      <c r="P402" s="12">
        <v>0</v>
      </c>
      <c r="Q402" s="12">
        <v>0</v>
      </c>
      <c r="R402" s="12">
        <v>0</v>
      </c>
      <c r="S402" s="12">
        <v>0</v>
      </c>
      <c r="T402" s="12">
        <v>0</v>
      </c>
      <c r="U402" s="12">
        <v>0</v>
      </c>
      <c r="V402" s="12">
        <v>0</v>
      </c>
      <c r="W402" s="12">
        <v>0</v>
      </c>
      <c r="X402" s="12">
        <v>0</v>
      </c>
      <c r="Y402" s="12">
        <v>0</v>
      </c>
      <c r="Z402" s="12">
        <v>0</v>
      </c>
      <c r="AA402" s="12">
        <v>0</v>
      </c>
      <c r="AB402" s="12">
        <v>0</v>
      </c>
      <c r="AC402" s="12">
        <v>0</v>
      </c>
      <c r="AD402" s="12">
        <v>0</v>
      </c>
      <c r="AE402" s="12">
        <v>0</v>
      </c>
      <c r="AF402" s="12">
        <v>0</v>
      </c>
      <c r="AG402" s="12">
        <v>0</v>
      </c>
      <c r="AH402" s="12">
        <v>0</v>
      </c>
      <c r="AI402" s="12">
        <v>0</v>
      </c>
      <c r="AJ402" s="12">
        <v>0</v>
      </c>
      <c r="AK402" s="12">
        <v>0</v>
      </c>
      <c r="AL402" s="12">
        <v>0</v>
      </c>
      <c r="AM402" s="182">
        <v>0</v>
      </c>
    </row>
    <row r="403" spans="1:39" s="25" customFormat="1" ht="15" x14ac:dyDescent="0.25">
      <c r="A403" s="68" t="s">
        <v>637</v>
      </c>
      <c r="B403" s="28" t="s">
        <v>144</v>
      </c>
      <c r="C403" s="12">
        <v>0</v>
      </c>
      <c r="D403" s="12">
        <v>0</v>
      </c>
      <c r="E403" s="12">
        <v>0</v>
      </c>
      <c r="F403" s="12">
        <v>0</v>
      </c>
      <c r="G403" s="12">
        <v>0</v>
      </c>
      <c r="H403" s="12">
        <v>0</v>
      </c>
      <c r="I403" s="12">
        <v>0</v>
      </c>
      <c r="J403" s="12">
        <v>0</v>
      </c>
      <c r="K403" s="12">
        <v>0</v>
      </c>
      <c r="L403" s="12">
        <v>0</v>
      </c>
      <c r="M403" s="12">
        <v>0</v>
      </c>
      <c r="N403" s="12">
        <v>0</v>
      </c>
      <c r="O403" s="12">
        <v>0</v>
      </c>
      <c r="P403" s="12">
        <v>0</v>
      </c>
      <c r="Q403" s="12">
        <v>0</v>
      </c>
      <c r="R403" s="12">
        <v>0</v>
      </c>
      <c r="S403" s="12">
        <v>0</v>
      </c>
      <c r="T403" s="12">
        <v>0</v>
      </c>
      <c r="U403" s="12">
        <v>0</v>
      </c>
      <c r="V403" s="12">
        <v>0</v>
      </c>
      <c r="W403" s="12">
        <v>0</v>
      </c>
      <c r="X403" s="12">
        <v>0</v>
      </c>
      <c r="Y403" s="12">
        <v>0</v>
      </c>
      <c r="Z403" s="12">
        <v>0</v>
      </c>
      <c r="AA403" s="12">
        <v>0</v>
      </c>
      <c r="AB403" s="12">
        <v>0</v>
      </c>
      <c r="AC403" s="12">
        <v>0</v>
      </c>
      <c r="AD403" s="12">
        <v>0</v>
      </c>
      <c r="AE403" s="12">
        <v>0</v>
      </c>
      <c r="AF403" s="12">
        <v>0</v>
      </c>
      <c r="AG403" s="12">
        <v>0</v>
      </c>
      <c r="AH403" s="12">
        <v>0</v>
      </c>
      <c r="AI403" s="12">
        <v>0</v>
      </c>
      <c r="AJ403" s="12">
        <v>0</v>
      </c>
      <c r="AK403" s="12">
        <v>0</v>
      </c>
      <c r="AL403" s="12">
        <v>0</v>
      </c>
      <c r="AM403" s="182">
        <v>0</v>
      </c>
    </row>
    <row r="404" spans="1:39" s="25" customFormat="1" ht="15" x14ac:dyDescent="0.25">
      <c r="A404" s="68" t="s">
        <v>638</v>
      </c>
      <c r="B404" s="28" t="s">
        <v>145</v>
      </c>
      <c r="C404" s="12">
        <v>0</v>
      </c>
      <c r="D404" s="12">
        <v>0</v>
      </c>
      <c r="E404" s="12">
        <v>0</v>
      </c>
      <c r="F404" s="12">
        <v>0</v>
      </c>
      <c r="G404" s="12">
        <v>0</v>
      </c>
      <c r="H404" s="12">
        <v>0</v>
      </c>
      <c r="I404" s="12">
        <v>0</v>
      </c>
      <c r="J404" s="12">
        <v>0</v>
      </c>
      <c r="K404" s="12">
        <v>0</v>
      </c>
      <c r="L404" s="12">
        <v>0</v>
      </c>
      <c r="M404" s="12">
        <v>0</v>
      </c>
      <c r="N404" s="12">
        <v>0</v>
      </c>
      <c r="O404" s="12">
        <v>0</v>
      </c>
      <c r="P404" s="12">
        <v>0</v>
      </c>
      <c r="Q404" s="12">
        <v>0</v>
      </c>
      <c r="R404" s="12">
        <v>0</v>
      </c>
      <c r="S404" s="12">
        <v>0</v>
      </c>
      <c r="T404" s="12">
        <v>0</v>
      </c>
      <c r="U404" s="12">
        <v>0</v>
      </c>
      <c r="V404" s="12">
        <v>0</v>
      </c>
      <c r="W404" s="12">
        <v>0</v>
      </c>
      <c r="X404" s="12">
        <v>0</v>
      </c>
      <c r="Y404" s="12">
        <v>0</v>
      </c>
      <c r="Z404" s="12">
        <v>0</v>
      </c>
      <c r="AA404" s="12">
        <v>0</v>
      </c>
      <c r="AB404" s="12">
        <v>0</v>
      </c>
      <c r="AC404" s="12">
        <v>0</v>
      </c>
      <c r="AD404" s="12">
        <v>0</v>
      </c>
      <c r="AE404" s="12">
        <v>0</v>
      </c>
      <c r="AF404" s="12">
        <v>0</v>
      </c>
      <c r="AG404" s="12">
        <v>0</v>
      </c>
      <c r="AH404" s="12">
        <v>0</v>
      </c>
      <c r="AI404" s="12">
        <v>0</v>
      </c>
      <c r="AJ404" s="12">
        <v>0</v>
      </c>
      <c r="AK404" s="12">
        <v>0</v>
      </c>
      <c r="AL404" s="12">
        <v>0</v>
      </c>
      <c r="AM404" s="182">
        <v>0</v>
      </c>
    </row>
    <row r="405" spans="1:39" s="25" customFormat="1" ht="15" x14ac:dyDescent="0.25">
      <c r="A405" s="68" t="s">
        <v>639</v>
      </c>
      <c r="B405" s="28" t="s">
        <v>146</v>
      </c>
      <c r="C405" s="12">
        <v>0</v>
      </c>
      <c r="D405" s="12">
        <v>0</v>
      </c>
      <c r="E405" s="12">
        <v>0</v>
      </c>
      <c r="F405" s="12">
        <v>0</v>
      </c>
      <c r="G405" s="12">
        <v>0</v>
      </c>
      <c r="H405" s="12">
        <v>0</v>
      </c>
      <c r="I405" s="12">
        <v>0</v>
      </c>
      <c r="J405" s="12">
        <v>0</v>
      </c>
      <c r="K405" s="12">
        <v>0</v>
      </c>
      <c r="L405" s="12">
        <v>0</v>
      </c>
      <c r="M405" s="12">
        <v>0</v>
      </c>
      <c r="N405" s="12">
        <v>0</v>
      </c>
      <c r="O405" s="12">
        <v>0</v>
      </c>
      <c r="P405" s="12">
        <v>0</v>
      </c>
      <c r="Q405" s="12">
        <v>0</v>
      </c>
      <c r="R405" s="12">
        <v>0</v>
      </c>
      <c r="S405" s="12">
        <v>0</v>
      </c>
      <c r="T405" s="12">
        <v>0</v>
      </c>
      <c r="U405" s="12">
        <v>0</v>
      </c>
      <c r="V405" s="12">
        <v>0</v>
      </c>
      <c r="W405" s="12">
        <v>0</v>
      </c>
      <c r="X405" s="12">
        <v>0</v>
      </c>
      <c r="Y405" s="12">
        <v>0</v>
      </c>
      <c r="Z405" s="12">
        <v>0</v>
      </c>
      <c r="AA405" s="12">
        <v>0</v>
      </c>
      <c r="AB405" s="12">
        <v>0</v>
      </c>
      <c r="AC405" s="12">
        <v>0</v>
      </c>
      <c r="AD405" s="12">
        <v>0</v>
      </c>
      <c r="AE405" s="12">
        <v>0</v>
      </c>
      <c r="AF405" s="12">
        <v>0</v>
      </c>
      <c r="AG405" s="12">
        <v>0</v>
      </c>
      <c r="AH405" s="12">
        <v>0</v>
      </c>
      <c r="AI405" s="12">
        <v>0</v>
      </c>
      <c r="AJ405" s="12">
        <v>0</v>
      </c>
      <c r="AK405" s="12">
        <v>0</v>
      </c>
      <c r="AL405" s="12">
        <v>0</v>
      </c>
      <c r="AM405" s="182">
        <v>0</v>
      </c>
    </row>
    <row r="406" spans="1:39" s="25" customFormat="1" ht="15" x14ac:dyDescent="0.25">
      <c r="A406" s="68" t="s">
        <v>640</v>
      </c>
      <c r="B406" s="28" t="s">
        <v>147</v>
      </c>
      <c r="C406" s="12">
        <v>0</v>
      </c>
      <c r="D406" s="12">
        <v>0</v>
      </c>
      <c r="E406" s="12">
        <v>0</v>
      </c>
      <c r="F406" s="12">
        <v>0</v>
      </c>
      <c r="G406" s="12">
        <v>0</v>
      </c>
      <c r="H406" s="12">
        <v>0</v>
      </c>
      <c r="I406" s="12">
        <v>0</v>
      </c>
      <c r="J406" s="12">
        <v>0</v>
      </c>
      <c r="K406" s="12">
        <v>0</v>
      </c>
      <c r="L406" s="12">
        <v>0</v>
      </c>
      <c r="M406" s="12">
        <v>0</v>
      </c>
      <c r="N406" s="12">
        <v>0</v>
      </c>
      <c r="O406" s="12">
        <v>0</v>
      </c>
      <c r="P406" s="12">
        <v>0</v>
      </c>
      <c r="Q406" s="12">
        <v>0</v>
      </c>
      <c r="R406" s="12">
        <v>0</v>
      </c>
      <c r="S406" s="12">
        <v>0</v>
      </c>
      <c r="T406" s="12">
        <v>0</v>
      </c>
      <c r="U406" s="12">
        <v>0</v>
      </c>
      <c r="V406" s="12">
        <v>0</v>
      </c>
      <c r="W406" s="12">
        <v>0</v>
      </c>
      <c r="X406" s="12">
        <v>0</v>
      </c>
      <c r="Y406" s="12">
        <v>0</v>
      </c>
      <c r="Z406" s="12">
        <v>0</v>
      </c>
      <c r="AA406" s="12">
        <v>0</v>
      </c>
      <c r="AB406" s="12">
        <v>0</v>
      </c>
      <c r="AC406" s="12">
        <v>0</v>
      </c>
      <c r="AD406" s="12">
        <v>0</v>
      </c>
      <c r="AE406" s="12">
        <v>0</v>
      </c>
      <c r="AF406" s="12">
        <v>0</v>
      </c>
      <c r="AG406" s="12">
        <v>0</v>
      </c>
      <c r="AH406" s="12">
        <v>0</v>
      </c>
      <c r="AI406" s="12">
        <v>0</v>
      </c>
      <c r="AJ406" s="12">
        <v>0</v>
      </c>
      <c r="AK406" s="12">
        <v>0</v>
      </c>
      <c r="AL406" s="12">
        <v>0</v>
      </c>
      <c r="AM406" s="182">
        <v>0</v>
      </c>
    </row>
    <row r="407" spans="1:39" s="25" customFormat="1" ht="15" x14ac:dyDescent="0.25">
      <c r="A407" s="68" t="s">
        <v>641</v>
      </c>
      <c r="B407" s="28" t="s">
        <v>148</v>
      </c>
      <c r="C407" s="12">
        <v>0</v>
      </c>
      <c r="D407" s="12">
        <v>0</v>
      </c>
      <c r="E407" s="12">
        <v>0</v>
      </c>
      <c r="F407" s="12">
        <v>0</v>
      </c>
      <c r="G407" s="12">
        <v>0</v>
      </c>
      <c r="H407" s="12">
        <v>0</v>
      </c>
      <c r="I407" s="12">
        <v>0</v>
      </c>
      <c r="J407" s="12">
        <v>0</v>
      </c>
      <c r="K407" s="12">
        <v>0</v>
      </c>
      <c r="L407" s="12">
        <v>0</v>
      </c>
      <c r="M407" s="12">
        <v>0</v>
      </c>
      <c r="N407" s="12">
        <v>0</v>
      </c>
      <c r="O407" s="12">
        <v>0</v>
      </c>
      <c r="P407" s="12">
        <v>0</v>
      </c>
      <c r="Q407" s="12">
        <v>0</v>
      </c>
      <c r="R407" s="12">
        <v>0</v>
      </c>
      <c r="S407" s="12">
        <v>0</v>
      </c>
      <c r="T407" s="12">
        <v>0</v>
      </c>
      <c r="U407" s="12">
        <v>0</v>
      </c>
      <c r="V407" s="12">
        <v>0</v>
      </c>
      <c r="W407" s="12">
        <v>0</v>
      </c>
      <c r="X407" s="12">
        <v>0</v>
      </c>
      <c r="Y407" s="12">
        <v>0</v>
      </c>
      <c r="Z407" s="12">
        <v>0</v>
      </c>
      <c r="AA407" s="12">
        <v>0</v>
      </c>
      <c r="AB407" s="12">
        <v>0</v>
      </c>
      <c r="AC407" s="12">
        <v>0</v>
      </c>
      <c r="AD407" s="12">
        <v>0</v>
      </c>
      <c r="AE407" s="12">
        <v>0</v>
      </c>
      <c r="AF407" s="12">
        <v>0</v>
      </c>
      <c r="AG407" s="12">
        <v>0</v>
      </c>
      <c r="AH407" s="12">
        <v>0</v>
      </c>
      <c r="AI407" s="12">
        <v>0</v>
      </c>
      <c r="AJ407" s="12">
        <v>0</v>
      </c>
      <c r="AK407" s="12">
        <v>0</v>
      </c>
      <c r="AL407" s="12">
        <v>0</v>
      </c>
      <c r="AM407" s="182">
        <v>0</v>
      </c>
    </row>
    <row r="408" spans="1:39" s="25" customFormat="1" ht="15" x14ac:dyDescent="0.25">
      <c r="A408" s="68" t="s">
        <v>642</v>
      </c>
      <c r="B408" s="28" t="s">
        <v>149</v>
      </c>
      <c r="C408" s="12">
        <v>0</v>
      </c>
      <c r="D408" s="12">
        <v>0</v>
      </c>
      <c r="E408" s="12">
        <v>0</v>
      </c>
      <c r="F408" s="12">
        <v>0</v>
      </c>
      <c r="G408" s="12">
        <v>0</v>
      </c>
      <c r="H408" s="12">
        <v>0</v>
      </c>
      <c r="I408" s="12">
        <v>0</v>
      </c>
      <c r="J408" s="12">
        <v>0</v>
      </c>
      <c r="K408" s="12">
        <v>0</v>
      </c>
      <c r="L408" s="12">
        <v>0</v>
      </c>
      <c r="M408" s="12">
        <v>0</v>
      </c>
      <c r="N408" s="12">
        <v>0</v>
      </c>
      <c r="O408" s="12">
        <v>0</v>
      </c>
      <c r="P408" s="12">
        <v>0</v>
      </c>
      <c r="Q408" s="12">
        <v>0</v>
      </c>
      <c r="R408" s="12">
        <v>0</v>
      </c>
      <c r="S408" s="12">
        <v>0</v>
      </c>
      <c r="T408" s="12">
        <v>0</v>
      </c>
      <c r="U408" s="12">
        <v>0</v>
      </c>
      <c r="V408" s="12">
        <v>0</v>
      </c>
      <c r="W408" s="12">
        <v>0</v>
      </c>
      <c r="X408" s="12">
        <v>0</v>
      </c>
      <c r="Y408" s="12">
        <v>0</v>
      </c>
      <c r="Z408" s="12">
        <v>0</v>
      </c>
      <c r="AA408" s="12">
        <v>0</v>
      </c>
      <c r="AB408" s="12">
        <v>0</v>
      </c>
      <c r="AC408" s="12">
        <v>0</v>
      </c>
      <c r="AD408" s="12">
        <v>0</v>
      </c>
      <c r="AE408" s="12">
        <v>0</v>
      </c>
      <c r="AF408" s="12">
        <v>0</v>
      </c>
      <c r="AG408" s="12">
        <v>0</v>
      </c>
      <c r="AH408" s="12">
        <v>0</v>
      </c>
      <c r="AI408" s="12">
        <v>0</v>
      </c>
      <c r="AJ408" s="12">
        <v>0</v>
      </c>
      <c r="AK408" s="12">
        <v>0</v>
      </c>
      <c r="AL408" s="12">
        <v>0</v>
      </c>
      <c r="AM408" s="182">
        <v>0</v>
      </c>
    </row>
    <row r="409" spans="1:39" s="25" customFormat="1" ht="15" x14ac:dyDescent="0.25">
      <c r="A409" s="68" t="s">
        <v>643</v>
      </c>
      <c r="B409" s="28" t="s">
        <v>150</v>
      </c>
      <c r="C409" s="12">
        <v>0</v>
      </c>
      <c r="D409" s="12">
        <v>0</v>
      </c>
      <c r="E409" s="12">
        <v>0</v>
      </c>
      <c r="F409" s="12">
        <v>0</v>
      </c>
      <c r="G409" s="12">
        <v>0</v>
      </c>
      <c r="H409" s="12">
        <v>0</v>
      </c>
      <c r="I409" s="12">
        <v>0</v>
      </c>
      <c r="J409" s="12">
        <v>0</v>
      </c>
      <c r="K409" s="12">
        <v>0</v>
      </c>
      <c r="L409" s="12">
        <v>0</v>
      </c>
      <c r="M409" s="12">
        <v>0</v>
      </c>
      <c r="N409" s="12">
        <v>0</v>
      </c>
      <c r="O409" s="12">
        <v>0</v>
      </c>
      <c r="P409" s="12">
        <v>0</v>
      </c>
      <c r="Q409" s="12">
        <v>0</v>
      </c>
      <c r="R409" s="12">
        <v>0</v>
      </c>
      <c r="S409" s="12">
        <v>0</v>
      </c>
      <c r="T409" s="12">
        <v>0</v>
      </c>
      <c r="U409" s="12">
        <v>0</v>
      </c>
      <c r="V409" s="12">
        <v>0</v>
      </c>
      <c r="W409" s="12">
        <v>0</v>
      </c>
      <c r="X409" s="12">
        <v>0</v>
      </c>
      <c r="Y409" s="12">
        <v>0</v>
      </c>
      <c r="Z409" s="12">
        <v>0</v>
      </c>
      <c r="AA409" s="12">
        <v>0</v>
      </c>
      <c r="AB409" s="12">
        <v>0</v>
      </c>
      <c r="AC409" s="12">
        <v>0</v>
      </c>
      <c r="AD409" s="12">
        <v>0</v>
      </c>
      <c r="AE409" s="12">
        <v>0</v>
      </c>
      <c r="AF409" s="12">
        <v>0</v>
      </c>
      <c r="AG409" s="12">
        <v>0</v>
      </c>
      <c r="AH409" s="12">
        <v>0</v>
      </c>
      <c r="AI409" s="12">
        <v>0</v>
      </c>
      <c r="AJ409" s="12">
        <v>0</v>
      </c>
      <c r="AK409" s="12">
        <v>0</v>
      </c>
      <c r="AL409" s="12">
        <v>0</v>
      </c>
      <c r="AM409" s="182">
        <v>0</v>
      </c>
    </row>
    <row r="410" spans="1:39" s="25" customFormat="1" ht="15" x14ac:dyDescent="0.25">
      <c r="A410" s="68" t="s">
        <v>644</v>
      </c>
      <c r="B410" s="28" t="s">
        <v>151</v>
      </c>
      <c r="C410" s="12">
        <v>0</v>
      </c>
      <c r="D410" s="12">
        <v>0</v>
      </c>
      <c r="E410" s="12">
        <v>0</v>
      </c>
      <c r="F410" s="12">
        <v>0</v>
      </c>
      <c r="G410" s="12">
        <v>0</v>
      </c>
      <c r="H410" s="12">
        <v>0</v>
      </c>
      <c r="I410" s="12">
        <v>0</v>
      </c>
      <c r="J410" s="12">
        <v>0</v>
      </c>
      <c r="K410" s="12">
        <v>0</v>
      </c>
      <c r="L410" s="12">
        <v>0</v>
      </c>
      <c r="M410" s="12">
        <v>0</v>
      </c>
      <c r="N410" s="12">
        <v>0</v>
      </c>
      <c r="O410" s="12">
        <v>0</v>
      </c>
      <c r="P410" s="12">
        <v>0</v>
      </c>
      <c r="Q410" s="12">
        <v>0</v>
      </c>
      <c r="R410" s="12">
        <v>0</v>
      </c>
      <c r="S410" s="12">
        <v>0</v>
      </c>
      <c r="T410" s="12">
        <v>0</v>
      </c>
      <c r="U410" s="12">
        <v>0</v>
      </c>
      <c r="V410" s="12">
        <v>0</v>
      </c>
      <c r="W410" s="12">
        <v>0</v>
      </c>
      <c r="X410" s="12">
        <v>0</v>
      </c>
      <c r="Y410" s="12">
        <v>0</v>
      </c>
      <c r="Z410" s="12">
        <v>0</v>
      </c>
      <c r="AA410" s="12">
        <v>0</v>
      </c>
      <c r="AB410" s="12">
        <v>0</v>
      </c>
      <c r="AC410" s="12">
        <v>0</v>
      </c>
      <c r="AD410" s="12">
        <v>0</v>
      </c>
      <c r="AE410" s="12">
        <v>0</v>
      </c>
      <c r="AF410" s="12">
        <v>0</v>
      </c>
      <c r="AG410" s="12">
        <v>0</v>
      </c>
      <c r="AH410" s="12">
        <v>0</v>
      </c>
      <c r="AI410" s="12">
        <v>0</v>
      </c>
      <c r="AJ410" s="12">
        <v>0</v>
      </c>
      <c r="AK410" s="12">
        <v>0</v>
      </c>
      <c r="AL410" s="12">
        <v>0</v>
      </c>
      <c r="AM410" s="182">
        <v>0</v>
      </c>
    </row>
    <row r="411" spans="1:39" s="25" customFormat="1" ht="15" x14ac:dyDescent="0.25">
      <c r="A411" s="68" t="s">
        <v>645</v>
      </c>
      <c r="B411" s="28" t="s">
        <v>152</v>
      </c>
      <c r="C411" s="12">
        <v>0</v>
      </c>
      <c r="D411" s="12">
        <v>0</v>
      </c>
      <c r="E411" s="12">
        <v>0</v>
      </c>
      <c r="F411" s="12">
        <v>0</v>
      </c>
      <c r="G411" s="12">
        <v>0</v>
      </c>
      <c r="H411" s="12">
        <v>0</v>
      </c>
      <c r="I411" s="12">
        <v>0</v>
      </c>
      <c r="J411" s="12">
        <v>0</v>
      </c>
      <c r="K411" s="12">
        <v>0</v>
      </c>
      <c r="L411" s="12">
        <v>0</v>
      </c>
      <c r="M411" s="12">
        <v>0</v>
      </c>
      <c r="N411" s="12">
        <v>0</v>
      </c>
      <c r="O411" s="12">
        <v>0</v>
      </c>
      <c r="P411" s="12">
        <v>0</v>
      </c>
      <c r="Q411" s="12">
        <v>0</v>
      </c>
      <c r="R411" s="12">
        <v>0</v>
      </c>
      <c r="S411" s="12">
        <v>0</v>
      </c>
      <c r="T411" s="12">
        <v>0</v>
      </c>
      <c r="U411" s="12">
        <v>0</v>
      </c>
      <c r="V411" s="12">
        <v>0</v>
      </c>
      <c r="W411" s="12">
        <v>0</v>
      </c>
      <c r="X411" s="12">
        <v>0</v>
      </c>
      <c r="Y411" s="12">
        <v>0</v>
      </c>
      <c r="Z411" s="12">
        <v>0</v>
      </c>
      <c r="AA411" s="12">
        <v>0</v>
      </c>
      <c r="AB411" s="12">
        <v>0</v>
      </c>
      <c r="AC411" s="12">
        <v>0</v>
      </c>
      <c r="AD411" s="12">
        <v>0</v>
      </c>
      <c r="AE411" s="12">
        <v>0</v>
      </c>
      <c r="AF411" s="12">
        <v>0</v>
      </c>
      <c r="AG411" s="12">
        <v>0</v>
      </c>
      <c r="AH411" s="12">
        <v>0</v>
      </c>
      <c r="AI411" s="12">
        <v>0</v>
      </c>
      <c r="AJ411" s="12">
        <v>0</v>
      </c>
      <c r="AK411" s="12">
        <v>0</v>
      </c>
      <c r="AL411" s="12">
        <v>0</v>
      </c>
      <c r="AM411" s="182">
        <v>0</v>
      </c>
    </row>
    <row r="412" spans="1:39" s="25" customFormat="1" ht="15" x14ac:dyDescent="0.25">
      <c r="A412" s="68" t="s">
        <v>646</v>
      </c>
      <c r="B412" s="28" t="s">
        <v>153</v>
      </c>
      <c r="C412" s="12">
        <v>0</v>
      </c>
      <c r="D412" s="12">
        <v>0</v>
      </c>
      <c r="E412" s="12">
        <v>0</v>
      </c>
      <c r="F412" s="12">
        <v>0</v>
      </c>
      <c r="G412" s="12">
        <v>0</v>
      </c>
      <c r="H412" s="12">
        <v>0</v>
      </c>
      <c r="I412" s="12">
        <v>0</v>
      </c>
      <c r="J412" s="12">
        <v>0</v>
      </c>
      <c r="K412" s="12">
        <v>0</v>
      </c>
      <c r="L412" s="12">
        <v>0</v>
      </c>
      <c r="M412" s="12">
        <v>0</v>
      </c>
      <c r="N412" s="12">
        <v>0</v>
      </c>
      <c r="O412" s="12">
        <v>0</v>
      </c>
      <c r="P412" s="12">
        <v>0</v>
      </c>
      <c r="Q412" s="12">
        <v>0</v>
      </c>
      <c r="R412" s="12">
        <v>0</v>
      </c>
      <c r="S412" s="12">
        <v>0</v>
      </c>
      <c r="T412" s="12">
        <v>0</v>
      </c>
      <c r="U412" s="12">
        <v>0</v>
      </c>
      <c r="V412" s="12">
        <v>0</v>
      </c>
      <c r="W412" s="12">
        <v>0</v>
      </c>
      <c r="X412" s="12">
        <v>0</v>
      </c>
      <c r="Y412" s="12">
        <v>0</v>
      </c>
      <c r="Z412" s="12">
        <v>0</v>
      </c>
      <c r="AA412" s="12">
        <v>0</v>
      </c>
      <c r="AB412" s="12">
        <v>0</v>
      </c>
      <c r="AC412" s="12">
        <v>0</v>
      </c>
      <c r="AD412" s="12">
        <v>0</v>
      </c>
      <c r="AE412" s="12">
        <v>0</v>
      </c>
      <c r="AF412" s="12">
        <v>0</v>
      </c>
      <c r="AG412" s="12">
        <v>0</v>
      </c>
      <c r="AH412" s="12">
        <v>0</v>
      </c>
      <c r="AI412" s="12">
        <v>0</v>
      </c>
      <c r="AJ412" s="12">
        <v>0</v>
      </c>
      <c r="AK412" s="12">
        <v>0</v>
      </c>
      <c r="AL412" s="12">
        <v>0</v>
      </c>
      <c r="AM412" s="182">
        <v>0</v>
      </c>
    </row>
    <row r="413" spans="1:39" s="25" customFormat="1" ht="15" x14ac:dyDescent="0.25">
      <c r="A413" s="68" t="s">
        <v>647</v>
      </c>
      <c r="B413" s="28" t="s">
        <v>154</v>
      </c>
      <c r="C413" s="12">
        <v>0</v>
      </c>
      <c r="D413" s="12">
        <v>0</v>
      </c>
      <c r="E413" s="12">
        <v>0</v>
      </c>
      <c r="F413" s="12">
        <v>0</v>
      </c>
      <c r="G413" s="12">
        <v>0</v>
      </c>
      <c r="H413" s="12">
        <v>0</v>
      </c>
      <c r="I413" s="12">
        <v>0</v>
      </c>
      <c r="J413" s="12">
        <v>0</v>
      </c>
      <c r="K413" s="12">
        <v>0</v>
      </c>
      <c r="L413" s="12">
        <v>0</v>
      </c>
      <c r="M413" s="12">
        <v>0</v>
      </c>
      <c r="N413" s="12">
        <v>0</v>
      </c>
      <c r="O413" s="12">
        <v>0</v>
      </c>
      <c r="P413" s="12">
        <v>0</v>
      </c>
      <c r="Q413" s="12">
        <v>0</v>
      </c>
      <c r="R413" s="12">
        <v>0</v>
      </c>
      <c r="S413" s="12">
        <v>0</v>
      </c>
      <c r="T413" s="12">
        <v>0</v>
      </c>
      <c r="U413" s="12">
        <v>0</v>
      </c>
      <c r="V413" s="12">
        <v>0</v>
      </c>
      <c r="W413" s="12">
        <v>0</v>
      </c>
      <c r="X413" s="12">
        <v>0</v>
      </c>
      <c r="Y413" s="12">
        <v>0</v>
      </c>
      <c r="Z413" s="12">
        <v>0</v>
      </c>
      <c r="AA413" s="12">
        <v>0</v>
      </c>
      <c r="AB413" s="12">
        <v>0</v>
      </c>
      <c r="AC413" s="12">
        <v>0</v>
      </c>
      <c r="AD413" s="12">
        <v>0</v>
      </c>
      <c r="AE413" s="12">
        <v>0</v>
      </c>
      <c r="AF413" s="12">
        <v>0</v>
      </c>
      <c r="AG413" s="12">
        <v>0</v>
      </c>
      <c r="AH413" s="12">
        <v>0</v>
      </c>
      <c r="AI413" s="12">
        <v>0</v>
      </c>
      <c r="AJ413" s="12">
        <v>0</v>
      </c>
      <c r="AK413" s="12">
        <v>0</v>
      </c>
      <c r="AL413" s="12">
        <v>0</v>
      </c>
      <c r="AM413" s="182">
        <v>0</v>
      </c>
    </row>
    <row r="414" spans="1:39" s="25" customFormat="1" ht="15" x14ac:dyDescent="0.25">
      <c r="A414" s="68" t="s">
        <v>648</v>
      </c>
      <c r="B414" s="28" t="s">
        <v>155</v>
      </c>
      <c r="C414" s="12">
        <v>0</v>
      </c>
      <c r="D414" s="12">
        <v>0</v>
      </c>
      <c r="E414" s="12">
        <v>0</v>
      </c>
      <c r="F414" s="12">
        <v>0</v>
      </c>
      <c r="G414" s="12">
        <v>0</v>
      </c>
      <c r="H414" s="12">
        <v>0</v>
      </c>
      <c r="I414" s="12">
        <v>0</v>
      </c>
      <c r="J414" s="12">
        <v>0</v>
      </c>
      <c r="K414" s="12">
        <v>0</v>
      </c>
      <c r="L414" s="12">
        <v>0</v>
      </c>
      <c r="M414" s="12">
        <v>0</v>
      </c>
      <c r="N414" s="12">
        <v>0</v>
      </c>
      <c r="O414" s="12">
        <v>0</v>
      </c>
      <c r="P414" s="12">
        <v>0</v>
      </c>
      <c r="Q414" s="12">
        <v>0</v>
      </c>
      <c r="R414" s="12">
        <v>0</v>
      </c>
      <c r="S414" s="12">
        <v>0</v>
      </c>
      <c r="T414" s="12">
        <v>0</v>
      </c>
      <c r="U414" s="12">
        <v>0</v>
      </c>
      <c r="V414" s="12">
        <v>0</v>
      </c>
      <c r="W414" s="12">
        <v>0</v>
      </c>
      <c r="X414" s="12">
        <v>0</v>
      </c>
      <c r="Y414" s="12">
        <v>0</v>
      </c>
      <c r="Z414" s="12">
        <v>0</v>
      </c>
      <c r="AA414" s="12">
        <v>0</v>
      </c>
      <c r="AB414" s="12">
        <v>0</v>
      </c>
      <c r="AC414" s="12">
        <v>0</v>
      </c>
      <c r="AD414" s="12">
        <v>0</v>
      </c>
      <c r="AE414" s="12">
        <v>0</v>
      </c>
      <c r="AF414" s="12">
        <v>0</v>
      </c>
      <c r="AG414" s="12">
        <v>0</v>
      </c>
      <c r="AH414" s="12">
        <v>0</v>
      </c>
      <c r="AI414" s="12">
        <v>0</v>
      </c>
      <c r="AJ414" s="12">
        <v>0</v>
      </c>
      <c r="AK414" s="12">
        <v>0</v>
      </c>
      <c r="AL414" s="12">
        <v>0</v>
      </c>
      <c r="AM414" s="182">
        <v>0</v>
      </c>
    </row>
    <row r="415" spans="1:39" s="25" customFormat="1" ht="15" x14ac:dyDescent="0.25">
      <c r="A415" s="68" t="s">
        <v>649</v>
      </c>
      <c r="B415" s="28" t="s">
        <v>70</v>
      </c>
      <c r="C415" s="12">
        <v>0</v>
      </c>
      <c r="D415" s="12">
        <v>0</v>
      </c>
      <c r="E415" s="12">
        <v>0</v>
      </c>
      <c r="F415" s="12">
        <v>0</v>
      </c>
      <c r="G415" s="12">
        <v>0</v>
      </c>
      <c r="H415" s="12">
        <v>0</v>
      </c>
      <c r="I415" s="12">
        <v>0</v>
      </c>
      <c r="J415" s="12">
        <v>0</v>
      </c>
      <c r="K415" s="12">
        <v>0</v>
      </c>
      <c r="L415" s="12">
        <v>0</v>
      </c>
      <c r="M415" s="12">
        <v>0</v>
      </c>
      <c r="N415" s="12">
        <v>0</v>
      </c>
      <c r="O415" s="12">
        <v>0</v>
      </c>
      <c r="P415" s="12">
        <v>0</v>
      </c>
      <c r="Q415" s="12">
        <v>0</v>
      </c>
      <c r="R415" s="12">
        <v>0</v>
      </c>
      <c r="S415" s="12">
        <v>0</v>
      </c>
      <c r="T415" s="12">
        <v>0</v>
      </c>
      <c r="U415" s="12">
        <v>0</v>
      </c>
      <c r="V415" s="12">
        <v>0</v>
      </c>
      <c r="W415" s="12">
        <v>0</v>
      </c>
      <c r="X415" s="12">
        <v>0</v>
      </c>
      <c r="Y415" s="12">
        <v>0</v>
      </c>
      <c r="Z415" s="12">
        <v>0</v>
      </c>
      <c r="AA415" s="12">
        <v>0</v>
      </c>
      <c r="AB415" s="12">
        <v>0</v>
      </c>
      <c r="AC415" s="12">
        <v>0</v>
      </c>
      <c r="AD415" s="12">
        <v>0</v>
      </c>
      <c r="AE415" s="12">
        <v>0</v>
      </c>
      <c r="AF415" s="12">
        <v>0</v>
      </c>
      <c r="AG415" s="12">
        <v>0</v>
      </c>
      <c r="AH415" s="12">
        <v>0</v>
      </c>
      <c r="AI415" s="12">
        <v>0</v>
      </c>
      <c r="AJ415" s="12">
        <v>0</v>
      </c>
      <c r="AK415" s="12">
        <v>0</v>
      </c>
      <c r="AL415" s="12">
        <v>0</v>
      </c>
      <c r="AM415" s="182">
        <v>0</v>
      </c>
    </row>
    <row r="416" spans="1:39" s="25" customFormat="1" ht="15" x14ac:dyDescent="0.25">
      <c r="A416" s="108" t="s">
        <v>650</v>
      </c>
      <c r="B416" s="109" t="s">
        <v>157</v>
      </c>
      <c r="C416" s="107">
        <v>0</v>
      </c>
      <c r="D416" s="107">
        <v>0</v>
      </c>
      <c r="E416" s="107">
        <v>0</v>
      </c>
      <c r="F416" s="107">
        <v>0</v>
      </c>
      <c r="G416" s="107">
        <v>0</v>
      </c>
      <c r="H416" s="107">
        <v>0</v>
      </c>
      <c r="I416" s="107">
        <v>0</v>
      </c>
      <c r="J416" s="107">
        <v>0</v>
      </c>
      <c r="K416" s="107">
        <v>0</v>
      </c>
      <c r="L416" s="107">
        <v>0</v>
      </c>
      <c r="M416" s="107">
        <v>0</v>
      </c>
      <c r="N416" s="107">
        <v>0</v>
      </c>
      <c r="O416" s="107">
        <v>0</v>
      </c>
      <c r="P416" s="107">
        <v>0</v>
      </c>
      <c r="Q416" s="107">
        <v>0</v>
      </c>
      <c r="R416" s="107">
        <v>0</v>
      </c>
      <c r="S416" s="107">
        <v>0</v>
      </c>
      <c r="T416" s="107">
        <v>0</v>
      </c>
      <c r="U416" s="107">
        <v>0</v>
      </c>
      <c r="V416" s="107">
        <v>0</v>
      </c>
      <c r="W416" s="107">
        <v>0</v>
      </c>
      <c r="X416" s="107">
        <v>0</v>
      </c>
      <c r="Y416" s="107">
        <v>0</v>
      </c>
      <c r="Z416" s="107">
        <v>0</v>
      </c>
      <c r="AA416" s="107">
        <v>0</v>
      </c>
      <c r="AB416" s="107">
        <v>0</v>
      </c>
      <c r="AC416" s="107">
        <v>0</v>
      </c>
      <c r="AD416" s="107">
        <v>0</v>
      </c>
      <c r="AE416" s="107">
        <v>0</v>
      </c>
      <c r="AF416" s="107">
        <v>0</v>
      </c>
      <c r="AG416" s="107">
        <v>0</v>
      </c>
      <c r="AH416" s="107">
        <v>0</v>
      </c>
      <c r="AI416" s="107">
        <v>0</v>
      </c>
      <c r="AJ416" s="107">
        <v>0</v>
      </c>
      <c r="AK416" s="107">
        <v>0</v>
      </c>
      <c r="AL416" s="107">
        <v>0</v>
      </c>
      <c r="AM416" s="197">
        <v>0</v>
      </c>
    </row>
    <row r="417" spans="1:39" s="25" customFormat="1" ht="15" collapsed="1" x14ac:dyDescent="0.25">
      <c r="A417" s="69" t="s">
        <v>44</v>
      </c>
      <c r="B417" s="31" t="s">
        <v>102</v>
      </c>
      <c r="C417" s="30">
        <v>0</v>
      </c>
      <c r="D417" s="30">
        <v>0</v>
      </c>
      <c r="E417" s="30">
        <v>0</v>
      </c>
      <c r="F417" s="30">
        <v>0</v>
      </c>
      <c r="G417" s="30">
        <v>0</v>
      </c>
      <c r="H417" s="30">
        <v>0</v>
      </c>
      <c r="I417" s="30">
        <v>0</v>
      </c>
      <c r="J417" s="30">
        <v>0</v>
      </c>
      <c r="K417" s="30">
        <v>0</v>
      </c>
      <c r="L417" s="30">
        <v>0</v>
      </c>
      <c r="M417" s="30">
        <v>0</v>
      </c>
      <c r="N417" s="30">
        <v>0</v>
      </c>
      <c r="O417" s="30">
        <v>0</v>
      </c>
      <c r="P417" s="30">
        <v>0</v>
      </c>
      <c r="Q417" s="30">
        <v>0</v>
      </c>
      <c r="R417" s="30">
        <v>0</v>
      </c>
      <c r="S417" s="30">
        <v>0</v>
      </c>
      <c r="T417" s="30">
        <v>0</v>
      </c>
      <c r="U417" s="30">
        <v>0</v>
      </c>
      <c r="V417" s="30">
        <v>0</v>
      </c>
      <c r="W417" s="30">
        <v>0</v>
      </c>
      <c r="X417" s="30">
        <v>0</v>
      </c>
      <c r="Y417" s="30">
        <v>0</v>
      </c>
      <c r="Z417" s="30">
        <v>0</v>
      </c>
      <c r="AA417" s="30">
        <v>0</v>
      </c>
      <c r="AB417" s="30">
        <v>0</v>
      </c>
      <c r="AC417" s="30">
        <v>0</v>
      </c>
      <c r="AD417" s="30">
        <v>0</v>
      </c>
      <c r="AE417" s="30">
        <v>0</v>
      </c>
      <c r="AF417" s="30">
        <v>0</v>
      </c>
      <c r="AG417" s="30">
        <v>0</v>
      </c>
      <c r="AH417" s="30">
        <v>0</v>
      </c>
      <c r="AI417" s="30">
        <v>0</v>
      </c>
      <c r="AJ417" s="30">
        <v>0</v>
      </c>
      <c r="AK417" s="30">
        <v>0</v>
      </c>
      <c r="AL417" s="30">
        <v>0</v>
      </c>
      <c r="AM417" s="200">
        <v>0</v>
      </c>
    </row>
    <row r="418" spans="1:39" s="25" customFormat="1" ht="15" x14ac:dyDescent="0.25">
      <c r="A418" s="68" t="s">
        <v>651</v>
      </c>
      <c r="B418" s="28" t="s">
        <v>143</v>
      </c>
      <c r="C418" s="12">
        <v>0</v>
      </c>
      <c r="D418" s="12">
        <v>0</v>
      </c>
      <c r="E418" s="12">
        <v>0</v>
      </c>
      <c r="F418" s="12">
        <v>0</v>
      </c>
      <c r="G418" s="12">
        <v>0</v>
      </c>
      <c r="H418" s="12">
        <v>0</v>
      </c>
      <c r="I418" s="12">
        <v>0</v>
      </c>
      <c r="J418" s="12">
        <v>0</v>
      </c>
      <c r="K418" s="12">
        <v>0</v>
      </c>
      <c r="L418" s="12">
        <v>0</v>
      </c>
      <c r="M418" s="12">
        <v>0</v>
      </c>
      <c r="N418" s="12">
        <v>0</v>
      </c>
      <c r="O418" s="12">
        <v>0</v>
      </c>
      <c r="P418" s="12">
        <v>0</v>
      </c>
      <c r="Q418" s="12">
        <v>0</v>
      </c>
      <c r="R418" s="12">
        <v>0</v>
      </c>
      <c r="S418" s="12">
        <v>0</v>
      </c>
      <c r="T418" s="12">
        <v>0</v>
      </c>
      <c r="U418" s="12">
        <v>0</v>
      </c>
      <c r="V418" s="12">
        <v>0</v>
      </c>
      <c r="W418" s="12">
        <v>0</v>
      </c>
      <c r="X418" s="12">
        <v>0</v>
      </c>
      <c r="Y418" s="12">
        <v>0</v>
      </c>
      <c r="Z418" s="12">
        <v>0</v>
      </c>
      <c r="AA418" s="12">
        <v>0</v>
      </c>
      <c r="AB418" s="12">
        <v>0</v>
      </c>
      <c r="AC418" s="12">
        <v>0</v>
      </c>
      <c r="AD418" s="12">
        <v>0</v>
      </c>
      <c r="AE418" s="12">
        <v>0</v>
      </c>
      <c r="AF418" s="12">
        <v>0</v>
      </c>
      <c r="AG418" s="12">
        <v>0</v>
      </c>
      <c r="AH418" s="12">
        <v>0</v>
      </c>
      <c r="AI418" s="12">
        <v>0</v>
      </c>
      <c r="AJ418" s="12">
        <v>0</v>
      </c>
      <c r="AK418" s="12">
        <v>0</v>
      </c>
      <c r="AL418" s="12">
        <v>0</v>
      </c>
      <c r="AM418" s="182">
        <v>0</v>
      </c>
    </row>
    <row r="419" spans="1:39" s="25" customFormat="1" ht="15" x14ac:dyDescent="0.25">
      <c r="A419" s="68" t="s">
        <v>652</v>
      </c>
      <c r="B419" s="28" t="s">
        <v>144</v>
      </c>
      <c r="C419" s="12">
        <v>0</v>
      </c>
      <c r="D419" s="12">
        <v>0</v>
      </c>
      <c r="E419" s="12">
        <v>0</v>
      </c>
      <c r="F419" s="12">
        <v>0</v>
      </c>
      <c r="G419" s="12">
        <v>0</v>
      </c>
      <c r="H419" s="12">
        <v>0</v>
      </c>
      <c r="I419" s="12">
        <v>0</v>
      </c>
      <c r="J419" s="12">
        <v>0</v>
      </c>
      <c r="K419" s="12">
        <v>0</v>
      </c>
      <c r="L419" s="12">
        <v>0</v>
      </c>
      <c r="M419" s="12">
        <v>0</v>
      </c>
      <c r="N419" s="12">
        <v>0</v>
      </c>
      <c r="O419" s="12">
        <v>0</v>
      </c>
      <c r="P419" s="12">
        <v>0</v>
      </c>
      <c r="Q419" s="12">
        <v>0</v>
      </c>
      <c r="R419" s="12">
        <v>0</v>
      </c>
      <c r="S419" s="12">
        <v>0</v>
      </c>
      <c r="T419" s="12">
        <v>0</v>
      </c>
      <c r="U419" s="12">
        <v>0</v>
      </c>
      <c r="V419" s="12">
        <v>0</v>
      </c>
      <c r="W419" s="12">
        <v>0</v>
      </c>
      <c r="X419" s="12">
        <v>0</v>
      </c>
      <c r="Y419" s="12">
        <v>0</v>
      </c>
      <c r="Z419" s="12">
        <v>0</v>
      </c>
      <c r="AA419" s="12">
        <v>0</v>
      </c>
      <c r="AB419" s="12">
        <v>0</v>
      </c>
      <c r="AC419" s="12">
        <v>0</v>
      </c>
      <c r="AD419" s="12">
        <v>0</v>
      </c>
      <c r="AE419" s="12">
        <v>0</v>
      </c>
      <c r="AF419" s="12">
        <v>0</v>
      </c>
      <c r="AG419" s="12">
        <v>0</v>
      </c>
      <c r="AH419" s="12">
        <v>0</v>
      </c>
      <c r="AI419" s="12">
        <v>0</v>
      </c>
      <c r="AJ419" s="12">
        <v>0</v>
      </c>
      <c r="AK419" s="12">
        <v>0</v>
      </c>
      <c r="AL419" s="12">
        <v>0</v>
      </c>
      <c r="AM419" s="182">
        <v>0</v>
      </c>
    </row>
    <row r="420" spans="1:39" s="25" customFormat="1" ht="15" x14ac:dyDescent="0.25">
      <c r="A420" s="68" t="s">
        <v>653</v>
      </c>
      <c r="B420" s="28" t="s">
        <v>145</v>
      </c>
      <c r="C420" s="12">
        <v>0</v>
      </c>
      <c r="D420" s="12">
        <v>0</v>
      </c>
      <c r="E420" s="12">
        <v>0</v>
      </c>
      <c r="F420" s="12">
        <v>0</v>
      </c>
      <c r="G420" s="12">
        <v>0</v>
      </c>
      <c r="H420" s="12">
        <v>0</v>
      </c>
      <c r="I420" s="12">
        <v>0</v>
      </c>
      <c r="J420" s="12">
        <v>0</v>
      </c>
      <c r="K420" s="12">
        <v>0</v>
      </c>
      <c r="L420" s="12">
        <v>0</v>
      </c>
      <c r="M420" s="12">
        <v>0</v>
      </c>
      <c r="N420" s="12">
        <v>0</v>
      </c>
      <c r="O420" s="12">
        <v>0</v>
      </c>
      <c r="P420" s="12">
        <v>0</v>
      </c>
      <c r="Q420" s="12">
        <v>0</v>
      </c>
      <c r="R420" s="12">
        <v>0</v>
      </c>
      <c r="S420" s="12">
        <v>0</v>
      </c>
      <c r="T420" s="12">
        <v>0</v>
      </c>
      <c r="U420" s="12">
        <v>0</v>
      </c>
      <c r="V420" s="12">
        <v>0</v>
      </c>
      <c r="W420" s="12">
        <v>0</v>
      </c>
      <c r="X420" s="12">
        <v>0</v>
      </c>
      <c r="Y420" s="12">
        <v>0</v>
      </c>
      <c r="Z420" s="12">
        <v>0</v>
      </c>
      <c r="AA420" s="12">
        <v>0</v>
      </c>
      <c r="AB420" s="12">
        <v>0</v>
      </c>
      <c r="AC420" s="12">
        <v>0</v>
      </c>
      <c r="AD420" s="12">
        <v>0</v>
      </c>
      <c r="AE420" s="12">
        <v>0</v>
      </c>
      <c r="AF420" s="12">
        <v>0</v>
      </c>
      <c r="AG420" s="12">
        <v>0</v>
      </c>
      <c r="AH420" s="12">
        <v>0</v>
      </c>
      <c r="AI420" s="12">
        <v>0</v>
      </c>
      <c r="AJ420" s="12">
        <v>0</v>
      </c>
      <c r="AK420" s="12">
        <v>0</v>
      </c>
      <c r="AL420" s="12">
        <v>0</v>
      </c>
      <c r="AM420" s="182">
        <v>0</v>
      </c>
    </row>
    <row r="421" spans="1:39" s="25" customFormat="1" ht="15" x14ac:dyDescent="0.25">
      <c r="A421" s="68" t="s">
        <v>654</v>
      </c>
      <c r="B421" s="28" t="s">
        <v>146</v>
      </c>
      <c r="C421" s="12">
        <v>0</v>
      </c>
      <c r="D421" s="12">
        <v>0</v>
      </c>
      <c r="E421" s="12">
        <v>0</v>
      </c>
      <c r="F421" s="12">
        <v>0</v>
      </c>
      <c r="G421" s="12">
        <v>0</v>
      </c>
      <c r="H421" s="12">
        <v>0</v>
      </c>
      <c r="I421" s="12">
        <v>0</v>
      </c>
      <c r="J421" s="12">
        <v>0</v>
      </c>
      <c r="K421" s="12">
        <v>0</v>
      </c>
      <c r="L421" s="12">
        <v>0</v>
      </c>
      <c r="M421" s="12">
        <v>0</v>
      </c>
      <c r="N421" s="12">
        <v>0</v>
      </c>
      <c r="O421" s="12">
        <v>0</v>
      </c>
      <c r="P421" s="12">
        <v>0</v>
      </c>
      <c r="Q421" s="12">
        <v>0</v>
      </c>
      <c r="R421" s="12">
        <v>0</v>
      </c>
      <c r="S421" s="12">
        <v>0</v>
      </c>
      <c r="T421" s="12">
        <v>0</v>
      </c>
      <c r="U421" s="12">
        <v>0</v>
      </c>
      <c r="V421" s="12">
        <v>0</v>
      </c>
      <c r="W421" s="12">
        <v>0</v>
      </c>
      <c r="X421" s="12">
        <v>0</v>
      </c>
      <c r="Y421" s="12">
        <v>0</v>
      </c>
      <c r="Z421" s="12">
        <v>0</v>
      </c>
      <c r="AA421" s="12">
        <v>0</v>
      </c>
      <c r="AB421" s="12">
        <v>0</v>
      </c>
      <c r="AC421" s="12">
        <v>0</v>
      </c>
      <c r="AD421" s="12">
        <v>0</v>
      </c>
      <c r="AE421" s="12">
        <v>0</v>
      </c>
      <c r="AF421" s="12">
        <v>0</v>
      </c>
      <c r="AG421" s="12">
        <v>0</v>
      </c>
      <c r="AH421" s="12">
        <v>0</v>
      </c>
      <c r="AI421" s="12">
        <v>0</v>
      </c>
      <c r="AJ421" s="12">
        <v>0</v>
      </c>
      <c r="AK421" s="12">
        <v>0</v>
      </c>
      <c r="AL421" s="12">
        <v>0</v>
      </c>
      <c r="AM421" s="182">
        <v>0</v>
      </c>
    </row>
    <row r="422" spans="1:39" s="25" customFormat="1" ht="15" x14ac:dyDescent="0.25">
      <c r="A422" s="68" t="s">
        <v>655</v>
      </c>
      <c r="B422" s="28" t="s">
        <v>147</v>
      </c>
      <c r="C422" s="12">
        <v>0</v>
      </c>
      <c r="D422" s="12">
        <v>0</v>
      </c>
      <c r="E422" s="12">
        <v>0</v>
      </c>
      <c r="F422" s="12">
        <v>0</v>
      </c>
      <c r="G422" s="12">
        <v>0</v>
      </c>
      <c r="H422" s="12">
        <v>0</v>
      </c>
      <c r="I422" s="12">
        <v>0</v>
      </c>
      <c r="J422" s="12">
        <v>0</v>
      </c>
      <c r="K422" s="12">
        <v>0</v>
      </c>
      <c r="L422" s="12">
        <v>0</v>
      </c>
      <c r="M422" s="12">
        <v>0</v>
      </c>
      <c r="N422" s="12">
        <v>0</v>
      </c>
      <c r="O422" s="12">
        <v>0</v>
      </c>
      <c r="P422" s="12">
        <v>0</v>
      </c>
      <c r="Q422" s="12">
        <v>0</v>
      </c>
      <c r="R422" s="12">
        <v>0</v>
      </c>
      <c r="S422" s="12">
        <v>0</v>
      </c>
      <c r="T422" s="12">
        <v>0</v>
      </c>
      <c r="U422" s="12">
        <v>0</v>
      </c>
      <c r="V422" s="12">
        <v>0</v>
      </c>
      <c r="W422" s="12">
        <v>0</v>
      </c>
      <c r="X422" s="12">
        <v>0</v>
      </c>
      <c r="Y422" s="12">
        <v>0</v>
      </c>
      <c r="Z422" s="12">
        <v>0</v>
      </c>
      <c r="AA422" s="12">
        <v>0</v>
      </c>
      <c r="AB422" s="12">
        <v>0</v>
      </c>
      <c r="AC422" s="12">
        <v>0</v>
      </c>
      <c r="AD422" s="12">
        <v>0</v>
      </c>
      <c r="AE422" s="12">
        <v>0</v>
      </c>
      <c r="AF422" s="12">
        <v>0</v>
      </c>
      <c r="AG422" s="12">
        <v>0</v>
      </c>
      <c r="AH422" s="12">
        <v>0</v>
      </c>
      <c r="AI422" s="12">
        <v>0</v>
      </c>
      <c r="AJ422" s="12">
        <v>0</v>
      </c>
      <c r="AK422" s="12">
        <v>0</v>
      </c>
      <c r="AL422" s="12">
        <v>0</v>
      </c>
      <c r="AM422" s="182">
        <v>0</v>
      </c>
    </row>
    <row r="423" spans="1:39" s="25" customFormat="1" ht="15" x14ac:dyDescent="0.25">
      <c r="A423" s="68" t="s">
        <v>656</v>
      </c>
      <c r="B423" s="28" t="s">
        <v>148</v>
      </c>
      <c r="C423" s="12">
        <v>0</v>
      </c>
      <c r="D423" s="12">
        <v>0</v>
      </c>
      <c r="E423" s="12">
        <v>0</v>
      </c>
      <c r="F423" s="12">
        <v>0</v>
      </c>
      <c r="G423" s="12">
        <v>0</v>
      </c>
      <c r="H423" s="12">
        <v>0</v>
      </c>
      <c r="I423" s="12">
        <v>0</v>
      </c>
      <c r="J423" s="12">
        <v>0</v>
      </c>
      <c r="K423" s="12">
        <v>0</v>
      </c>
      <c r="L423" s="12">
        <v>0</v>
      </c>
      <c r="M423" s="12">
        <v>0</v>
      </c>
      <c r="N423" s="12">
        <v>0</v>
      </c>
      <c r="O423" s="12">
        <v>0</v>
      </c>
      <c r="P423" s="12">
        <v>0</v>
      </c>
      <c r="Q423" s="12">
        <v>0</v>
      </c>
      <c r="R423" s="12">
        <v>0</v>
      </c>
      <c r="S423" s="12">
        <v>0</v>
      </c>
      <c r="T423" s="12">
        <v>0</v>
      </c>
      <c r="U423" s="12">
        <v>0</v>
      </c>
      <c r="V423" s="12">
        <v>0</v>
      </c>
      <c r="W423" s="12">
        <v>0</v>
      </c>
      <c r="X423" s="12">
        <v>0</v>
      </c>
      <c r="Y423" s="12">
        <v>0</v>
      </c>
      <c r="Z423" s="12">
        <v>0</v>
      </c>
      <c r="AA423" s="12">
        <v>0</v>
      </c>
      <c r="AB423" s="12">
        <v>0</v>
      </c>
      <c r="AC423" s="12">
        <v>0</v>
      </c>
      <c r="AD423" s="12">
        <v>0</v>
      </c>
      <c r="AE423" s="12">
        <v>0</v>
      </c>
      <c r="AF423" s="12">
        <v>0</v>
      </c>
      <c r="AG423" s="12">
        <v>0</v>
      </c>
      <c r="AH423" s="12">
        <v>0</v>
      </c>
      <c r="AI423" s="12">
        <v>0</v>
      </c>
      <c r="AJ423" s="12">
        <v>0</v>
      </c>
      <c r="AK423" s="12">
        <v>0</v>
      </c>
      <c r="AL423" s="12">
        <v>0</v>
      </c>
      <c r="AM423" s="182">
        <v>0</v>
      </c>
    </row>
    <row r="424" spans="1:39" s="25" customFormat="1" ht="15" x14ac:dyDescent="0.25">
      <c r="A424" s="68" t="s">
        <v>657</v>
      </c>
      <c r="B424" s="28" t="s">
        <v>149</v>
      </c>
      <c r="C424" s="12">
        <v>0</v>
      </c>
      <c r="D424" s="12">
        <v>0</v>
      </c>
      <c r="E424" s="12">
        <v>0</v>
      </c>
      <c r="F424" s="12">
        <v>0</v>
      </c>
      <c r="G424" s="12">
        <v>0</v>
      </c>
      <c r="H424" s="12">
        <v>0</v>
      </c>
      <c r="I424" s="12">
        <v>0</v>
      </c>
      <c r="J424" s="12">
        <v>0</v>
      </c>
      <c r="K424" s="12">
        <v>0</v>
      </c>
      <c r="L424" s="12">
        <v>0</v>
      </c>
      <c r="M424" s="12">
        <v>0</v>
      </c>
      <c r="N424" s="12">
        <v>0</v>
      </c>
      <c r="O424" s="12">
        <v>0</v>
      </c>
      <c r="P424" s="12">
        <v>0</v>
      </c>
      <c r="Q424" s="12">
        <v>0</v>
      </c>
      <c r="R424" s="12">
        <v>0</v>
      </c>
      <c r="S424" s="12">
        <v>0</v>
      </c>
      <c r="T424" s="12">
        <v>0</v>
      </c>
      <c r="U424" s="12">
        <v>0</v>
      </c>
      <c r="V424" s="12">
        <v>0</v>
      </c>
      <c r="W424" s="12">
        <v>0</v>
      </c>
      <c r="X424" s="12">
        <v>0</v>
      </c>
      <c r="Y424" s="12">
        <v>0</v>
      </c>
      <c r="Z424" s="12">
        <v>0</v>
      </c>
      <c r="AA424" s="12">
        <v>0</v>
      </c>
      <c r="AB424" s="12">
        <v>0</v>
      </c>
      <c r="AC424" s="12">
        <v>0</v>
      </c>
      <c r="AD424" s="12">
        <v>0</v>
      </c>
      <c r="AE424" s="12">
        <v>0</v>
      </c>
      <c r="AF424" s="12">
        <v>0</v>
      </c>
      <c r="AG424" s="12">
        <v>0</v>
      </c>
      <c r="AH424" s="12">
        <v>0</v>
      </c>
      <c r="AI424" s="12">
        <v>0</v>
      </c>
      <c r="AJ424" s="12">
        <v>0</v>
      </c>
      <c r="AK424" s="12">
        <v>0</v>
      </c>
      <c r="AL424" s="12">
        <v>0</v>
      </c>
      <c r="AM424" s="182">
        <v>0</v>
      </c>
    </row>
    <row r="425" spans="1:39" s="25" customFormat="1" ht="15" x14ac:dyDescent="0.25">
      <c r="A425" s="68" t="s">
        <v>658</v>
      </c>
      <c r="B425" s="28" t="s">
        <v>150</v>
      </c>
      <c r="C425" s="12">
        <v>0</v>
      </c>
      <c r="D425" s="12">
        <v>0</v>
      </c>
      <c r="E425" s="12">
        <v>0</v>
      </c>
      <c r="F425" s="12">
        <v>0</v>
      </c>
      <c r="G425" s="12">
        <v>0</v>
      </c>
      <c r="H425" s="12">
        <v>0</v>
      </c>
      <c r="I425" s="12">
        <v>0</v>
      </c>
      <c r="J425" s="12">
        <v>0</v>
      </c>
      <c r="K425" s="12">
        <v>0</v>
      </c>
      <c r="L425" s="12">
        <v>0</v>
      </c>
      <c r="M425" s="12">
        <v>0</v>
      </c>
      <c r="N425" s="12">
        <v>0</v>
      </c>
      <c r="O425" s="12">
        <v>0</v>
      </c>
      <c r="P425" s="12">
        <v>0</v>
      </c>
      <c r="Q425" s="12">
        <v>0</v>
      </c>
      <c r="R425" s="12">
        <v>0</v>
      </c>
      <c r="S425" s="12">
        <v>0</v>
      </c>
      <c r="T425" s="12">
        <v>0</v>
      </c>
      <c r="U425" s="12">
        <v>0</v>
      </c>
      <c r="V425" s="12">
        <v>0</v>
      </c>
      <c r="W425" s="12">
        <v>0</v>
      </c>
      <c r="X425" s="12">
        <v>0</v>
      </c>
      <c r="Y425" s="12">
        <v>0</v>
      </c>
      <c r="Z425" s="12">
        <v>0</v>
      </c>
      <c r="AA425" s="12">
        <v>0</v>
      </c>
      <c r="AB425" s="12">
        <v>0</v>
      </c>
      <c r="AC425" s="12">
        <v>0</v>
      </c>
      <c r="AD425" s="12">
        <v>0</v>
      </c>
      <c r="AE425" s="12">
        <v>0</v>
      </c>
      <c r="AF425" s="12">
        <v>0</v>
      </c>
      <c r="AG425" s="12">
        <v>0</v>
      </c>
      <c r="AH425" s="12">
        <v>0</v>
      </c>
      <c r="AI425" s="12">
        <v>0</v>
      </c>
      <c r="AJ425" s="12">
        <v>0</v>
      </c>
      <c r="AK425" s="12">
        <v>0</v>
      </c>
      <c r="AL425" s="12">
        <v>0</v>
      </c>
      <c r="AM425" s="182">
        <v>0</v>
      </c>
    </row>
    <row r="426" spans="1:39" s="25" customFormat="1" ht="15" x14ac:dyDescent="0.25">
      <c r="A426" s="68" t="s">
        <v>659</v>
      </c>
      <c r="B426" s="28" t="s">
        <v>151</v>
      </c>
      <c r="C426" s="12">
        <v>0</v>
      </c>
      <c r="D426" s="12">
        <v>0</v>
      </c>
      <c r="E426" s="12">
        <v>0</v>
      </c>
      <c r="F426" s="12">
        <v>0</v>
      </c>
      <c r="G426" s="12">
        <v>0</v>
      </c>
      <c r="H426" s="12">
        <v>0</v>
      </c>
      <c r="I426" s="12">
        <v>0</v>
      </c>
      <c r="J426" s="12">
        <v>0</v>
      </c>
      <c r="K426" s="12">
        <v>0</v>
      </c>
      <c r="L426" s="12">
        <v>0</v>
      </c>
      <c r="M426" s="12">
        <v>0</v>
      </c>
      <c r="N426" s="12">
        <v>0</v>
      </c>
      <c r="O426" s="12">
        <v>0</v>
      </c>
      <c r="P426" s="12">
        <v>0</v>
      </c>
      <c r="Q426" s="12">
        <v>0</v>
      </c>
      <c r="R426" s="12">
        <v>0</v>
      </c>
      <c r="S426" s="12">
        <v>0</v>
      </c>
      <c r="T426" s="12">
        <v>0</v>
      </c>
      <c r="U426" s="12">
        <v>0</v>
      </c>
      <c r="V426" s="12">
        <v>0</v>
      </c>
      <c r="W426" s="12">
        <v>0</v>
      </c>
      <c r="X426" s="12">
        <v>0</v>
      </c>
      <c r="Y426" s="12">
        <v>0</v>
      </c>
      <c r="Z426" s="12">
        <v>0</v>
      </c>
      <c r="AA426" s="12">
        <v>0</v>
      </c>
      <c r="AB426" s="12">
        <v>0</v>
      </c>
      <c r="AC426" s="12">
        <v>0</v>
      </c>
      <c r="AD426" s="12">
        <v>0</v>
      </c>
      <c r="AE426" s="12">
        <v>0</v>
      </c>
      <c r="AF426" s="12">
        <v>0</v>
      </c>
      <c r="AG426" s="12">
        <v>0</v>
      </c>
      <c r="AH426" s="12">
        <v>0</v>
      </c>
      <c r="AI426" s="12">
        <v>0</v>
      </c>
      <c r="AJ426" s="12">
        <v>0</v>
      </c>
      <c r="AK426" s="12">
        <v>0</v>
      </c>
      <c r="AL426" s="12">
        <v>0</v>
      </c>
      <c r="AM426" s="182">
        <v>0</v>
      </c>
    </row>
    <row r="427" spans="1:39" s="25" customFormat="1" ht="15" x14ac:dyDescent="0.25">
      <c r="A427" s="68" t="s">
        <v>660</v>
      </c>
      <c r="B427" s="28" t="s">
        <v>152</v>
      </c>
      <c r="C427" s="12">
        <v>0</v>
      </c>
      <c r="D427" s="12">
        <v>0</v>
      </c>
      <c r="E427" s="12">
        <v>0</v>
      </c>
      <c r="F427" s="12">
        <v>0</v>
      </c>
      <c r="G427" s="12">
        <v>0</v>
      </c>
      <c r="H427" s="12">
        <v>0</v>
      </c>
      <c r="I427" s="12">
        <v>0</v>
      </c>
      <c r="J427" s="12">
        <v>0</v>
      </c>
      <c r="K427" s="12">
        <v>0</v>
      </c>
      <c r="L427" s="12">
        <v>0</v>
      </c>
      <c r="M427" s="12">
        <v>0</v>
      </c>
      <c r="N427" s="12">
        <v>0</v>
      </c>
      <c r="O427" s="12">
        <v>0</v>
      </c>
      <c r="P427" s="12">
        <v>0</v>
      </c>
      <c r="Q427" s="12">
        <v>0</v>
      </c>
      <c r="R427" s="12">
        <v>0</v>
      </c>
      <c r="S427" s="12">
        <v>0</v>
      </c>
      <c r="T427" s="12">
        <v>0</v>
      </c>
      <c r="U427" s="12">
        <v>0</v>
      </c>
      <c r="V427" s="12">
        <v>0</v>
      </c>
      <c r="W427" s="12">
        <v>0</v>
      </c>
      <c r="X427" s="12">
        <v>0</v>
      </c>
      <c r="Y427" s="12">
        <v>0</v>
      </c>
      <c r="Z427" s="12">
        <v>0</v>
      </c>
      <c r="AA427" s="12">
        <v>0</v>
      </c>
      <c r="AB427" s="12">
        <v>0</v>
      </c>
      <c r="AC427" s="12">
        <v>0</v>
      </c>
      <c r="AD427" s="12">
        <v>0</v>
      </c>
      <c r="AE427" s="12">
        <v>0</v>
      </c>
      <c r="AF427" s="12">
        <v>0</v>
      </c>
      <c r="AG427" s="12">
        <v>0</v>
      </c>
      <c r="AH427" s="12">
        <v>0</v>
      </c>
      <c r="AI427" s="12">
        <v>0</v>
      </c>
      <c r="AJ427" s="12">
        <v>0</v>
      </c>
      <c r="AK427" s="12">
        <v>0</v>
      </c>
      <c r="AL427" s="12">
        <v>0</v>
      </c>
      <c r="AM427" s="182">
        <v>0</v>
      </c>
    </row>
    <row r="428" spans="1:39" s="25" customFormat="1" ht="15" x14ac:dyDescent="0.25">
      <c r="A428" s="68" t="s">
        <v>661</v>
      </c>
      <c r="B428" s="28" t="s">
        <v>153</v>
      </c>
      <c r="C428" s="12">
        <v>0</v>
      </c>
      <c r="D428" s="12">
        <v>0</v>
      </c>
      <c r="E428" s="12">
        <v>0</v>
      </c>
      <c r="F428" s="12">
        <v>0</v>
      </c>
      <c r="G428" s="12">
        <v>0</v>
      </c>
      <c r="H428" s="12">
        <v>0</v>
      </c>
      <c r="I428" s="12">
        <v>0</v>
      </c>
      <c r="J428" s="12">
        <v>0</v>
      </c>
      <c r="K428" s="12">
        <v>0</v>
      </c>
      <c r="L428" s="12">
        <v>0</v>
      </c>
      <c r="M428" s="12">
        <v>0</v>
      </c>
      <c r="N428" s="12">
        <v>0</v>
      </c>
      <c r="O428" s="12">
        <v>0</v>
      </c>
      <c r="P428" s="12">
        <v>0</v>
      </c>
      <c r="Q428" s="12">
        <v>0</v>
      </c>
      <c r="R428" s="12">
        <v>0</v>
      </c>
      <c r="S428" s="12">
        <v>0</v>
      </c>
      <c r="T428" s="12">
        <v>0</v>
      </c>
      <c r="U428" s="12">
        <v>0</v>
      </c>
      <c r="V428" s="12">
        <v>0</v>
      </c>
      <c r="W428" s="12">
        <v>0</v>
      </c>
      <c r="X428" s="12">
        <v>0</v>
      </c>
      <c r="Y428" s="12">
        <v>0</v>
      </c>
      <c r="Z428" s="12">
        <v>0</v>
      </c>
      <c r="AA428" s="12">
        <v>0</v>
      </c>
      <c r="AB428" s="12">
        <v>0</v>
      </c>
      <c r="AC428" s="12">
        <v>0</v>
      </c>
      <c r="AD428" s="12">
        <v>0</v>
      </c>
      <c r="AE428" s="12">
        <v>0</v>
      </c>
      <c r="AF428" s="12">
        <v>0</v>
      </c>
      <c r="AG428" s="12">
        <v>0</v>
      </c>
      <c r="AH428" s="12">
        <v>0</v>
      </c>
      <c r="AI428" s="12">
        <v>0</v>
      </c>
      <c r="AJ428" s="12">
        <v>0</v>
      </c>
      <c r="AK428" s="12">
        <v>0</v>
      </c>
      <c r="AL428" s="12">
        <v>0</v>
      </c>
      <c r="AM428" s="182">
        <v>0</v>
      </c>
    </row>
    <row r="429" spans="1:39" s="25" customFormat="1" ht="15" x14ac:dyDescent="0.25">
      <c r="A429" s="68" t="s">
        <v>662</v>
      </c>
      <c r="B429" s="28" t="s">
        <v>154</v>
      </c>
      <c r="C429" s="12">
        <v>0</v>
      </c>
      <c r="D429" s="12">
        <v>0</v>
      </c>
      <c r="E429" s="12">
        <v>0</v>
      </c>
      <c r="F429" s="12">
        <v>0</v>
      </c>
      <c r="G429" s="12">
        <v>0</v>
      </c>
      <c r="H429" s="12">
        <v>0</v>
      </c>
      <c r="I429" s="12">
        <v>0</v>
      </c>
      <c r="J429" s="12">
        <v>0</v>
      </c>
      <c r="K429" s="12">
        <v>0</v>
      </c>
      <c r="L429" s="12">
        <v>0</v>
      </c>
      <c r="M429" s="12">
        <v>0</v>
      </c>
      <c r="N429" s="12">
        <v>0</v>
      </c>
      <c r="O429" s="12">
        <v>0</v>
      </c>
      <c r="P429" s="12">
        <v>0</v>
      </c>
      <c r="Q429" s="12">
        <v>0</v>
      </c>
      <c r="R429" s="12">
        <v>0</v>
      </c>
      <c r="S429" s="12">
        <v>0</v>
      </c>
      <c r="T429" s="12">
        <v>0</v>
      </c>
      <c r="U429" s="12">
        <v>0</v>
      </c>
      <c r="V429" s="12">
        <v>0</v>
      </c>
      <c r="W429" s="12">
        <v>0</v>
      </c>
      <c r="X429" s="12">
        <v>0</v>
      </c>
      <c r="Y429" s="12">
        <v>0</v>
      </c>
      <c r="Z429" s="12">
        <v>0</v>
      </c>
      <c r="AA429" s="12">
        <v>0</v>
      </c>
      <c r="AB429" s="12">
        <v>0</v>
      </c>
      <c r="AC429" s="12">
        <v>0</v>
      </c>
      <c r="AD429" s="12">
        <v>0</v>
      </c>
      <c r="AE429" s="12">
        <v>0</v>
      </c>
      <c r="AF429" s="12">
        <v>0</v>
      </c>
      <c r="AG429" s="12">
        <v>0</v>
      </c>
      <c r="AH429" s="12">
        <v>0</v>
      </c>
      <c r="AI429" s="12">
        <v>0</v>
      </c>
      <c r="AJ429" s="12">
        <v>0</v>
      </c>
      <c r="AK429" s="12">
        <v>0</v>
      </c>
      <c r="AL429" s="12">
        <v>0</v>
      </c>
      <c r="AM429" s="182">
        <v>0</v>
      </c>
    </row>
    <row r="430" spans="1:39" s="25" customFormat="1" ht="15" x14ac:dyDescent="0.25">
      <c r="A430" s="68" t="s">
        <v>663</v>
      </c>
      <c r="B430" s="28" t="s">
        <v>155</v>
      </c>
      <c r="C430" s="12">
        <v>0</v>
      </c>
      <c r="D430" s="12">
        <v>0</v>
      </c>
      <c r="E430" s="12">
        <v>0</v>
      </c>
      <c r="F430" s="12">
        <v>0</v>
      </c>
      <c r="G430" s="12">
        <v>0</v>
      </c>
      <c r="H430" s="12">
        <v>0</v>
      </c>
      <c r="I430" s="12">
        <v>0</v>
      </c>
      <c r="J430" s="12">
        <v>0</v>
      </c>
      <c r="K430" s="12">
        <v>0</v>
      </c>
      <c r="L430" s="12">
        <v>0</v>
      </c>
      <c r="M430" s="12">
        <v>0</v>
      </c>
      <c r="N430" s="12">
        <v>0</v>
      </c>
      <c r="O430" s="12">
        <v>0</v>
      </c>
      <c r="P430" s="12">
        <v>0</v>
      </c>
      <c r="Q430" s="12">
        <v>0</v>
      </c>
      <c r="R430" s="12">
        <v>0</v>
      </c>
      <c r="S430" s="12">
        <v>0</v>
      </c>
      <c r="T430" s="12">
        <v>0</v>
      </c>
      <c r="U430" s="12">
        <v>0</v>
      </c>
      <c r="V430" s="12">
        <v>0</v>
      </c>
      <c r="W430" s="12">
        <v>0</v>
      </c>
      <c r="X430" s="12">
        <v>0</v>
      </c>
      <c r="Y430" s="12">
        <v>0</v>
      </c>
      <c r="Z430" s="12">
        <v>0</v>
      </c>
      <c r="AA430" s="12">
        <v>0</v>
      </c>
      <c r="AB430" s="12">
        <v>0</v>
      </c>
      <c r="AC430" s="12">
        <v>0</v>
      </c>
      <c r="AD430" s="12">
        <v>0</v>
      </c>
      <c r="AE430" s="12">
        <v>0</v>
      </c>
      <c r="AF430" s="12">
        <v>0</v>
      </c>
      <c r="AG430" s="12">
        <v>0</v>
      </c>
      <c r="AH430" s="12">
        <v>0</v>
      </c>
      <c r="AI430" s="12">
        <v>0</v>
      </c>
      <c r="AJ430" s="12">
        <v>0</v>
      </c>
      <c r="AK430" s="12">
        <v>0</v>
      </c>
      <c r="AL430" s="12">
        <v>0</v>
      </c>
      <c r="AM430" s="182">
        <v>0</v>
      </c>
    </row>
    <row r="431" spans="1:39" s="25" customFormat="1" ht="15" x14ac:dyDescent="0.25">
      <c r="A431" s="68" t="s">
        <v>664</v>
      </c>
      <c r="B431" s="28" t="s">
        <v>70</v>
      </c>
      <c r="C431" s="12">
        <v>0</v>
      </c>
      <c r="D431" s="12">
        <v>0</v>
      </c>
      <c r="E431" s="12">
        <v>0</v>
      </c>
      <c r="F431" s="12">
        <v>0</v>
      </c>
      <c r="G431" s="12">
        <v>0</v>
      </c>
      <c r="H431" s="12">
        <v>0</v>
      </c>
      <c r="I431" s="12">
        <v>0</v>
      </c>
      <c r="J431" s="12">
        <v>0</v>
      </c>
      <c r="K431" s="12">
        <v>0</v>
      </c>
      <c r="L431" s="12">
        <v>0</v>
      </c>
      <c r="M431" s="12">
        <v>0</v>
      </c>
      <c r="N431" s="12">
        <v>0</v>
      </c>
      <c r="O431" s="12">
        <v>0</v>
      </c>
      <c r="P431" s="12">
        <v>0</v>
      </c>
      <c r="Q431" s="12">
        <v>0</v>
      </c>
      <c r="R431" s="12">
        <v>0</v>
      </c>
      <c r="S431" s="12">
        <v>0</v>
      </c>
      <c r="T431" s="12">
        <v>0</v>
      </c>
      <c r="U431" s="12">
        <v>0</v>
      </c>
      <c r="V431" s="12">
        <v>0</v>
      </c>
      <c r="W431" s="12">
        <v>0</v>
      </c>
      <c r="X431" s="12">
        <v>0</v>
      </c>
      <c r="Y431" s="12">
        <v>0</v>
      </c>
      <c r="Z431" s="12">
        <v>0</v>
      </c>
      <c r="AA431" s="12">
        <v>0</v>
      </c>
      <c r="AB431" s="12">
        <v>0</v>
      </c>
      <c r="AC431" s="12">
        <v>0</v>
      </c>
      <c r="AD431" s="12">
        <v>0</v>
      </c>
      <c r="AE431" s="12">
        <v>0</v>
      </c>
      <c r="AF431" s="12">
        <v>0</v>
      </c>
      <c r="AG431" s="12">
        <v>0</v>
      </c>
      <c r="AH431" s="12">
        <v>0</v>
      </c>
      <c r="AI431" s="12">
        <v>0</v>
      </c>
      <c r="AJ431" s="12">
        <v>0</v>
      </c>
      <c r="AK431" s="12">
        <v>0</v>
      </c>
      <c r="AL431" s="12">
        <v>0</v>
      </c>
      <c r="AM431" s="182">
        <v>0</v>
      </c>
    </row>
    <row r="432" spans="1:39" s="25" customFormat="1" ht="15" x14ac:dyDescent="0.25">
      <c r="A432" s="108" t="s">
        <v>665</v>
      </c>
      <c r="B432" s="109" t="s">
        <v>168</v>
      </c>
      <c r="C432" s="107">
        <v>0</v>
      </c>
      <c r="D432" s="107">
        <v>0</v>
      </c>
      <c r="E432" s="107">
        <v>0</v>
      </c>
      <c r="F432" s="107">
        <v>0</v>
      </c>
      <c r="G432" s="107">
        <v>0</v>
      </c>
      <c r="H432" s="107">
        <v>0</v>
      </c>
      <c r="I432" s="107">
        <v>0</v>
      </c>
      <c r="J432" s="107">
        <v>0</v>
      </c>
      <c r="K432" s="107">
        <v>0</v>
      </c>
      <c r="L432" s="107">
        <v>0</v>
      </c>
      <c r="M432" s="107">
        <v>0</v>
      </c>
      <c r="N432" s="107">
        <v>0</v>
      </c>
      <c r="O432" s="107">
        <v>0</v>
      </c>
      <c r="P432" s="107">
        <v>0</v>
      </c>
      <c r="Q432" s="107">
        <v>0</v>
      </c>
      <c r="R432" s="107">
        <v>0</v>
      </c>
      <c r="S432" s="107">
        <v>0</v>
      </c>
      <c r="T432" s="107">
        <v>0</v>
      </c>
      <c r="U432" s="107">
        <v>0</v>
      </c>
      <c r="V432" s="107">
        <v>0</v>
      </c>
      <c r="W432" s="107">
        <v>0</v>
      </c>
      <c r="X432" s="107">
        <v>0</v>
      </c>
      <c r="Y432" s="107">
        <v>0</v>
      </c>
      <c r="Z432" s="107">
        <v>0</v>
      </c>
      <c r="AA432" s="107">
        <v>0</v>
      </c>
      <c r="AB432" s="107">
        <v>0</v>
      </c>
      <c r="AC432" s="107">
        <v>0</v>
      </c>
      <c r="AD432" s="107">
        <v>0</v>
      </c>
      <c r="AE432" s="107">
        <v>0</v>
      </c>
      <c r="AF432" s="107">
        <v>0</v>
      </c>
      <c r="AG432" s="107">
        <v>0</v>
      </c>
      <c r="AH432" s="107">
        <v>0</v>
      </c>
      <c r="AI432" s="107">
        <v>0</v>
      </c>
      <c r="AJ432" s="107">
        <v>0</v>
      </c>
      <c r="AK432" s="107">
        <v>0</v>
      </c>
      <c r="AL432" s="107">
        <v>0</v>
      </c>
      <c r="AM432" s="197">
        <v>0</v>
      </c>
    </row>
    <row r="433" spans="1:39" s="25" customFormat="1" ht="15" x14ac:dyDescent="0.25">
      <c r="A433" s="68" t="s">
        <v>666</v>
      </c>
      <c r="B433" s="28" t="s">
        <v>70</v>
      </c>
      <c r="C433" s="12">
        <v>0</v>
      </c>
      <c r="D433" s="12">
        <v>0</v>
      </c>
      <c r="E433" s="12">
        <v>0</v>
      </c>
      <c r="F433" s="12">
        <v>0</v>
      </c>
      <c r="G433" s="12">
        <v>0</v>
      </c>
      <c r="H433" s="12">
        <v>0</v>
      </c>
      <c r="I433" s="12">
        <v>0</v>
      </c>
      <c r="J433" s="12">
        <v>0</v>
      </c>
      <c r="K433" s="12">
        <v>0</v>
      </c>
      <c r="L433" s="12">
        <v>0</v>
      </c>
      <c r="M433" s="12">
        <v>0</v>
      </c>
      <c r="N433" s="12">
        <v>0</v>
      </c>
      <c r="O433" s="12">
        <v>0</v>
      </c>
      <c r="P433" s="12">
        <v>0</v>
      </c>
      <c r="Q433" s="12">
        <v>0</v>
      </c>
      <c r="R433" s="12">
        <v>0</v>
      </c>
      <c r="S433" s="12">
        <v>0</v>
      </c>
      <c r="T433" s="12">
        <v>0</v>
      </c>
      <c r="U433" s="12">
        <v>0</v>
      </c>
      <c r="V433" s="12">
        <v>0</v>
      </c>
      <c r="W433" s="12">
        <v>0</v>
      </c>
      <c r="X433" s="12">
        <v>0</v>
      </c>
      <c r="Y433" s="12">
        <v>0</v>
      </c>
      <c r="Z433" s="12">
        <v>0</v>
      </c>
      <c r="AA433" s="12">
        <v>0</v>
      </c>
      <c r="AB433" s="12">
        <v>0</v>
      </c>
      <c r="AC433" s="12">
        <v>0</v>
      </c>
      <c r="AD433" s="12">
        <v>0</v>
      </c>
      <c r="AE433" s="12">
        <v>0</v>
      </c>
      <c r="AF433" s="12">
        <v>0</v>
      </c>
      <c r="AG433" s="12">
        <v>0</v>
      </c>
      <c r="AH433" s="12">
        <v>0</v>
      </c>
      <c r="AI433" s="12">
        <v>0</v>
      </c>
      <c r="AJ433" s="12">
        <v>0</v>
      </c>
      <c r="AK433" s="12">
        <v>0</v>
      </c>
      <c r="AL433" s="12">
        <v>0</v>
      </c>
      <c r="AM433" s="182">
        <v>0</v>
      </c>
    </row>
    <row r="434" spans="1:39" s="25" customFormat="1" ht="15" x14ac:dyDescent="0.25">
      <c r="A434" s="108" t="s">
        <v>667</v>
      </c>
      <c r="B434" s="109" t="s">
        <v>169</v>
      </c>
      <c r="C434" s="107">
        <v>0</v>
      </c>
      <c r="D434" s="107">
        <v>0</v>
      </c>
      <c r="E434" s="107">
        <v>0</v>
      </c>
      <c r="F434" s="107">
        <v>0</v>
      </c>
      <c r="G434" s="107">
        <v>0</v>
      </c>
      <c r="H434" s="107">
        <v>0</v>
      </c>
      <c r="I434" s="107">
        <v>0</v>
      </c>
      <c r="J434" s="107">
        <v>0</v>
      </c>
      <c r="K434" s="107">
        <v>0</v>
      </c>
      <c r="L434" s="107">
        <v>0</v>
      </c>
      <c r="M434" s="107">
        <v>0</v>
      </c>
      <c r="N434" s="107">
        <v>0</v>
      </c>
      <c r="O434" s="107">
        <v>0</v>
      </c>
      <c r="P434" s="107">
        <v>0</v>
      </c>
      <c r="Q434" s="107">
        <v>0</v>
      </c>
      <c r="R434" s="107">
        <v>0</v>
      </c>
      <c r="S434" s="107">
        <v>0</v>
      </c>
      <c r="T434" s="107">
        <v>0</v>
      </c>
      <c r="U434" s="107">
        <v>0</v>
      </c>
      <c r="V434" s="107">
        <v>0</v>
      </c>
      <c r="W434" s="107">
        <v>0</v>
      </c>
      <c r="X434" s="107">
        <v>0</v>
      </c>
      <c r="Y434" s="107">
        <v>0</v>
      </c>
      <c r="Z434" s="107">
        <v>0</v>
      </c>
      <c r="AA434" s="107">
        <v>0</v>
      </c>
      <c r="AB434" s="107">
        <v>0</v>
      </c>
      <c r="AC434" s="107">
        <v>0</v>
      </c>
      <c r="AD434" s="107">
        <v>0</v>
      </c>
      <c r="AE434" s="107">
        <v>0</v>
      </c>
      <c r="AF434" s="107">
        <v>0</v>
      </c>
      <c r="AG434" s="107">
        <v>0</v>
      </c>
      <c r="AH434" s="107">
        <v>0</v>
      </c>
      <c r="AI434" s="107">
        <v>0</v>
      </c>
      <c r="AJ434" s="107">
        <v>0</v>
      </c>
      <c r="AK434" s="107">
        <v>0</v>
      </c>
      <c r="AL434" s="107">
        <v>0</v>
      </c>
      <c r="AM434" s="197">
        <v>0</v>
      </c>
    </row>
    <row r="435" spans="1:39" s="25" customFormat="1" ht="15" collapsed="1" x14ac:dyDescent="0.25">
      <c r="A435" s="69" t="s">
        <v>45</v>
      </c>
      <c r="B435" s="31" t="s">
        <v>138</v>
      </c>
      <c r="C435" s="30">
        <v>0</v>
      </c>
      <c r="D435" s="30">
        <v>0</v>
      </c>
      <c r="E435" s="30">
        <v>0</v>
      </c>
      <c r="F435" s="30">
        <v>0</v>
      </c>
      <c r="G435" s="30">
        <v>0</v>
      </c>
      <c r="H435" s="30">
        <v>0</v>
      </c>
      <c r="I435" s="30">
        <v>0</v>
      </c>
      <c r="J435" s="30">
        <v>0</v>
      </c>
      <c r="K435" s="30">
        <v>0</v>
      </c>
      <c r="L435" s="30">
        <v>0</v>
      </c>
      <c r="M435" s="30">
        <v>0</v>
      </c>
      <c r="N435" s="30">
        <v>0</v>
      </c>
      <c r="O435" s="30">
        <v>0</v>
      </c>
      <c r="P435" s="30">
        <v>0</v>
      </c>
      <c r="Q435" s="30">
        <v>0</v>
      </c>
      <c r="R435" s="30">
        <v>0</v>
      </c>
      <c r="S435" s="30">
        <v>0</v>
      </c>
      <c r="T435" s="30">
        <v>0</v>
      </c>
      <c r="U435" s="30">
        <v>0</v>
      </c>
      <c r="V435" s="30">
        <v>0</v>
      </c>
      <c r="W435" s="30">
        <v>0</v>
      </c>
      <c r="X435" s="30">
        <v>0</v>
      </c>
      <c r="Y435" s="30">
        <v>0</v>
      </c>
      <c r="Z435" s="30">
        <v>0</v>
      </c>
      <c r="AA435" s="30">
        <v>0</v>
      </c>
      <c r="AB435" s="30">
        <v>0</v>
      </c>
      <c r="AC435" s="30">
        <v>0</v>
      </c>
      <c r="AD435" s="30">
        <v>0</v>
      </c>
      <c r="AE435" s="30">
        <v>0</v>
      </c>
      <c r="AF435" s="30">
        <v>0</v>
      </c>
      <c r="AG435" s="30">
        <v>0</v>
      </c>
      <c r="AH435" s="30">
        <v>0</v>
      </c>
      <c r="AI435" s="30">
        <v>0</v>
      </c>
      <c r="AJ435" s="30">
        <v>0</v>
      </c>
      <c r="AK435" s="30">
        <v>0</v>
      </c>
      <c r="AL435" s="30">
        <v>0</v>
      </c>
      <c r="AM435" s="200">
        <v>0</v>
      </c>
    </row>
    <row r="436" spans="1:39" s="25" customFormat="1" ht="15" x14ac:dyDescent="0.25">
      <c r="A436" s="68" t="s">
        <v>668</v>
      </c>
      <c r="B436" s="28" t="s">
        <v>172</v>
      </c>
      <c r="C436" s="12">
        <v>857538545</v>
      </c>
      <c r="D436" s="12">
        <v>347978291</v>
      </c>
      <c r="E436" s="12">
        <v>531617176</v>
      </c>
      <c r="F436" s="12">
        <v>235083897</v>
      </c>
      <c r="G436" s="12">
        <v>2529065304</v>
      </c>
      <c r="H436" s="12">
        <v>4283972863</v>
      </c>
      <c r="I436" s="12">
        <v>572786892</v>
      </c>
      <c r="J436" s="12">
        <v>688023199</v>
      </c>
      <c r="K436" s="12">
        <v>529505224</v>
      </c>
      <c r="L436" s="12">
        <v>11310361085</v>
      </c>
      <c r="M436" s="12">
        <v>509705969</v>
      </c>
      <c r="N436" s="12">
        <v>696837712</v>
      </c>
      <c r="O436" s="12">
        <v>439149950</v>
      </c>
      <c r="P436" s="12">
        <v>561920388</v>
      </c>
      <c r="Q436" s="12">
        <v>539684233</v>
      </c>
      <c r="R436" s="12">
        <v>1058180128</v>
      </c>
      <c r="S436" s="12">
        <v>176841318</v>
      </c>
      <c r="T436" s="12">
        <v>854025297</v>
      </c>
      <c r="U436" s="12">
        <v>0</v>
      </c>
      <c r="V436" s="12">
        <v>2987778611</v>
      </c>
      <c r="W436" s="12">
        <v>554938420</v>
      </c>
      <c r="X436" s="12">
        <v>870020384</v>
      </c>
      <c r="Y436" s="12">
        <v>510148467</v>
      </c>
      <c r="Z436" s="12">
        <v>1901074441</v>
      </c>
      <c r="AA436" s="12">
        <v>251638763</v>
      </c>
      <c r="AB436" s="12">
        <v>3356980841</v>
      </c>
      <c r="AC436" s="12">
        <v>1858947036</v>
      </c>
      <c r="AD436" s="12">
        <v>11168867873</v>
      </c>
      <c r="AE436" s="12">
        <v>2583466609</v>
      </c>
      <c r="AF436" s="12">
        <v>755938324</v>
      </c>
      <c r="AG436" s="12">
        <v>1161122508</v>
      </c>
      <c r="AH436" s="12">
        <v>2207856531</v>
      </c>
      <c r="AI436" s="12">
        <v>701772681</v>
      </c>
      <c r="AJ436" s="12">
        <v>1198878615</v>
      </c>
      <c r="AK436" s="12">
        <v>133475758</v>
      </c>
      <c r="AL436" s="12">
        <v>475419965</v>
      </c>
      <c r="AM436" s="182">
        <v>59400603298</v>
      </c>
    </row>
    <row r="437" spans="1:39" s="25" customFormat="1" ht="15" x14ac:dyDescent="0.25">
      <c r="A437" s="68" t="s">
        <v>669</v>
      </c>
      <c r="B437" s="28" t="s">
        <v>173</v>
      </c>
      <c r="C437" s="12">
        <v>0</v>
      </c>
      <c r="D437" s="12">
        <v>0</v>
      </c>
      <c r="E437" s="12">
        <v>0</v>
      </c>
      <c r="F437" s="12">
        <v>0</v>
      </c>
      <c r="G437" s="12">
        <v>0</v>
      </c>
      <c r="H437" s="12">
        <v>120557055</v>
      </c>
      <c r="I437" s="12">
        <v>33764579</v>
      </c>
      <c r="J437" s="12">
        <v>0</v>
      </c>
      <c r="K437" s="12">
        <v>0</v>
      </c>
      <c r="L437" s="12">
        <v>221391574</v>
      </c>
      <c r="M437" s="12">
        <v>0</v>
      </c>
      <c r="N437" s="12">
        <v>0</v>
      </c>
      <c r="O437" s="12">
        <v>18933585</v>
      </c>
      <c r="P437" s="12">
        <v>0</v>
      </c>
      <c r="Q437" s="12">
        <v>9715236</v>
      </c>
      <c r="R437" s="12">
        <v>0</v>
      </c>
      <c r="S437" s="12">
        <v>0</v>
      </c>
      <c r="T437" s="12">
        <v>0</v>
      </c>
      <c r="U437" s="12">
        <v>0</v>
      </c>
      <c r="V437" s="12">
        <v>0</v>
      </c>
      <c r="W437" s="12">
        <v>0</v>
      </c>
      <c r="X437" s="12">
        <v>0</v>
      </c>
      <c r="Y437" s="12">
        <v>0</v>
      </c>
      <c r="Z437" s="12">
        <v>0</v>
      </c>
      <c r="AA437" s="12">
        <v>0</v>
      </c>
      <c r="AB437" s="12">
        <v>0</v>
      </c>
      <c r="AC437" s="12">
        <v>0</v>
      </c>
      <c r="AD437" s="12">
        <v>0</v>
      </c>
      <c r="AE437" s="12">
        <v>0</v>
      </c>
      <c r="AF437" s="12">
        <v>0</v>
      </c>
      <c r="AG437" s="12">
        <v>0</v>
      </c>
      <c r="AH437" s="12">
        <v>0</v>
      </c>
      <c r="AI437" s="12">
        <v>0</v>
      </c>
      <c r="AJ437" s="12">
        <v>115535650</v>
      </c>
      <c r="AK437" s="12">
        <v>0</v>
      </c>
      <c r="AL437" s="12">
        <v>0</v>
      </c>
      <c r="AM437" s="182">
        <v>519897679</v>
      </c>
    </row>
    <row r="438" spans="1:39" s="25" customFormat="1" ht="15" x14ac:dyDescent="0.25">
      <c r="A438" s="68" t="s">
        <v>670</v>
      </c>
      <c r="B438" s="28" t="s">
        <v>118</v>
      </c>
      <c r="C438" s="12">
        <v>0</v>
      </c>
      <c r="D438" s="12">
        <v>1220940</v>
      </c>
      <c r="E438" s="12">
        <v>1220940</v>
      </c>
      <c r="F438" s="12">
        <v>1220940</v>
      </c>
      <c r="G438" s="12">
        <v>0</v>
      </c>
      <c r="H438" s="12">
        <v>1220940</v>
      </c>
      <c r="I438" s="12">
        <v>1220940</v>
      </c>
      <c r="J438" s="12">
        <v>1220940</v>
      </c>
      <c r="K438" s="12">
        <v>1220940</v>
      </c>
      <c r="L438" s="12">
        <v>1213716</v>
      </c>
      <c r="M438" s="12">
        <v>0</v>
      </c>
      <c r="N438" s="12">
        <v>0</v>
      </c>
      <c r="O438" s="12">
        <v>1220940</v>
      </c>
      <c r="P438" s="12">
        <v>1220974</v>
      </c>
      <c r="Q438" s="12">
        <v>1220940</v>
      </c>
      <c r="R438" s="12">
        <v>1220940</v>
      </c>
      <c r="S438" s="12">
        <v>1220940</v>
      </c>
      <c r="T438" s="12">
        <v>0</v>
      </c>
      <c r="U438" s="12">
        <v>0</v>
      </c>
      <c r="V438" s="12">
        <v>0</v>
      </c>
      <c r="W438" s="12">
        <v>132120940</v>
      </c>
      <c r="X438" s="12">
        <v>0</v>
      </c>
      <c r="Y438" s="12">
        <v>1220940</v>
      </c>
      <c r="Z438" s="12">
        <v>1220940</v>
      </c>
      <c r="AA438" s="12">
        <v>1220940</v>
      </c>
      <c r="AB438" s="12">
        <v>0</v>
      </c>
      <c r="AC438" s="12">
        <v>1220940</v>
      </c>
      <c r="AD438" s="12">
        <v>0</v>
      </c>
      <c r="AE438" s="12">
        <v>1220940</v>
      </c>
      <c r="AF438" s="12">
        <v>1220940</v>
      </c>
      <c r="AG438" s="12">
        <v>0</v>
      </c>
      <c r="AH438" s="12">
        <v>0</v>
      </c>
      <c r="AI438" s="12">
        <v>1220940</v>
      </c>
      <c r="AJ438" s="12">
        <v>1220940</v>
      </c>
      <c r="AK438" s="12">
        <v>1220940</v>
      </c>
      <c r="AL438" s="12">
        <v>0</v>
      </c>
      <c r="AM438" s="182">
        <v>158974430</v>
      </c>
    </row>
    <row r="439" spans="1:39" s="25" customFormat="1" ht="15" x14ac:dyDescent="0.25">
      <c r="A439" s="108" t="s">
        <v>671</v>
      </c>
      <c r="B439" s="109" t="s">
        <v>171</v>
      </c>
      <c r="C439" s="107">
        <v>857538545</v>
      </c>
      <c r="D439" s="107">
        <v>349199231</v>
      </c>
      <c r="E439" s="107">
        <v>532838116</v>
      </c>
      <c r="F439" s="107">
        <v>236304837</v>
      </c>
      <c r="G439" s="107">
        <v>2529065304</v>
      </c>
      <c r="H439" s="107">
        <v>4405750858</v>
      </c>
      <c r="I439" s="107">
        <v>607772411</v>
      </c>
      <c r="J439" s="107">
        <v>689244139</v>
      </c>
      <c r="K439" s="107">
        <v>530726164</v>
      </c>
      <c r="L439" s="107">
        <v>11532966375</v>
      </c>
      <c r="M439" s="107">
        <v>509705969</v>
      </c>
      <c r="N439" s="107">
        <v>696837712</v>
      </c>
      <c r="O439" s="107">
        <v>459304475</v>
      </c>
      <c r="P439" s="107">
        <v>563141362</v>
      </c>
      <c r="Q439" s="107">
        <v>550620409</v>
      </c>
      <c r="R439" s="107">
        <v>1059401068</v>
      </c>
      <c r="S439" s="107">
        <v>178062258</v>
      </c>
      <c r="T439" s="107">
        <v>854025297</v>
      </c>
      <c r="U439" s="107">
        <v>0</v>
      </c>
      <c r="V439" s="107">
        <v>2987778611</v>
      </c>
      <c r="W439" s="107">
        <v>687059360</v>
      </c>
      <c r="X439" s="107">
        <v>870020384</v>
      </c>
      <c r="Y439" s="107">
        <v>511369407</v>
      </c>
      <c r="Z439" s="107">
        <v>1902295381</v>
      </c>
      <c r="AA439" s="107">
        <v>252859703</v>
      </c>
      <c r="AB439" s="107">
        <v>3356980841</v>
      </c>
      <c r="AC439" s="107">
        <v>1860167976</v>
      </c>
      <c r="AD439" s="107">
        <v>11168867873</v>
      </c>
      <c r="AE439" s="107">
        <v>2584687549</v>
      </c>
      <c r="AF439" s="107">
        <v>757159264</v>
      </c>
      <c r="AG439" s="107">
        <v>1161122508</v>
      </c>
      <c r="AH439" s="107">
        <v>2207856531</v>
      </c>
      <c r="AI439" s="107">
        <v>702993621</v>
      </c>
      <c r="AJ439" s="107">
        <v>1315635205</v>
      </c>
      <c r="AK439" s="107">
        <v>134696698</v>
      </c>
      <c r="AL439" s="107">
        <v>475419965</v>
      </c>
      <c r="AM439" s="197">
        <v>60079475407</v>
      </c>
    </row>
    <row r="440" spans="1:39" s="25" customFormat="1" ht="15" x14ac:dyDescent="0.25">
      <c r="A440" s="68" t="s">
        <v>672</v>
      </c>
      <c r="B440" s="28" t="s">
        <v>175</v>
      </c>
      <c r="C440" s="12">
        <v>0</v>
      </c>
      <c r="D440" s="12">
        <v>0</v>
      </c>
      <c r="E440" s="12">
        <v>0</v>
      </c>
      <c r="F440" s="12">
        <v>670466</v>
      </c>
      <c r="G440" s="12">
        <v>90739726</v>
      </c>
      <c r="H440" s="12">
        <v>0</v>
      </c>
      <c r="I440" s="12">
        <v>0</v>
      </c>
      <c r="J440" s="12">
        <v>0</v>
      </c>
      <c r="K440" s="12">
        <v>0</v>
      </c>
      <c r="L440" s="12">
        <v>0</v>
      </c>
      <c r="M440" s="12">
        <v>0</v>
      </c>
      <c r="N440" s="12">
        <v>105319081</v>
      </c>
      <c r="O440" s="12">
        <v>0</v>
      </c>
      <c r="P440" s="12">
        <v>80847</v>
      </c>
      <c r="Q440" s="12">
        <v>16500000</v>
      </c>
      <c r="R440" s="12">
        <v>0</v>
      </c>
      <c r="S440" s="12">
        <v>0</v>
      </c>
      <c r="T440" s="12">
        <v>615963497</v>
      </c>
      <c r="U440" s="12">
        <v>0</v>
      </c>
      <c r="V440" s="12">
        <v>0</v>
      </c>
      <c r="W440" s="12">
        <v>698078538</v>
      </c>
      <c r="X440" s="12">
        <v>0</v>
      </c>
      <c r="Y440" s="12">
        <v>0</v>
      </c>
      <c r="Z440" s="12">
        <v>0</v>
      </c>
      <c r="AA440" s="12">
        <v>0</v>
      </c>
      <c r="AB440" s="12">
        <v>0</v>
      </c>
      <c r="AC440" s="12">
        <v>0</v>
      </c>
      <c r="AD440" s="12">
        <v>63853389</v>
      </c>
      <c r="AE440" s="12">
        <v>0</v>
      </c>
      <c r="AF440" s="12">
        <v>0</v>
      </c>
      <c r="AG440" s="12">
        <v>110133933</v>
      </c>
      <c r="AH440" s="12">
        <v>43355703</v>
      </c>
      <c r="AI440" s="12">
        <v>0</v>
      </c>
      <c r="AJ440" s="12">
        <v>0</v>
      </c>
      <c r="AK440" s="12">
        <v>0</v>
      </c>
      <c r="AL440" s="12">
        <v>0</v>
      </c>
      <c r="AM440" s="182">
        <v>1744695180</v>
      </c>
    </row>
    <row r="441" spans="1:39" s="25" customFormat="1" ht="15" x14ac:dyDescent="0.25">
      <c r="A441" s="68" t="s">
        <v>673</v>
      </c>
      <c r="B441" s="28" t="s">
        <v>176</v>
      </c>
      <c r="C441" s="12">
        <v>0</v>
      </c>
      <c r="D441" s="12">
        <v>0</v>
      </c>
      <c r="E441" s="12">
        <v>0</v>
      </c>
      <c r="F441" s="12">
        <v>0</v>
      </c>
      <c r="G441" s="12">
        <v>0</v>
      </c>
      <c r="H441" s="12">
        <v>0</v>
      </c>
      <c r="I441" s="12">
        <v>0</v>
      </c>
      <c r="J441" s="12">
        <v>0</v>
      </c>
      <c r="K441" s="12">
        <v>0</v>
      </c>
      <c r="L441" s="12">
        <v>0</v>
      </c>
      <c r="M441" s="12">
        <v>0</v>
      </c>
      <c r="N441" s="12">
        <v>0</v>
      </c>
      <c r="O441" s="12">
        <v>0</v>
      </c>
      <c r="P441" s="12">
        <v>0</v>
      </c>
      <c r="Q441" s="12">
        <v>0</v>
      </c>
      <c r="R441" s="12">
        <v>0</v>
      </c>
      <c r="S441" s="12">
        <v>0</v>
      </c>
      <c r="T441" s="12">
        <v>0</v>
      </c>
      <c r="U441" s="12">
        <v>0</v>
      </c>
      <c r="V441" s="12">
        <v>0</v>
      </c>
      <c r="W441" s="12">
        <v>0</v>
      </c>
      <c r="X441" s="12">
        <v>0</v>
      </c>
      <c r="Y441" s="12">
        <v>0</v>
      </c>
      <c r="Z441" s="12">
        <v>0</v>
      </c>
      <c r="AA441" s="12">
        <v>0</v>
      </c>
      <c r="AB441" s="12">
        <v>0</v>
      </c>
      <c r="AC441" s="12">
        <v>0</v>
      </c>
      <c r="AD441" s="12">
        <v>0</v>
      </c>
      <c r="AE441" s="12">
        <v>0</v>
      </c>
      <c r="AF441" s="12">
        <v>0</v>
      </c>
      <c r="AG441" s="12">
        <v>0</v>
      </c>
      <c r="AH441" s="12">
        <v>0</v>
      </c>
      <c r="AI441" s="12">
        <v>0</v>
      </c>
      <c r="AJ441" s="12">
        <v>0</v>
      </c>
      <c r="AK441" s="12">
        <v>0</v>
      </c>
      <c r="AL441" s="12">
        <v>0</v>
      </c>
      <c r="AM441" s="182">
        <v>0</v>
      </c>
    </row>
    <row r="442" spans="1:39" s="25" customFormat="1" ht="15" x14ac:dyDescent="0.25">
      <c r="A442" s="68" t="s">
        <v>674</v>
      </c>
      <c r="B442" s="28" t="s">
        <v>118</v>
      </c>
      <c r="C442" s="12">
        <v>0</v>
      </c>
      <c r="D442" s="12">
        <v>0</v>
      </c>
      <c r="E442" s="12">
        <v>0</v>
      </c>
      <c r="F442" s="12">
        <v>0</v>
      </c>
      <c r="G442" s="12">
        <v>0</v>
      </c>
      <c r="H442" s="12">
        <v>0</v>
      </c>
      <c r="I442" s="12">
        <v>0</v>
      </c>
      <c r="J442" s="12">
        <v>0</v>
      </c>
      <c r="K442" s="12">
        <v>0</v>
      </c>
      <c r="L442" s="12">
        <v>0</v>
      </c>
      <c r="M442" s="12">
        <v>0</v>
      </c>
      <c r="N442" s="12">
        <v>0</v>
      </c>
      <c r="O442" s="12">
        <v>0</v>
      </c>
      <c r="P442" s="12">
        <v>0</v>
      </c>
      <c r="Q442" s="12">
        <v>0</v>
      </c>
      <c r="R442" s="12">
        <v>0</v>
      </c>
      <c r="S442" s="12">
        <v>0</v>
      </c>
      <c r="T442" s="12">
        <v>0</v>
      </c>
      <c r="U442" s="12">
        <v>0</v>
      </c>
      <c r="V442" s="12">
        <v>0</v>
      </c>
      <c r="W442" s="12">
        <v>0</v>
      </c>
      <c r="X442" s="12">
        <v>0</v>
      </c>
      <c r="Y442" s="12">
        <v>0</v>
      </c>
      <c r="Z442" s="12">
        <v>0</v>
      </c>
      <c r="AA442" s="12">
        <v>0</v>
      </c>
      <c r="AB442" s="12">
        <v>0</v>
      </c>
      <c r="AC442" s="12">
        <v>16821000</v>
      </c>
      <c r="AD442" s="12">
        <v>0</v>
      </c>
      <c r="AE442" s="12">
        <v>9920896</v>
      </c>
      <c r="AF442" s="12">
        <v>0</v>
      </c>
      <c r="AG442" s="12">
        <v>0</v>
      </c>
      <c r="AH442" s="12">
        <v>0</v>
      </c>
      <c r="AI442" s="12">
        <v>0</v>
      </c>
      <c r="AJ442" s="12">
        <v>0</v>
      </c>
      <c r="AK442" s="12">
        <v>0</v>
      </c>
      <c r="AL442" s="12">
        <v>0</v>
      </c>
      <c r="AM442" s="182">
        <v>26741896</v>
      </c>
    </row>
    <row r="443" spans="1:39" s="25" customFormat="1" ht="15" x14ac:dyDescent="0.25">
      <c r="A443" s="108" t="s">
        <v>675</v>
      </c>
      <c r="B443" s="109" t="s">
        <v>174</v>
      </c>
      <c r="C443" s="107">
        <v>0</v>
      </c>
      <c r="D443" s="107">
        <v>0</v>
      </c>
      <c r="E443" s="107">
        <v>0</v>
      </c>
      <c r="F443" s="107">
        <v>670466</v>
      </c>
      <c r="G443" s="107">
        <v>90739726</v>
      </c>
      <c r="H443" s="107">
        <v>0</v>
      </c>
      <c r="I443" s="107">
        <v>0</v>
      </c>
      <c r="J443" s="107">
        <v>0</v>
      </c>
      <c r="K443" s="107">
        <v>0</v>
      </c>
      <c r="L443" s="107">
        <v>0</v>
      </c>
      <c r="M443" s="107">
        <v>0</v>
      </c>
      <c r="N443" s="107">
        <v>105319081</v>
      </c>
      <c r="O443" s="107">
        <v>0</v>
      </c>
      <c r="P443" s="107">
        <v>80847</v>
      </c>
      <c r="Q443" s="107">
        <v>16500000</v>
      </c>
      <c r="R443" s="107">
        <v>0</v>
      </c>
      <c r="S443" s="107">
        <v>0</v>
      </c>
      <c r="T443" s="107">
        <v>615963497</v>
      </c>
      <c r="U443" s="107">
        <v>0</v>
      </c>
      <c r="V443" s="107">
        <v>0</v>
      </c>
      <c r="W443" s="107">
        <v>698078538</v>
      </c>
      <c r="X443" s="107">
        <v>0</v>
      </c>
      <c r="Y443" s="107">
        <v>0</v>
      </c>
      <c r="Z443" s="107">
        <v>0</v>
      </c>
      <c r="AA443" s="107">
        <v>0</v>
      </c>
      <c r="AB443" s="107">
        <v>0</v>
      </c>
      <c r="AC443" s="107">
        <v>16821000</v>
      </c>
      <c r="AD443" s="107">
        <v>63853389</v>
      </c>
      <c r="AE443" s="107">
        <v>9920896</v>
      </c>
      <c r="AF443" s="107">
        <v>0</v>
      </c>
      <c r="AG443" s="107">
        <v>110133933</v>
      </c>
      <c r="AH443" s="107">
        <v>43355703</v>
      </c>
      <c r="AI443" s="107">
        <v>0</v>
      </c>
      <c r="AJ443" s="107">
        <v>0</v>
      </c>
      <c r="AK443" s="107">
        <v>0</v>
      </c>
      <c r="AL443" s="107">
        <v>0</v>
      </c>
      <c r="AM443" s="197">
        <v>1771437076</v>
      </c>
    </row>
    <row r="444" spans="1:39" s="25" customFormat="1" ht="15" x14ac:dyDescent="0.25">
      <c r="A444" s="68" t="s">
        <v>676</v>
      </c>
      <c r="B444" s="28" t="s">
        <v>178</v>
      </c>
      <c r="C444" s="12">
        <v>0</v>
      </c>
      <c r="D444" s="12">
        <v>0</v>
      </c>
      <c r="E444" s="12">
        <v>0</v>
      </c>
      <c r="F444" s="12">
        <v>93742011</v>
      </c>
      <c r="G444" s="12">
        <v>0</v>
      </c>
      <c r="H444" s="12">
        <v>32280000</v>
      </c>
      <c r="I444" s="12">
        <v>37800000</v>
      </c>
      <c r="J444" s="12">
        <v>16313547</v>
      </c>
      <c r="K444" s="12">
        <v>0</v>
      </c>
      <c r="L444" s="12">
        <v>0</v>
      </c>
      <c r="M444" s="12">
        <v>0</v>
      </c>
      <c r="N444" s="12">
        <v>0</v>
      </c>
      <c r="O444" s="12">
        <v>480000000</v>
      </c>
      <c r="P444" s="12">
        <v>40727268</v>
      </c>
      <c r="Q444" s="12">
        <v>0</v>
      </c>
      <c r="R444" s="12">
        <v>84839356</v>
      </c>
      <c r="S444" s="12">
        <v>15535712</v>
      </c>
      <c r="T444" s="12">
        <v>75274221</v>
      </c>
      <c r="U444" s="12">
        <v>243752795</v>
      </c>
      <c r="V444" s="12">
        <v>47142858</v>
      </c>
      <c r="W444" s="12">
        <v>66057144</v>
      </c>
      <c r="X444" s="12">
        <v>592840002</v>
      </c>
      <c r="Y444" s="12">
        <v>59142857</v>
      </c>
      <c r="Z444" s="12">
        <v>46596528</v>
      </c>
      <c r="AA444" s="12">
        <v>0</v>
      </c>
      <c r="AB444" s="12">
        <v>109800000</v>
      </c>
      <c r="AC444" s="12">
        <v>0</v>
      </c>
      <c r="AD444" s="12">
        <v>75141000</v>
      </c>
      <c r="AE444" s="12">
        <v>12545454</v>
      </c>
      <c r="AF444" s="12">
        <v>0</v>
      </c>
      <c r="AG444" s="12">
        <v>2857140</v>
      </c>
      <c r="AH444" s="12">
        <v>0</v>
      </c>
      <c r="AI444" s="12">
        <v>30000000</v>
      </c>
      <c r="AJ444" s="12">
        <v>0</v>
      </c>
      <c r="AK444" s="12">
        <v>0</v>
      </c>
      <c r="AL444" s="12">
        <v>0</v>
      </c>
      <c r="AM444" s="182">
        <v>2162387893</v>
      </c>
    </row>
    <row r="445" spans="1:39" s="25" customFormat="1" ht="15" x14ac:dyDescent="0.25">
      <c r="A445" s="68" t="s">
        <v>677</v>
      </c>
      <c r="B445" s="28" t="s">
        <v>176</v>
      </c>
      <c r="C445" s="12">
        <v>0</v>
      </c>
      <c r="D445" s="12">
        <v>0</v>
      </c>
      <c r="E445" s="12">
        <v>0</v>
      </c>
      <c r="F445" s="12">
        <v>0</v>
      </c>
      <c r="G445" s="12">
        <v>0</v>
      </c>
      <c r="H445" s="12">
        <v>0</v>
      </c>
      <c r="I445" s="12">
        <v>0</v>
      </c>
      <c r="J445" s="12">
        <v>0</v>
      </c>
      <c r="K445" s="12">
        <v>0</v>
      </c>
      <c r="L445" s="12">
        <v>0</v>
      </c>
      <c r="M445" s="12">
        <v>0</v>
      </c>
      <c r="N445" s="12">
        <v>0</v>
      </c>
      <c r="O445" s="12">
        <v>0</v>
      </c>
      <c r="P445" s="12">
        <v>0</v>
      </c>
      <c r="Q445" s="12">
        <v>0</v>
      </c>
      <c r="R445" s="12">
        <v>0</v>
      </c>
      <c r="S445" s="12">
        <v>0</v>
      </c>
      <c r="T445" s="12">
        <v>0</v>
      </c>
      <c r="U445" s="12">
        <v>0</v>
      </c>
      <c r="V445" s="12">
        <v>0</v>
      </c>
      <c r="W445" s="12">
        <v>0</v>
      </c>
      <c r="X445" s="12">
        <v>0</v>
      </c>
      <c r="Y445" s="12">
        <v>0</v>
      </c>
      <c r="Z445" s="12">
        <v>0</v>
      </c>
      <c r="AA445" s="12">
        <v>0</v>
      </c>
      <c r="AB445" s="12">
        <v>0</v>
      </c>
      <c r="AC445" s="12">
        <v>0</v>
      </c>
      <c r="AD445" s="12">
        <v>0</v>
      </c>
      <c r="AE445" s="12">
        <v>0</v>
      </c>
      <c r="AF445" s="12">
        <v>0</v>
      </c>
      <c r="AG445" s="12">
        <v>0</v>
      </c>
      <c r="AH445" s="12">
        <v>0</v>
      </c>
      <c r="AI445" s="12">
        <v>0</v>
      </c>
      <c r="AJ445" s="12">
        <v>0</v>
      </c>
      <c r="AK445" s="12">
        <v>0</v>
      </c>
      <c r="AL445" s="12">
        <v>0</v>
      </c>
      <c r="AM445" s="182">
        <v>0</v>
      </c>
    </row>
    <row r="446" spans="1:39" s="25" customFormat="1" ht="15" x14ac:dyDescent="0.25">
      <c r="A446" s="68" t="s">
        <v>678</v>
      </c>
      <c r="B446" s="28" t="s">
        <v>179</v>
      </c>
      <c r="C446" s="12">
        <v>0</v>
      </c>
      <c r="D446" s="12">
        <v>0</v>
      </c>
      <c r="E446" s="12">
        <v>0</v>
      </c>
      <c r="F446" s="12">
        <v>0</v>
      </c>
      <c r="G446" s="12">
        <v>0</v>
      </c>
      <c r="H446" s="12">
        <v>0</v>
      </c>
      <c r="I446" s="12">
        <v>0</v>
      </c>
      <c r="J446" s="12">
        <v>0</v>
      </c>
      <c r="K446" s="12">
        <v>0</v>
      </c>
      <c r="L446" s="12">
        <v>0</v>
      </c>
      <c r="M446" s="12">
        <v>0</v>
      </c>
      <c r="N446" s="12">
        <v>0</v>
      </c>
      <c r="O446" s="12">
        <v>0</v>
      </c>
      <c r="P446" s="12">
        <v>0</v>
      </c>
      <c r="Q446" s="12">
        <v>0</v>
      </c>
      <c r="R446" s="12">
        <v>0</v>
      </c>
      <c r="S446" s="12">
        <v>0</v>
      </c>
      <c r="T446" s="12">
        <v>0</v>
      </c>
      <c r="U446" s="12">
        <v>0</v>
      </c>
      <c r="V446" s="12">
        <v>0</v>
      </c>
      <c r="W446" s="12">
        <v>0</v>
      </c>
      <c r="X446" s="12">
        <v>0</v>
      </c>
      <c r="Y446" s="12">
        <v>0</v>
      </c>
      <c r="Z446" s="12">
        <v>0</v>
      </c>
      <c r="AA446" s="12">
        <v>0</v>
      </c>
      <c r="AB446" s="12">
        <v>0</v>
      </c>
      <c r="AC446" s="12">
        <v>0</v>
      </c>
      <c r="AD446" s="12">
        <v>0</v>
      </c>
      <c r="AE446" s="12">
        <v>0</v>
      </c>
      <c r="AF446" s="12">
        <v>0</v>
      </c>
      <c r="AG446" s="12">
        <v>0</v>
      </c>
      <c r="AH446" s="12">
        <v>0</v>
      </c>
      <c r="AI446" s="12">
        <v>0</v>
      </c>
      <c r="AJ446" s="12">
        <v>0</v>
      </c>
      <c r="AK446" s="12">
        <v>0</v>
      </c>
      <c r="AL446" s="12">
        <v>0</v>
      </c>
      <c r="AM446" s="182">
        <v>0</v>
      </c>
    </row>
    <row r="447" spans="1:39" s="25" customFormat="1" ht="15" x14ac:dyDescent="0.25">
      <c r="A447" s="68" t="s">
        <v>679</v>
      </c>
      <c r="B447" s="28" t="s">
        <v>118</v>
      </c>
      <c r="C447" s="12">
        <v>0</v>
      </c>
      <c r="D447" s="12">
        <v>0</v>
      </c>
      <c r="E447" s="12">
        <v>0</v>
      </c>
      <c r="F447" s="12">
        <v>0</v>
      </c>
      <c r="G447" s="12">
        <v>0</v>
      </c>
      <c r="H447" s="12">
        <v>0</v>
      </c>
      <c r="I447" s="12">
        <v>0</v>
      </c>
      <c r="J447" s="12">
        <v>0</v>
      </c>
      <c r="K447" s="12">
        <v>0</v>
      </c>
      <c r="L447" s="12">
        <v>0</v>
      </c>
      <c r="M447" s="12">
        <v>0</v>
      </c>
      <c r="N447" s="12">
        <v>0</v>
      </c>
      <c r="O447" s="12">
        <v>0</v>
      </c>
      <c r="P447" s="12">
        <v>0</v>
      </c>
      <c r="Q447" s="12">
        <v>0</v>
      </c>
      <c r="R447" s="12">
        <v>0</v>
      </c>
      <c r="S447" s="12">
        <v>0</v>
      </c>
      <c r="T447" s="12">
        <v>0</v>
      </c>
      <c r="U447" s="12">
        <v>0</v>
      </c>
      <c r="V447" s="12">
        <v>0</v>
      </c>
      <c r="W447" s="12">
        <v>0</v>
      </c>
      <c r="X447" s="12">
        <v>0</v>
      </c>
      <c r="Y447" s="12">
        <v>0</v>
      </c>
      <c r="Z447" s="12">
        <v>0</v>
      </c>
      <c r="AA447" s="12">
        <v>0</v>
      </c>
      <c r="AB447" s="12">
        <v>0</v>
      </c>
      <c r="AC447" s="12">
        <v>0</v>
      </c>
      <c r="AD447" s="12">
        <v>0</v>
      </c>
      <c r="AE447" s="12">
        <v>0</v>
      </c>
      <c r="AF447" s="12">
        <v>0</v>
      </c>
      <c r="AG447" s="12">
        <v>0</v>
      </c>
      <c r="AH447" s="12">
        <v>0</v>
      </c>
      <c r="AI447" s="12">
        <v>0</v>
      </c>
      <c r="AJ447" s="12">
        <v>0</v>
      </c>
      <c r="AK447" s="12">
        <v>0</v>
      </c>
      <c r="AL447" s="12">
        <v>0</v>
      </c>
      <c r="AM447" s="182">
        <v>0</v>
      </c>
    </row>
    <row r="448" spans="1:39" s="25" customFormat="1" ht="15" x14ac:dyDescent="0.25">
      <c r="A448" s="108" t="s">
        <v>680</v>
      </c>
      <c r="B448" s="109" t="s">
        <v>177</v>
      </c>
      <c r="C448" s="107">
        <v>0</v>
      </c>
      <c r="D448" s="107">
        <v>0</v>
      </c>
      <c r="E448" s="107">
        <v>0</v>
      </c>
      <c r="F448" s="107">
        <v>93742011</v>
      </c>
      <c r="G448" s="107">
        <v>0</v>
      </c>
      <c r="H448" s="107">
        <v>32280000</v>
      </c>
      <c r="I448" s="107">
        <v>37800000</v>
      </c>
      <c r="J448" s="107">
        <v>16313547</v>
      </c>
      <c r="K448" s="107">
        <v>0</v>
      </c>
      <c r="L448" s="107">
        <v>0</v>
      </c>
      <c r="M448" s="107">
        <v>0</v>
      </c>
      <c r="N448" s="107">
        <v>0</v>
      </c>
      <c r="O448" s="107">
        <v>480000000</v>
      </c>
      <c r="P448" s="107">
        <v>40727268</v>
      </c>
      <c r="Q448" s="107">
        <v>0</v>
      </c>
      <c r="R448" s="107">
        <v>84839356</v>
      </c>
      <c r="S448" s="107">
        <v>15535712</v>
      </c>
      <c r="T448" s="107">
        <v>75274221</v>
      </c>
      <c r="U448" s="107">
        <v>243752795</v>
      </c>
      <c r="V448" s="107">
        <v>47142858</v>
      </c>
      <c r="W448" s="107">
        <v>66057144</v>
      </c>
      <c r="X448" s="107">
        <v>592840002</v>
      </c>
      <c r="Y448" s="107">
        <v>59142857</v>
      </c>
      <c r="Z448" s="107">
        <v>46596528</v>
      </c>
      <c r="AA448" s="107">
        <v>0</v>
      </c>
      <c r="AB448" s="107">
        <v>109800000</v>
      </c>
      <c r="AC448" s="107">
        <v>0</v>
      </c>
      <c r="AD448" s="107">
        <v>75141000</v>
      </c>
      <c r="AE448" s="107">
        <v>12545454</v>
      </c>
      <c r="AF448" s="107">
        <v>0</v>
      </c>
      <c r="AG448" s="107">
        <v>2857140</v>
      </c>
      <c r="AH448" s="107">
        <v>0</v>
      </c>
      <c r="AI448" s="107">
        <v>30000000</v>
      </c>
      <c r="AJ448" s="107">
        <v>0</v>
      </c>
      <c r="AK448" s="107">
        <v>0</v>
      </c>
      <c r="AL448" s="107">
        <v>0</v>
      </c>
      <c r="AM448" s="197">
        <v>2162387893</v>
      </c>
    </row>
    <row r="449" spans="1:39" s="25" customFormat="1" ht="15" x14ac:dyDescent="0.25">
      <c r="A449" s="68" t="s">
        <v>681</v>
      </c>
      <c r="B449" s="28" t="s">
        <v>181</v>
      </c>
      <c r="C449" s="12">
        <v>110338226</v>
      </c>
      <c r="D449" s="12">
        <v>0</v>
      </c>
      <c r="E449" s="12">
        <v>0</v>
      </c>
      <c r="F449" s="12">
        <v>2486002</v>
      </c>
      <c r="G449" s="12">
        <v>0</v>
      </c>
      <c r="H449" s="12">
        <v>410114581</v>
      </c>
      <c r="I449" s="12">
        <v>0</v>
      </c>
      <c r="J449" s="12">
        <v>1033258</v>
      </c>
      <c r="K449" s="12">
        <v>19756193</v>
      </c>
      <c r="L449" s="12">
        <v>0</v>
      </c>
      <c r="M449" s="12">
        <v>0</v>
      </c>
      <c r="N449" s="12">
        <v>2176568</v>
      </c>
      <c r="O449" s="12">
        <v>0</v>
      </c>
      <c r="P449" s="12">
        <v>0</v>
      </c>
      <c r="Q449" s="12">
        <v>9783606</v>
      </c>
      <c r="R449" s="12">
        <v>8089398</v>
      </c>
      <c r="S449" s="12">
        <v>0</v>
      </c>
      <c r="T449" s="12">
        <v>2829110</v>
      </c>
      <c r="U449" s="12">
        <v>0</v>
      </c>
      <c r="V449" s="12">
        <v>0</v>
      </c>
      <c r="W449" s="12">
        <v>15337506</v>
      </c>
      <c r="X449" s="12">
        <v>0</v>
      </c>
      <c r="Y449" s="12">
        <v>3352104</v>
      </c>
      <c r="Z449" s="12">
        <v>4375</v>
      </c>
      <c r="AA449" s="12">
        <v>1177353</v>
      </c>
      <c r="AB449" s="12">
        <v>4100000</v>
      </c>
      <c r="AC449" s="12">
        <v>19546905</v>
      </c>
      <c r="AD449" s="12">
        <v>65424657</v>
      </c>
      <c r="AE449" s="12">
        <v>0</v>
      </c>
      <c r="AF449" s="12">
        <v>0</v>
      </c>
      <c r="AG449" s="12">
        <v>17828634</v>
      </c>
      <c r="AH449" s="12">
        <v>15402633</v>
      </c>
      <c r="AI449" s="12">
        <v>0</v>
      </c>
      <c r="AJ449" s="12">
        <v>0</v>
      </c>
      <c r="AK449" s="12">
        <v>0</v>
      </c>
      <c r="AL449" s="12">
        <v>0</v>
      </c>
      <c r="AM449" s="182">
        <v>708781109</v>
      </c>
    </row>
    <row r="450" spans="1:39" s="25" customFormat="1" ht="15" x14ac:dyDescent="0.25">
      <c r="A450" s="68" t="s">
        <v>682</v>
      </c>
      <c r="B450" s="28" t="s">
        <v>182</v>
      </c>
      <c r="C450" s="12">
        <v>0</v>
      </c>
      <c r="D450" s="12">
        <v>0</v>
      </c>
      <c r="E450" s="12">
        <v>0</v>
      </c>
      <c r="F450" s="12">
        <v>0</v>
      </c>
      <c r="G450" s="12">
        <v>0</v>
      </c>
      <c r="H450" s="12">
        <v>0</v>
      </c>
      <c r="I450" s="12">
        <v>0</v>
      </c>
      <c r="J450" s="12">
        <v>0</v>
      </c>
      <c r="K450" s="12">
        <v>0</v>
      </c>
      <c r="L450" s="12">
        <v>0</v>
      </c>
      <c r="M450" s="12">
        <v>0</v>
      </c>
      <c r="N450" s="12">
        <v>0</v>
      </c>
      <c r="O450" s="12">
        <v>0</v>
      </c>
      <c r="P450" s="12">
        <v>0</v>
      </c>
      <c r="Q450" s="12">
        <v>0</v>
      </c>
      <c r="R450" s="12">
        <v>0</v>
      </c>
      <c r="S450" s="12">
        <v>0</v>
      </c>
      <c r="T450" s="12">
        <v>0</v>
      </c>
      <c r="U450" s="12">
        <v>0</v>
      </c>
      <c r="V450" s="12">
        <v>0</v>
      </c>
      <c r="W450" s="12">
        <v>0</v>
      </c>
      <c r="X450" s="12">
        <v>0</v>
      </c>
      <c r="Y450" s="12">
        <v>0</v>
      </c>
      <c r="Z450" s="12">
        <v>0</v>
      </c>
      <c r="AA450" s="12">
        <v>0</v>
      </c>
      <c r="AB450" s="12">
        <v>0</v>
      </c>
      <c r="AC450" s="12">
        <v>0</v>
      </c>
      <c r="AD450" s="12">
        <v>0</v>
      </c>
      <c r="AE450" s="12">
        <v>0</v>
      </c>
      <c r="AF450" s="12">
        <v>0</v>
      </c>
      <c r="AG450" s="12">
        <v>0</v>
      </c>
      <c r="AH450" s="12">
        <v>0</v>
      </c>
      <c r="AI450" s="12">
        <v>0</v>
      </c>
      <c r="AJ450" s="12">
        <v>0</v>
      </c>
      <c r="AK450" s="12">
        <v>0</v>
      </c>
      <c r="AL450" s="12">
        <v>0</v>
      </c>
      <c r="AM450" s="182">
        <v>0</v>
      </c>
    </row>
    <row r="451" spans="1:39" s="25" customFormat="1" ht="15" x14ac:dyDescent="0.25">
      <c r="A451" s="68" t="s">
        <v>683</v>
      </c>
      <c r="B451" s="28" t="s">
        <v>183</v>
      </c>
      <c r="C451" s="12">
        <v>0</v>
      </c>
      <c r="D451" s="12">
        <v>0</v>
      </c>
      <c r="E451" s="12">
        <v>0</v>
      </c>
      <c r="F451" s="12">
        <v>0</v>
      </c>
      <c r="G451" s="12">
        <v>0</v>
      </c>
      <c r="H451" s="12">
        <v>0</v>
      </c>
      <c r="I451" s="12">
        <v>0</v>
      </c>
      <c r="J451" s="12">
        <v>0</v>
      </c>
      <c r="K451" s="12">
        <v>0</v>
      </c>
      <c r="L451" s="12">
        <v>0</v>
      </c>
      <c r="M451" s="12">
        <v>0</v>
      </c>
      <c r="N451" s="12">
        <v>0</v>
      </c>
      <c r="O451" s="12">
        <v>0</v>
      </c>
      <c r="P451" s="12">
        <v>0</v>
      </c>
      <c r="Q451" s="12">
        <v>0</v>
      </c>
      <c r="R451" s="12">
        <v>0</v>
      </c>
      <c r="S451" s="12">
        <v>0</v>
      </c>
      <c r="T451" s="12">
        <v>0</v>
      </c>
      <c r="U451" s="12">
        <v>0</v>
      </c>
      <c r="V451" s="12">
        <v>0</v>
      </c>
      <c r="W451" s="12">
        <v>0</v>
      </c>
      <c r="X451" s="12">
        <v>0</v>
      </c>
      <c r="Y451" s="12">
        <v>0</v>
      </c>
      <c r="Z451" s="12">
        <v>0</v>
      </c>
      <c r="AA451" s="12">
        <v>0</v>
      </c>
      <c r="AB451" s="12">
        <v>0</v>
      </c>
      <c r="AC451" s="12">
        <v>0</v>
      </c>
      <c r="AD451" s="12">
        <v>0</v>
      </c>
      <c r="AE451" s="12">
        <v>0</v>
      </c>
      <c r="AF451" s="12">
        <v>0</v>
      </c>
      <c r="AG451" s="12">
        <v>0</v>
      </c>
      <c r="AH451" s="12">
        <v>0</v>
      </c>
      <c r="AI451" s="12">
        <v>0</v>
      </c>
      <c r="AJ451" s="12">
        <v>0</v>
      </c>
      <c r="AK451" s="12">
        <v>0</v>
      </c>
      <c r="AL451" s="12">
        <v>0</v>
      </c>
      <c r="AM451" s="182">
        <v>0</v>
      </c>
    </row>
    <row r="452" spans="1:39" s="25" customFormat="1" ht="15" x14ac:dyDescent="0.25">
      <c r="A452" s="68" t="s">
        <v>684</v>
      </c>
      <c r="B452" s="28" t="s">
        <v>118</v>
      </c>
      <c r="C452" s="12">
        <v>0</v>
      </c>
      <c r="D452" s="12">
        <v>0</v>
      </c>
      <c r="E452" s="12">
        <v>0</v>
      </c>
      <c r="F452" s="12">
        <v>0</v>
      </c>
      <c r="G452" s="12">
        <v>0</v>
      </c>
      <c r="H452" s="12">
        <v>166162500</v>
      </c>
      <c r="I452" s="12">
        <v>0</v>
      </c>
      <c r="J452" s="12">
        <v>0</v>
      </c>
      <c r="K452" s="12">
        <v>0</v>
      </c>
      <c r="L452" s="12">
        <v>0</v>
      </c>
      <c r="M452" s="12">
        <v>0</v>
      </c>
      <c r="N452" s="12">
        <v>0</v>
      </c>
      <c r="O452" s="12">
        <v>0</v>
      </c>
      <c r="P452" s="12">
        <v>0</v>
      </c>
      <c r="Q452" s="12">
        <v>0</v>
      </c>
      <c r="R452" s="12">
        <v>0</v>
      </c>
      <c r="S452" s="12">
        <v>0</v>
      </c>
      <c r="T452" s="12">
        <v>0</v>
      </c>
      <c r="U452" s="12">
        <v>0</v>
      </c>
      <c r="V452" s="12">
        <v>0</v>
      </c>
      <c r="W452" s="12">
        <v>0</v>
      </c>
      <c r="X452" s="12">
        <v>0</v>
      </c>
      <c r="Y452" s="12">
        <v>0</v>
      </c>
      <c r="Z452" s="12">
        <v>0</v>
      </c>
      <c r="AA452" s="12">
        <v>0</v>
      </c>
      <c r="AB452" s="12">
        <v>0</v>
      </c>
      <c r="AC452" s="12">
        <v>0</v>
      </c>
      <c r="AD452" s="12">
        <v>0</v>
      </c>
      <c r="AE452" s="12">
        <v>0</v>
      </c>
      <c r="AF452" s="12">
        <v>0</v>
      </c>
      <c r="AG452" s="12">
        <v>0</v>
      </c>
      <c r="AH452" s="12">
        <v>0</v>
      </c>
      <c r="AI452" s="12">
        <v>0</v>
      </c>
      <c r="AJ452" s="12">
        <v>0</v>
      </c>
      <c r="AK452" s="12">
        <v>0</v>
      </c>
      <c r="AL452" s="12">
        <v>0</v>
      </c>
      <c r="AM452" s="182">
        <v>166162500</v>
      </c>
    </row>
    <row r="453" spans="1:39" s="25" customFormat="1" ht="15" x14ac:dyDescent="0.25">
      <c r="A453" s="108" t="s">
        <v>685</v>
      </c>
      <c r="B453" s="109" t="s">
        <v>180</v>
      </c>
      <c r="C453" s="107">
        <v>110338226</v>
      </c>
      <c r="D453" s="107">
        <v>0</v>
      </c>
      <c r="E453" s="107">
        <v>0</v>
      </c>
      <c r="F453" s="107">
        <v>2486002</v>
      </c>
      <c r="G453" s="107">
        <v>0</v>
      </c>
      <c r="H453" s="107">
        <v>576277081</v>
      </c>
      <c r="I453" s="107">
        <v>0</v>
      </c>
      <c r="J453" s="107">
        <v>1033258</v>
      </c>
      <c r="K453" s="107">
        <v>19756193</v>
      </c>
      <c r="L453" s="107">
        <v>0</v>
      </c>
      <c r="M453" s="107">
        <v>0</v>
      </c>
      <c r="N453" s="107">
        <v>2176568</v>
      </c>
      <c r="O453" s="107">
        <v>0</v>
      </c>
      <c r="P453" s="107">
        <v>0</v>
      </c>
      <c r="Q453" s="107">
        <v>9783606</v>
      </c>
      <c r="R453" s="107">
        <v>8089398</v>
      </c>
      <c r="S453" s="107">
        <v>0</v>
      </c>
      <c r="T453" s="107">
        <v>2829110</v>
      </c>
      <c r="U453" s="107">
        <v>0</v>
      </c>
      <c r="V453" s="107">
        <v>0</v>
      </c>
      <c r="W453" s="107">
        <v>15337506</v>
      </c>
      <c r="X453" s="107">
        <v>0</v>
      </c>
      <c r="Y453" s="107">
        <v>3352104</v>
      </c>
      <c r="Z453" s="107">
        <v>4375</v>
      </c>
      <c r="AA453" s="107">
        <v>1177353</v>
      </c>
      <c r="AB453" s="107">
        <v>4100000</v>
      </c>
      <c r="AC453" s="107">
        <v>19546905</v>
      </c>
      <c r="AD453" s="107">
        <v>65424657</v>
      </c>
      <c r="AE453" s="107">
        <v>0</v>
      </c>
      <c r="AF453" s="107">
        <v>0</v>
      </c>
      <c r="AG453" s="107">
        <v>17828634</v>
      </c>
      <c r="AH453" s="107">
        <v>15402633</v>
      </c>
      <c r="AI453" s="107">
        <v>0</v>
      </c>
      <c r="AJ453" s="107">
        <v>0</v>
      </c>
      <c r="AK453" s="107">
        <v>0</v>
      </c>
      <c r="AL453" s="107">
        <v>0</v>
      </c>
      <c r="AM453" s="197">
        <v>874943609</v>
      </c>
    </row>
    <row r="454" spans="1:39" s="25" customFormat="1" ht="15" x14ac:dyDescent="0.25">
      <c r="A454" s="68" t="s">
        <v>686</v>
      </c>
      <c r="B454" s="28" t="s">
        <v>185</v>
      </c>
      <c r="C454" s="12">
        <v>3254663461</v>
      </c>
      <c r="D454" s="12">
        <v>641933088</v>
      </c>
      <c r="E454" s="12">
        <v>2664582705</v>
      </c>
      <c r="F454" s="12">
        <v>900263623</v>
      </c>
      <c r="G454" s="12">
        <v>375968314</v>
      </c>
      <c r="H454" s="12">
        <v>7649685813</v>
      </c>
      <c r="I454" s="12">
        <v>752937132</v>
      </c>
      <c r="J454" s="12">
        <v>594890339</v>
      </c>
      <c r="K454" s="12">
        <v>390091125</v>
      </c>
      <c r="L454" s="12">
        <v>6151363079</v>
      </c>
      <c r="M454" s="12">
        <v>5269733193</v>
      </c>
      <c r="N454" s="12">
        <v>3665203163</v>
      </c>
      <c r="O454" s="12">
        <v>756869826</v>
      </c>
      <c r="P454" s="12">
        <v>827362387</v>
      </c>
      <c r="Q454" s="12">
        <v>950773604</v>
      </c>
      <c r="R454" s="12">
        <v>1226012568</v>
      </c>
      <c r="S454" s="12">
        <v>863996477</v>
      </c>
      <c r="T454" s="12">
        <v>12801410271</v>
      </c>
      <c r="U454" s="12">
        <v>14420</v>
      </c>
      <c r="V454" s="12">
        <v>7912149613</v>
      </c>
      <c r="W454" s="12">
        <v>1366973964</v>
      </c>
      <c r="X454" s="12">
        <v>1769339296</v>
      </c>
      <c r="Y454" s="12">
        <v>333100532</v>
      </c>
      <c r="Z454" s="12">
        <v>1165750885</v>
      </c>
      <c r="AA454" s="12">
        <v>580059784</v>
      </c>
      <c r="AB454" s="12">
        <v>2393476677</v>
      </c>
      <c r="AC454" s="12">
        <v>2583045803</v>
      </c>
      <c r="AD454" s="12">
        <v>560562369</v>
      </c>
      <c r="AE454" s="12">
        <v>3917215953</v>
      </c>
      <c r="AF454" s="12">
        <v>485877392</v>
      </c>
      <c r="AG454" s="12">
        <v>585418317</v>
      </c>
      <c r="AH454" s="12">
        <v>8053421722</v>
      </c>
      <c r="AI454" s="12">
        <v>768745291</v>
      </c>
      <c r="AJ454" s="12">
        <v>671471546</v>
      </c>
      <c r="AK454" s="12">
        <v>312653186</v>
      </c>
      <c r="AL454" s="12">
        <v>19453581</v>
      </c>
      <c r="AM454" s="182">
        <v>83216470499</v>
      </c>
    </row>
    <row r="455" spans="1:39" s="25" customFormat="1" ht="15" x14ac:dyDescent="0.25">
      <c r="A455" s="108" t="s">
        <v>687</v>
      </c>
      <c r="B455" s="109" t="s">
        <v>184</v>
      </c>
      <c r="C455" s="107">
        <v>3254663461</v>
      </c>
      <c r="D455" s="107">
        <v>641933088</v>
      </c>
      <c r="E455" s="107">
        <v>2664582705</v>
      </c>
      <c r="F455" s="107">
        <v>900263623</v>
      </c>
      <c r="G455" s="107">
        <v>375968314</v>
      </c>
      <c r="H455" s="107">
        <v>7649685813</v>
      </c>
      <c r="I455" s="107">
        <v>752937132</v>
      </c>
      <c r="J455" s="107">
        <v>594890339</v>
      </c>
      <c r="K455" s="107">
        <v>390091125</v>
      </c>
      <c r="L455" s="107">
        <v>6151363079</v>
      </c>
      <c r="M455" s="107">
        <v>5269733193</v>
      </c>
      <c r="N455" s="107">
        <v>3665203163</v>
      </c>
      <c r="O455" s="107">
        <v>756869826</v>
      </c>
      <c r="P455" s="107">
        <v>827362387</v>
      </c>
      <c r="Q455" s="107">
        <v>950773604</v>
      </c>
      <c r="R455" s="107">
        <v>1226012568</v>
      </c>
      <c r="S455" s="107">
        <v>863996477</v>
      </c>
      <c r="T455" s="107">
        <v>12801410271</v>
      </c>
      <c r="U455" s="107">
        <v>14420</v>
      </c>
      <c r="V455" s="107">
        <v>7912149613</v>
      </c>
      <c r="W455" s="107">
        <v>1366973964</v>
      </c>
      <c r="X455" s="107">
        <v>1769339296</v>
      </c>
      <c r="Y455" s="107">
        <v>333100532</v>
      </c>
      <c r="Z455" s="107">
        <v>1165750885</v>
      </c>
      <c r="AA455" s="107">
        <v>580059784</v>
      </c>
      <c r="AB455" s="107">
        <v>2393476677</v>
      </c>
      <c r="AC455" s="107">
        <v>2583045803</v>
      </c>
      <c r="AD455" s="107">
        <v>560562369</v>
      </c>
      <c r="AE455" s="107">
        <v>3917215953</v>
      </c>
      <c r="AF455" s="107">
        <v>485877392</v>
      </c>
      <c r="AG455" s="107">
        <v>585418317</v>
      </c>
      <c r="AH455" s="107">
        <v>8053421722</v>
      </c>
      <c r="AI455" s="107">
        <v>768745291</v>
      </c>
      <c r="AJ455" s="107">
        <v>671471546</v>
      </c>
      <c r="AK455" s="107">
        <v>312653186</v>
      </c>
      <c r="AL455" s="107">
        <v>19453581</v>
      </c>
      <c r="AM455" s="197">
        <v>83216470499</v>
      </c>
    </row>
    <row r="456" spans="1:39" s="25" customFormat="1" ht="15" collapsed="1" x14ac:dyDescent="0.25">
      <c r="A456" s="69" t="s">
        <v>46</v>
      </c>
      <c r="B456" s="31" t="s">
        <v>170</v>
      </c>
      <c r="C456" s="30">
        <v>4222540232</v>
      </c>
      <c r="D456" s="30">
        <v>991132319</v>
      </c>
      <c r="E456" s="30">
        <v>3197420821</v>
      </c>
      <c r="F456" s="30">
        <v>1233466939</v>
      </c>
      <c r="G456" s="30">
        <v>2995773344</v>
      </c>
      <c r="H456" s="30">
        <v>12663993752</v>
      </c>
      <c r="I456" s="30">
        <v>1398509543</v>
      </c>
      <c r="J456" s="30">
        <v>1301481283</v>
      </c>
      <c r="K456" s="30">
        <v>940573482</v>
      </c>
      <c r="L456" s="30">
        <v>17684329454</v>
      </c>
      <c r="M456" s="30">
        <v>5779439162</v>
      </c>
      <c r="N456" s="30">
        <v>4469536524</v>
      </c>
      <c r="O456" s="30">
        <v>1696174301</v>
      </c>
      <c r="P456" s="30">
        <v>1431311864</v>
      </c>
      <c r="Q456" s="30">
        <v>1527677619</v>
      </c>
      <c r="R456" s="30">
        <v>2378342390</v>
      </c>
      <c r="S456" s="30">
        <v>1057594447</v>
      </c>
      <c r="T456" s="30">
        <v>14349502396</v>
      </c>
      <c r="U456" s="30">
        <v>243767215</v>
      </c>
      <c r="V456" s="30">
        <v>10947071082</v>
      </c>
      <c r="W456" s="30">
        <v>2833506512</v>
      </c>
      <c r="X456" s="30">
        <v>3232199682</v>
      </c>
      <c r="Y456" s="30">
        <v>906964900</v>
      </c>
      <c r="Z456" s="30">
        <v>3114647169</v>
      </c>
      <c r="AA456" s="30">
        <v>834096840</v>
      </c>
      <c r="AB456" s="30">
        <v>5864357518</v>
      </c>
      <c r="AC456" s="30">
        <v>4479581684</v>
      </c>
      <c r="AD456" s="30">
        <v>11933849288</v>
      </c>
      <c r="AE456" s="30">
        <v>6524369852</v>
      </c>
      <c r="AF456" s="30">
        <v>1243036656</v>
      </c>
      <c r="AG456" s="30">
        <v>1877360532</v>
      </c>
      <c r="AH456" s="30">
        <v>10320036589</v>
      </c>
      <c r="AI456" s="30">
        <v>1501738912</v>
      </c>
      <c r="AJ456" s="30">
        <v>1987106751</v>
      </c>
      <c r="AK456" s="30">
        <v>447349884</v>
      </c>
      <c r="AL456" s="30">
        <v>494873546</v>
      </c>
      <c r="AM456" s="200">
        <v>148104714484</v>
      </c>
    </row>
    <row r="457" spans="1:39" s="25" customFormat="1" ht="15" x14ac:dyDescent="0.25">
      <c r="A457" s="68" t="s">
        <v>688</v>
      </c>
      <c r="B457" s="28" t="s">
        <v>143</v>
      </c>
      <c r="C457" s="12">
        <v>13183152</v>
      </c>
      <c r="D457" s="12">
        <v>5329679</v>
      </c>
      <c r="E457" s="12">
        <v>27242267</v>
      </c>
      <c r="F457" s="12">
        <v>1662000</v>
      </c>
      <c r="G457" s="12">
        <v>268977</v>
      </c>
      <c r="H457" s="12">
        <v>31583155</v>
      </c>
      <c r="I457" s="12">
        <v>29287201</v>
      </c>
      <c r="J457" s="12">
        <v>43739431</v>
      </c>
      <c r="K457" s="12">
        <v>2503099</v>
      </c>
      <c r="L457" s="12">
        <v>257643244</v>
      </c>
      <c r="M457" s="12">
        <v>26975307</v>
      </c>
      <c r="N457" s="12">
        <v>42338148</v>
      </c>
      <c r="O457" s="12">
        <v>87036507</v>
      </c>
      <c r="P457" s="12">
        <v>699186</v>
      </c>
      <c r="Q457" s="12">
        <v>14030712</v>
      </c>
      <c r="R457" s="12">
        <v>4507443</v>
      </c>
      <c r="S457" s="12">
        <v>1187618</v>
      </c>
      <c r="T457" s="12">
        <v>1621889420</v>
      </c>
      <c r="U457" s="12">
        <v>0</v>
      </c>
      <c r="V457" s="12">
        <v>79010647</v>
      </c>
      <c r="W457" s="12">
        <v>8967516</v>
      </c>
      <c r="X457" s="12">
        <v>109785</v>
      </c>
      <c r="Y457" s="12">
        <v>5723525</v>
      </c>
      <c r="Z457" s="12">
        <v>0</v>
      </c>
      <c r="AA457" s="12">
        <v>3303601</v>
      </c>
      <c r="AB457" s="12">
        <v>24530050</v>
      </c>
      <c r="AC457" s="12">
        <v>51618940</v>
      </c>
      <c r="AD457" s="12">
        <v>677969024</v>
      </c>
      <c r="AE457" s="12">
        <v>36615078</v>
      </c>
      <c r="AF457" s="12">
        <v>4867103</v>
      </c>
      <c r="AG457" s="12">
        <v>93514</v>
      </c>
      <c r="AH457" s="12">
        <v>12250274</v>
      </c>
      <c r="AI457" s="12">
        <v>12378351</v>
      </c>
      <c r="AJ457" s="12">
        <v>3541776</v>
      </c>
      <c r="AK457" s="12">
        <v>201586</v>
      </c>
      <c r="AL457" s="12">
        <v>0</v>
      </c>
      <c r="AM457" s="182">
        <v>3132287316</v>
      </c>
    </row>
    <row r="458" spans="1:39" s="25" customFormat="1" ht="15" x14ac:dyDescent="0.25">
      <c r="A458" s="68" t="s">
        <v>689</v>
      </c>
      <c r="B458" s="28" t="s">
        <v>144</v>
      </c>
      <c r="C458" s="12">
        <v>35861730</v>
      </c>
      <c r="D458" s="12">
        <v>4387162</v>
      </c>
      <c r="E458" s="12">
        <v>1245023</v>
      </c>
      <c r="F458" s="12">
        <v>969876</v>
      </c>
      <c r="G458" s="12">
        <v>3197977</v>
      </c>
      <c r="H458" s="12">
        <v>28154840</v>
      </c>
      <c r="I458" s="12">
        <v>267496</v>
      </c>
      <c r="J458" s="12">
        <v>3508542</v>
      </c>
      <c r="K458" s="12">
        <v>918434</v>
      </c>
      <c r="L458" s="12">
        <v>170557474</v>
      </c>
      <c r="M458" s="12">
        <v>499028148</v>
      </c>
      <c r="N458" s="12">
        <v>10956545</v>
      </c>
      <c r="O458" s="12">
        <v>43367097</v>
      </c>
      <c r="P458" s="12">
        <v>28715801</v>
      </c>
      <c r="Q458" s="12">
        <v>27640653</v>
      </c>
      <c r="R458" s="12">
        <v>769074</v>
      </c>
      <c r="S458" s="12">
        <v>0</v>
      </c>
      <c r="T458" s="12">
        <v>938335809</v>
      </c>
      <c r="U458" s="12">
        <v>0</v>
      </c>
      <c r="V458" s="12">
        <v>207872259</v>
      </c>
      <c r="W458" s="12">
        <v>4269568</v>
      </c>
      <c r="X458" s="12">
        <v>94122603</v>
      </c>
      <c r="Y458" s="12">
        <v>67507</v>
      </c>
      <c r="Z458" s="12">
        <v>3602214</v>
      </c>
      <c r="AA458" s="12">
        <v>1203699</v>
      </c>
      <c r="AB458" s="12">
        <v>121954205</v>
      </c>
      <c r="AC458" s="12">
        <v>12353127</v>
      </c>
      <c r="AD458" s="12">
        <v>0</v>
      </c>
      <c r="AE458" s="12">
        <v>324475</v>
      </c>
      <c r="AF458" s="12">
        <v>2566601</v>
      </c>
      <c r="AG458" s="12">
        <v>225683</v>
      </c>
      <c r="AH458" s="12">
        <v>81083508</v>
      </c>
      <c r="AI458" s="12">
        <v>31585261</v>
      </c>
      <c r="AJ458" s="12">
        <v>0</v>
      </c>
      <c r="AK458" s="12">
        <v>0</v>
      </c>
      <c r="AL458" s="12">
        <v>0</v>
      </c>
      <c r="AM458" s="182">
        <v>2359112391</v>
      </c>
    </row>
    <row r="459" spans="1:39" s="25" customFormat="1" ht="15" x14ac:dyDescent="0.25">
      <c r="A459" s="68" t="s">
        <v>690</v>
      </c>
      <c r="B459" s="28" t="s">
        <v>145</v>
      </c>
      <c r="C459" s="12">
        <v>1756563</v>
      </c>
      <c r="D459" s="12">
        <v>1771529</v>
      </c>
      <c r="E459" s="12">
        <v>5475601</v>
      </c>
      <c r="F459" s="12">
        <v>0</v>
      </c>
      <c r="G459" s="12">
        <v>4834324</v>
      </c>
      <c r="H459" s="12">
        <v>0</v>
      </c>
      <c r="I459" s="12">
        <v>1900530</v>
      </c>
      <c r="J459" s="12">
        <v>3646399</v>
      </c>
      <c r="K459" s="12">
        <v>358389</v>
      </c>
      <c r="L459" s="12">
        <v>25632434</v>
      </c>
      <c r="M459" s="12">
        <v>13543886</v>
      </c>
      <c r="N459" s="12">
        <v>0</v>
      </c>
      <c r="O459" s="12">
        <v>0</v>
      </c>
      <c r="P459" s="12">
        <v>3616456</v>
      </c>
      <c r="Q459" s="12">
        <v>4735565</v>
      </c>
      <c r="R459" s="12">
        <v>3879081</v>
      </c>
      <c r="S459" s="12">
        <v>827604</v>
      </c>
      <c r="T459" s="12">
        <v>162621135</v>
      </c>
      <c r="U459" s="12">
        <v>0</v>
      </c>
      <c r="V459" s="12">
        <v>4813713</v>
      </c>
      <c r="W459" s="12">
        <v>3083795</v>
      </c>
      <c r="X459" s="12">
        <v>8792237</v>
      </c>
      <c r="Y459" s="12">
        <v>1657812</v>
      </c>
      <c r="Z459" s="12">
        <v>105842</v>
      </c>
      <c r="AA459" s="12">
        <v>156102</v>
      </c>
      <c r="AB459" s="12">
        <v>1487869</v>
      </c>
      <c r="AC459" s="12">
        <v>0</v>
      </c>
      <c r="AD459" s="12">
        <v>18487292</v>
      </c>
      <c r="AE459" s="12">
        <v>0</v>
      </c>
      <c r="AF459" s="12">
        <v>1240680</v>
      </c>
      <c r="AG459" s="12">
        <v>12923</v>
      </c>
      <c r="AH459" s="12">
        <v>6908386</v>
      </c>
      <c r="AI459" s="12">
        <v>6151688</v>
      </c>
      <c r="AJ459" s="12">
        <v>16215</v>
      </c>
      <c r="AK459" s="12">
        <v>0</v>
      </c>
      <c r="AL459" s="12">
        <v>0</v>
      </c>
      <c r="AM459" s="182">
        <v>287514050</v>
      </c>
    </row>
    <row r="460" spans="1:39" s="25" customFormat="1" ht="15" x14ac:dyDescent="0.25">
      <c r="A460" s="68" t="s">
        <v>691</v>
      </c>
      <c r="B460" s="28" t="s">
        <v>146</v>
      </c>
      <c r="C460" s="12">
        <v>0</v>
      </c>
      <c r="D460" s="12">
        <v>3840940</v>
      </c>
      <c r="E460" s="12">
        <v>78928980</v>
      </c>
      <c r="F460" s="12">
        <v>7515698</v>
      </c>
      <c r="G460" s="12">
        <v>120311458</v>
      </c>
      <c r="H460" s="12">
        <v>512153306</v>
      </c>
      <c r="I460" s="12">
        <v>0</v>
      </c>
      <c r="J460" s="12">
        <v>92959382</v>
      </c>
      <c r="K460" s="12">
        <v>0</v>
      </c>
      <c r="L460" s="12">
        <v>212700433</v>
      </c>
      <c r="M460" s="12">
        <v>149319865</v>
      </c>
      <c r="N460" s="12">
        <v>0</v>
      </c>
      <c r="O460" s="12">
        <v>30981289</v>
      </c>
      <c r="P460" s="12">
        <v>0</v>
      </c>
      <c r="Q460" s="12">
        <v>15491009</v>
      </c>
      <c r="R460" s="12">
        <v>3793590</v>
      </c>
      <c r="S460" s="12">
        <v>28972558</v>
      </c>
      <c r="T460" s="12">
        <v>19486307837</v>
      </c>
      <c r="U460" s="12">
        <v>0</v>
      </c>
      <c r="V460" s="12">
        <v>0</v>
      </c>
      <c r="W460" s="12">
        <v>72827290</v>
      </c>
      <c r="X460" s="12">
        <v>0</v>
      </c>
      <c r="Y460" s="12">
        <v>133808632</v>
      </c>
      <c r="Z460" s="12">
        <v>0</v>
      </c>
      <c r="AA460" s="12">
        <v>7657808</v>
      </c>
      <c r="AB460" s="12">
        <v>84965651</v>
      </c>
      <c r="AC460" s="12">
        <v>0</v>
      </c>
      <c r="AD460" s="12">
        <v>0</v>
      </c>
      <c r="AE460" s="12">
        <v>0</v>
      </c>
      <c r="AF460" s="12">
        <v>6562819</v>
      </c>
      <c r="AG460" s="12">
        <v>52489887</v>
      </c>
      <c r="AH460" s="12">
        <v>105675041</v>
      </c>
      <c r="AI460" s="12">
        <v>20921430</v>
      </c>
      <c r="AJ460" s="12">
        <v>19355244</v>
      </c>
      <c r="AK460" s="12">
        <v>0</v>
      </c>
      <c r="AL460" s="12">
        <v>0</v>
      </c>
      <c r="AM460" s="182">
        <v>21247540147</v>
      </c>
    </row>
    <row r="461" spans="1:39" s="25" customFormat="1" ht="15" x14ac:dyDescent="0.25">
      <c r="A461" s="68" t="s">
        <v>692</v>
      </c>
      <c r="B461" s="28" t="s">
        <v>147</v>
      </c>
      <c r="C461" s="12">
        <v>7072468</v>
      </c>
      <c r="D461" s="12">
        <v>0</v>
      </c>
      <c r="E461" s="12">
        <v>0</v>
      </c>
      <c r="F461" s="12">
        <v>7072468</v>
      </c>
      <c r="G461" s="12">
        <v>812315</v>
      </c>
      <c r="H461" s="12">
        <v>7072468</v>
      </c>
      <c r="I461" s="12">
        <v>7072468</v>
      </c>
      <c r="J461" s="12">
        <v>7072468</v>
      </c>
      <c r="K461" s="12">
        <v>7072468</v>
      </c>
      <c r="L461" s="12">
        <v>0</v>
      </c>
      <c r="M461" s="12">
        <v>0</v>
      </c>
      <c r="N461" s="12">
        <v>0</v>
      </c>
      <c r="O461" s="12">
        <v>0</v>
      </c>
      <c r="P461" s="12">
        <v>7072468</v>
      </c>
      <c r="Q461" s="12">
        <v>0</v>
      </c>
      <c r="R461" s="12">
        <v>0</v>
      </c>
      <c r="S461" s="12">
        <v>7072468</v>
      </c>
      <c r="T461" s="12">
        <v>0</v>
      </c>
      <c r="U461" s="12">
        <v>0</v>
      </c>
      <c r="V461" s="12">
        <v>0</v>
      </c>
      <c r="W461" s="12">
        <v>7072468</v>
      </c>
      <c r="X461" s="12">
        <v>0</v>
      </c>
      <c r="Y461" s="12">
        <v>7728865</v>
      </c>
      <c r="Z461" s="12">
        <v>7072468</v>
      </c>
      <c r="AA461" s="12">
        <v>7072468</v>
      </c>
      <c r="AB461" s="12">
        <v>0</v>
      </c>
      <c r="AC461" s="12">
        <v>0</v>
      </c>
      <c r="AD461" s="12">
        <v>0</v>
      </c>
      <c r="AE461" s="12">
        <v>0</v>
      </c>
      <c r="AF461" s="12">
        <v>7072468</v>
      </c>
      <c r="AG461" s="12">
        <v>0</v>
      </c>
      <c r="AH461" s="12">
        <v>0</v>
      </c>
      <c r="AI461" s="12">
        <v>0</v>
      </c>
      <c r="AJ461" s="12">
        <v>0</v>
      </c>
      <c r="AK461" s="12">
        <v>0</v>
      </c>
      <c r="AL461" s="12">
        <v>0</v>
      </c>
      <c r="AM461" s="182">
        <v>93410796</v>
      </c>
    </row>
    <row r="462" spans="1:39" s="25" customFormat="1" ht="15" x14ac:dyDescent="0.25">
      <c r="A462" s="68" t="s">
        <v>693</v>
      </c>
      <c r="B462" s="28" t="s">
        <v>148</v>
      </c>
      <c r="C462" s="12">
        <v>30221421</v>
      </c>
      <c r="D462" s="12">
        <v>1491167</v>
      </c>
      <c r="E462" s="12">
        <v>2121069</v>
      </c>
      <c r="F462" s="12">
        <v>52152</v>
      </c>
      <c r="G462" s="12">
        <v>41151</v>
      </c>
      <c r="H462" s="12">
        <v>7392890</v>
      </c>
      <c r="I462" s="12">
        <v>365351</v>
      </c>
      <c r="J462" s="12">
        <v>5798815</v>
      </c>
      <c r="K462" s="12">
        <v>537664</v>
      </c>
      <c r="L462" s="12">
        <v>52226823</v>
      </c>
      <c r="M462" s="12">
        <v>2113455</v>
      </c>
      <c r="N462" s="12">
        <v>3186960</v>
      </c>
      <c r="O462" s="12">
        <v>21401028</v>
      </c>
      <c r="P462" s="12">
        <v>7855415</v>
      </c>
      <c r="Q462" s="12">
        <v>214541</v>
      </c>
      <c r="R462" s="12">
        <v>2754876</v>
      </c>
      <c r="S462" s="12">
        <v>798825</v>
      </c>
      <c r="T462" s="12">
        <v>60485690</v>
      </c>
      <c r="U462" s="12">
        <v>0</v>
      </c>
      <c r="V462" s="12">
        <v>6213181</v>
      </c>
      <c r="W462" s="12">
        <v>14010651</v>
      </c>
      <c r="X462" s="12">
        <v>25068970</v>
      </c>
      <c r="Y462" s="12">
        <v>732377</v>
      </c>
      <c r="Z462" s="12">
        <v>14613012</v>
      </c>
      <c r="AA462" s="12">
        <v>1156579</v>
      </c>
      <c r="AB462" s="12">
        <v>0</v>
      </c>
      <c r="AC462" s="12">
        <v>2401336</v>
      </c>
      <c r="AD462" s="12">
        <v>18879935</v>
      </c>
      <c r="AE462" s="12">
        <v>8493786</v>
      </c>
      <c r="AF462" s="12">
        <v>320897</v>
      </c>
      <c r="AG462" s="12">
        <v>490622</v>
      </c>
      <c r="AH462" s="12">
        <v>30592513</v>
      </c>
      <c r="AI462" s="12">
        <v>4720132</v>
      </c>
      <c r="AJ462" s="12">
        <v>588520</v>
      </c>
      <c r="AK462" s="12">
        <v>5105</v>
      </c>
      <c r="AL462" s="12">
        <v>0</v>
      </c>
      <c r="AM462" s="182">
        <v>327346909</v>
      </c>
    </row>
    <row r="463" spans="1:39" s="25" customFormat="1" ht="15" x14ac:dyDescent="0.25">
      <c r="A463" s="68" t="s">
        <v>694</v>
      </c>
      <c r="B463" s="28" t="s">
        <v>149</v>
      </c>
      <c r="C463" s="12">
        <v>829810</v>
      </c>
      <c r="D463" s="12">
        <v>970235</v>
      </c>
      <c r="E463" s="12">
        <v>0</v>
      </c>
      <c r="F463" s="12">
        <v>52837</v>
      </c>
      <c r="G463" s="12">
        <v>14449</v>
      </c>
      <c r="H463" s="12">
        <v>576816</v>
      </c>
      <c r="I463" s="12">
        <v>111212</v>
      </c>
      <c r="J463" s="12">
        <v>13391</v>
      </c>
      <c r="K463" s="12">
        <v>7839</v>
      </c>
      <c r="L463" s="12">
        <v>19499145</v>
      </c>
      <c r="M463" s="12">
        <v>155686</v>
      </c>
      <c r="N463" s="12">
        <v>468745</v>
      </c>
      <c r="O463" s="12">
        <v>11305</v>
      </c>
      <c r="P463" s="12">
        <v>80091</v>
      </c>
      <c r="Q463" s="12">
        <v>0</v>
      </c>
      <c r="R463" s="12">
        <v>123035</v>
      </c>
      <c r="S463" s="12">
        <v>0</v>
      </c>
      <c r="T463" s="12">
        <v>13923278</v>
      </c>
      <c r="U463" s="12">
        <v>0</v>
      </c>
      <c r="V463" s="12">
        <v>1086887</v>
      </c>
      <c r="W463" s="12">
        <v>1859</v>
      </c>
      <c r="X463" s="12">
        <v>1396198</v>
      </c>
      <c r="Y463" s="12">
        <v>146901</v>
      </c>
      <c r="Z463" s="12">
        <v>0</v>
      </c>
      <c r="AA463" s="12">
        <v>1032737</v>
      </c>
      <c r="AB463" s="12">
        <v>0</v>
      </c>
      <c r="AC463" s="12">
        <v>0</v>
      </c>
      <c r="AD463" s="12">
        <v>0</v>
      </c>
      <c r="AE463" s="12">
        <v>729425</v>
      </c>
      <c r="AF463" s="12">
        <v>0</v>
      </c>
      <c r="AG463" s="12">
        <v>0</v>
      </c>
      <c r="AH463" s="12">
        <v>0</v>
      </c>
      <c r="AI463" s="12">
        <v>6578</v>
      </c>
      <c r="AJ463" s="12">
        <v>0</v>
      </c>
      <c r="AK463" s="12">
        <v>0</v>
      </c>
      <c r="AL463" s="12">
        <v>0</v>
      </c>
      <c r="AM463" s="182">
        <v>41238459</v>
      </c>
    </row>
    <row r="464" spans="1:39" s="25" customFormat="1" ht="15" x14ac:dyDescent="0.25">
      <c r="A464" s="68" t="s">
        <v>695</v>
      </c>
      <c r="B464" s="28" t="s">
        <v>150</v>
      </c>
      <c r="C464" s="12">
        <v>0</v>
      </c>
      <c r="D464" s="12">
        <v>0</v>
      </c>
      <c r="E464" s="12">
        <v>0</v>
      </c>
      <c r="F464" s="12">
        <v>0</v>
      </c>
      <c r="G464" s="12">
        <v>0</v>
      </c>
      <c r="H464" s="12">
        <v>0</v>
      </c>
      <c r="I464" s="12">
        <v>0</v>
      </c>
      <c r="J464" s="12">
        <v>0</v>
      </c>
      <c r="K464" s="12">
        <v>0</v>
      </c>
      <c r="L464" s="12">
        <v>0</v>
      </c>
      <c r="M464" s="12">
        <v>101000687</v>
      </c>
      <c r="N464" s="12">
        <v>0</v>
      </c>
      <c r="O464" s="12">
        <v>0</v>
      </c>
      <c r="P464" s="12">
        <v>0</v>
      </c>
      <c r="Q464" s="12">
        <v>0</v>
      </c>
      <c r="R464" s="12">
        <v>0</v>
      </c>
      <c r="S464" s="12">
        <v>0</v>
      </c>
      <c r="T464" s="12">
        <v>115156</v>
      </c>
      <c r="U464" s="12">
        <v>0</v>
      </c>
      <c r="V464" s="12">
        <v>0</v>
      </c>
      <c r="W464" s="12">
        <v>0</v>
      </c>
      <c r="X464" s="12">
        <v>0</v>
      </c>
      <c r="Y464" s="12">
        <v>0</v>
      </c>
      <c r="Z464" s="12">
        <v>0</v>
      </c>
      <c r="AA464" s="12">
        <v>0</v>
      </c>
      <c r="AB464" s="12">
        <v>0</v>
      </c>
      <c r="AC464" s="12">
        <v>0</v>
      </c>
      <c r="AD464" s="12">
        <v>65358604</v>
      </c>
      <c r="AE464" s="12">
        <v>522390314</v>
      </c>
      <c r="AF464" s="12">
        <v>0</v>
      </c>
      <c r="AG464" s="12">
        <v>0</v>
      </c>
      <c r="AH464" s="12">
        <v>3158660982</v>
      </c>
      <c r="AI464" s="12">
        <v>0</v>
      </c>
      <c r="AJ464" s="12">
        <v>0</v>
      </c>
      <c r="AK464" s="12">
        <v>0</v>
      </c>
      <c r="AL464" s="12">
        <v>0</v>
      </c>
      <c r="AM464" s="182">
        <v>3847525743</v>
      </c>
    </row>
    <row r="465" spans="1:39" s="25" customFormat="1" ht="15" x14ac:dyDescent="0.25">
      <c r="A465" s="68" t="s">
        <v>696</v>
      </c>
      <c r="B465" s="28" t="s">
        <v>151</v>
      </c>
      <c r="C465" s="12">
        <v>773935</v>
      </c>
      <c r="D465" s="12">
        <v>3834</v>
      </c>
      <c r="E465" s="12">
        <v>4068696</v>
      </c>
      <c r="F465" s="12">
        <v>146825</v>
      </c>
      <c r="G465" s="12">
        <v>441671716</v>
      </c>
      <c r="H465" s="12">
        <v>7580064</v>
      </c>
      <c r="I465" s="12">
        <v>55393</v>
      </c>
      <c r="J465" s="12">
        <v>20925432</v>
      </c>
      <c r="K465" s="12">
        <v>549069</v>
      </c>
      <c r="L465" s="12">
        <v>260658132</v>
      </c>
      <c r="M465" s="12">
        <v>27883162</v>
      </c>
      <c r="N465" s="12">
        <v>47245024</v>
      </c>
      <c r="O465" s="12">
        <v>3864338</v>
      </c>
      <c r="P465" s="12">
        <v>3909478</v>
      </c>
      <c r="Q465" s="12">
        <v>0</v>
      </c>
      <c r="R465" s="12">
        <v>1117121</v>
      </c>
      <c r="S465" s="12">
        <v>0</v>
      </c>
      <c r="T465" s="12">
        <v>962390720</v>
      </c>
      <c r="U465" s="12">
        <v>0</v>
      </c>
      <c r="V465" s="12">
        <v>0</v>
      </c>
      <c r="W465" s="12">
        <v>9999582</v>
      </c>
      <c r="X465" s="12">
        <v>6737781</v>
      </c>
      <c r="Y465" s="12">
        <v>0</v>
      </c>
      <c r="Z465" s="12">
        <v>138236</v>
      </c>
      <c r="AA465" s="12">
        <v>5090</v>
      </c>
      <c r="AB465" s="12">
        <v>63445554</v>
      </c>
      <c r="AC465" s="12">
        <v>9664285</v>
      </c>
      <c r="AD465" s="12">
        <v>387978324</v>
      </c>
      <c r="AE465" s="12">
        <v>0</v>
      </c>
      <c r="AF465" s="12">
        <v>0</v>
      </c>
      <c r="AG465" s="12">
        <v>0</v>
      </c>
      <c r="AH465" s="12">
        <v>81266528</v>
      </c>
      <c r="AI465" s="12">
        <v>5592990</v>
      </c>
      <c r="AJ465" s="12">
        <v>0</v>
      </c>
      <c r="AK465" s="12">
        <v>0</v>
      </c>
      <c r="AL465" s="12">
        <v>0</v>
      </c>
      <c r="AM465" s="182">
        <v>2347671309</v>
      </c>
    </row>
    <row r="466" spans="1:39" s="25" customFormat="1" ht="15" x14ac:dyDescent="0.25">
      <c r="A466" s="68" t="s">
        <v>697</v>
      </c>
      <c r="B466" s="28" t="s">
        <v>152</v>
      </c>
      <c r="C466" s="12">
        <v>9882628</v>
      </c>
      <c r="D466" s="12">
        <v>7363804</v>
      </c>
      <c r="E466" s="12">
        <v>6207727</v>
      </c>
      <c r="F466" s="12">
        <v>3554160</v>
      </c>
      <c r="G466" s="12">
        <v>4613976</v>
      </c>
      <c r="H466" s="12">
        <v>18720949</v>
      </c>
      <c r="I466" s="12">
        <v>4647881</v>
      </c>
      <c r="J466" s="12">
        <v>3536169</v>
      </c>
      <c r="K466" s="12">
        <v>3886244</v>
      </c>
      <c r="L466" s="12">
        <v>67449005</v>
      </c>
      <c r="M466" s="12">
        <v>34985588</v>
      </c>
      <c r="N466" s="12">
        <v>21008302</v>
      </c>
      <c r="O466" s="12">
        <v>6010175</v>
      </c>
      <c r="P466" s="12">
        <v>6632092</v>
      </c>
      <c r="Q466" s="12">
        <v>5044113</v>
      </c>
      <c r="R466" s="12">
        <v>4822044</v>
      </c>
      <c r="S466" s="12">
        <v>4112005</v>
      </c>
      <c r="T466" s="12">
        <v>106113901</v>
      </c>
      <c r="U466" s="12">
        <v>0</v>
      </c>
      <c r="V466" s="12">
        <v>0</v>
      </c>
      <c r="W466" s="12">
        <v>6086377</v>
      </c>
      <c r="X466" s="12">
        <v>6105661</v>
      </c>
      <c r="Y466" s="12">
        <v>3536169</v>
      </c>
      <c r="Z466" s="12">
        <v>3540081</v>
      </c>
      <c r="AA466" s="12">
        <v>3536169</v>
      </c>
      <c r="AB466" s="12">
        <v>0</v>
      </c>
      <c r="AC466" s="12">
        <v>3536169</v>
      </c>
      <c r="AD466" s="12">
        <v>30878288</v>
      </c>
      <c r="AE466" s="12">
        <v>3802809</v>
      </c>
      <c r="AF466" s="12">
        <v>6152749</v>
      </c>
      <c r="AG466" s="12">
        <v>57377</v>
      </c>
      <c r="AH466" s="12">
        <v>9807790</v>
      </c>
      <c r="AI466" s="12">
        <v>5822521</v>
      </c>
      <c r="AJ466" s="12">
        <v>3536169</v>
      </c>
      <c r="AK466" s="12">
        <v>3656068</v>
      </c>
      <c r="AL466" s="12">
        <v>0</v>
      </c>
      <c r="AM466" s="182">
        <v>408645160</v>
      </c>
    </row>
    <row r="467" spans="1:39" s="25" customFormat="1" ht="15" x14ac:dyDescent="0.25">
      <c r="A467" s="68" t="s">
        <v>698</v>
      </c>
      <c r="B467" s="28" t="s">
        <v>153</v>
      </c>
      <c r="C467" s="12">
        <v>1065196</v>
      </c>
      <c r="D467" s="12">
        <v>0</v>
      </c>
      <c r="E467" s="12">
        <v>0</v>
      </c>
      <c r="F467" s="12">
        <v>0</v>
      </c>
      <c r="G467" s="12">
        <v>0</v>
      </c>
      <c r="H467" s="12">
        <v>1531005</v>
      </c>
      <c r="I467" s="12">
        <v>0</v>
      </c>
      <c r="J467" s="12">
        <v>0</v>
      </c>
      <c r="K467" s="12">
        <v>0</v>
      </c>
      <c r="L467" s="12">
        <v>72580167</v>
      </c>
      <c r="M467" s="12">
        <v>1911128</v>
      </c>
      <c r="N467" s="12">
        <v>16629636</v>
      </c>
      <c r="O467" s="12">
        <v>2938752</v>
      </c>
      <c r="P467" s="12">
        <v>0</v>
      </c>
      <c r="Q467" s="12">
        <v>2891383</v>
      </c>
      <c r="R467" s="12">
        <v>334876</v>
      </c>
      <c r="S467" s="12">
        <v>0</v>
      </c>
      <c r="T467" s="12">
        <v>0</v>
      </c>
      <c r="U467" s="12">
        <v>0</v>
      </c>
      <c r="V467" s="12">
        <v>373540</v>
      </c>
      <c r="W467" s="12">
        <v>0</v>
      </c>
      <c r="X467" s="12">
        <v>49864349</v>
      </c>
      <c r="Y467" s="12">
        <v>0</v>
      </c>
      <c r="Z467" s="12">
        <v>75510</v>
      </c>
      <c r="AA467" s="12">
        <v>30467</v>
      </c>
      <c r="AB467" s="12">
        <v>222588</v>
      </c>
      <c r="AC467" s="12">
        <v>0</v>
      </c>
      <c r="AD467" s="12">
        <v>64836579</v>
      </c>
      <c r="AE467" s="12">
        <v>0</v>
      </c>
      <c r="AF467" s="12">
        <v>742257</v>
      </c>
      <c r="AG467" s="12">
        <v>0</v>
      </c>
      <c r="AH467" s="12">
        <v>367188</v>
      </c>
      <c r="AI467" s="12">
        <v>0</v>
      </c>
      <c r="AJ467" s="12">
        <v>0</v>
      </c>
      <c r="AK467" s="12">
        <v>0</v>
      </c>
      <c r="AL467" s="12">
        <v>0</v>
      </c>
      <c r="AM467" s="182">
        <v>216394621</v>
      </c>
    </row>
    <row r="468" spans="1:39" s="25" customFormat="1" ht="15" x14ac:dyDescent="0.25">
      <c r="A468" s="68" t="s">
        <v>699</v>
      </c>
      <c r="B468" s="28" t="s">
        <v>154</v>
      </c>
      <c r="C468" s="12">
        <v>222860</v>
      </c>
      <c r="D468" s="12">
        <v>1054515</v>
      </c>
      <c r="E468" s="12">
        <v>7458646</v>
      </c>
      <c r="F468" s="12">
        <v>0</v>
      </c>
      <c r="G468" s="12">
        <v>210985</v>
      </c>
      <c r="H468" s="12">
        <v>46232616</v>
      </c>
      <c r="I468" s="12">
        <v>90000</v>
      </c>
      <c r="J468" s="12">
        <v>1130034</v>
      </c>
      <c r="K468" s="12">
        <v>0</v>
      </c>
      <c r="L468" s="12">
        <v>283680665</v>
      </c>
      <c r="M468" s="12">
        <v>7775314</v>
      </c>
      <c r="N468" s="12">
        <v>1382803</v>
      </c>
      <c r="O468" s="12">
        <v>21047330</v>
      </c>
      <c r="P468" s="12">
        <v>0</v>
      </c>
      <c r="Q468" s="12">
        <v>8531144</v>
      </c>
      <c r="R468" s="12">
        <v>25355953</v>
      </c>
      <c r="S468" s="12">
        <v>0</v>
      </c>
      <c r="T468" s="12">
        <v>528191369</v>
      </c>
      <c r="U468" s="12">
        <v>0</v>
      </c>
      <c r="V468" s="12">
        <v>4128273</v>
      </c>
      <c r="W468" s="12">
        <v>5000</v>
      </c>
      <c r="X468" s="12">
        <v>22877025</v>
      </c>
      <c r="Y468" s="12">
        <v>0</v>
      </c>
      <c r="Z468" s="12">
        <v>50000</v>
      </c>
      <c r="AA468" s="12">
        <v>92891</v>
      </c>
      <c r="AB468" s="12">
        <v>17167433</v>
      </c>
      <c r="AC468" s="12">
        <v>6262106</v>
      </c>
      <c r="AD468" s="12">
        <v>34999464</v>
      </c>
      <c r="AE468" s="12">
        <v>610221</v>
      </c>
      <c r="AF468" s="12">
        <v>183160</v>
      </c>
      <c r="AG468" s="12">
        <v>8856</v>
      </c>
      <c r="AH468" s="12">
        <v>19850916</v>
      </c>
      <c r="AI468" s="12">
        <v>9648874</v>
      </c>
      <c r="AJ468" s="12">
        <v>0</v>
      </c>
      <c r="AK468" s="12">
        <v>48983</v>
      </c>
      <c r="AL468" s="12">
        <v>0</v>
      </c>
      <c r="AM468" s="182">
        <v>1048297436</v>
      </c>
    </row>
    <row r="469" spans="1:39" s="25" customFormat="1" ht="15" x14ac:dyDescent="0.25">
      <c r="A469" s="68" t="s">
        <v>700</v>
      </c>
      <c r="B469" s="28" t="s">
        <v>155</v>
      </c>
      <c r="C469" s="12">
        <v>32881051</v>
      </c>
      <c r="D469" s="12">
        <v>1282634</v>
      </c>
      <c r="E469" s="12">
        <v>20602441</v>
      </c>
      <c r="F469" s="12">
        <v>150253</v>
      </c>
      <c r="G469" s="12">
        <v>3040449</v>
      </c>
      <c r="H469" s="12">
        <v>72336118</v>
      </c>
      <c r="I469" s="12">
        <v>0</v>
      </c>
      <c r="J469" s="12">
        <v>48880</v>
      </c>
      <c r="K469" s="12">
        <v>0</v>
      </c>
      <c r="L469" s="12">
        <v>52480467</v>
      </c>
      <c r="M469" s="12">
        <v>5338990</v>
      </c>
      <c r="N469" s="12">
        <v>15921509</v>
      </c>
      <c r="O469" s="12">
        <v>25558784</v>
      </c>
      <c r="P469" s="12">
        <v>8963298</v>
      </c>
      <c r="Q469" s="12">
        <v>5018822</v>
      </c>
      <c r="R469" s="12">
        <v>3064646</v>
      </c>
      <c r="S469" s="12">
        <v>4527185</v>
      </c>
      <c r="T469" s="12">
        <v>354709828</v>
      </c>
      <c r="U469" s="12">
        <v>0</v>
      </c>
      <c r="V469" s="12">
        <v>32266015</v>
      </c>
      <c r="W469" s="12">
        <v>1390953</v>
      </c>
      <c r="X469" s="12">
        <v>1185252</v>
      </c>
      <c r="Y469" s="12">
        <v>2086354</v>
      </c>
      <c r="Z469" s="12">
        <v>8476552</v>
      </c>
      <c r="AA469" s="12">
        <v>720468</v>
      </c>
      <c r="AB469" s="12">
        <v>16588242</v>
      </c>
      <c r="AC469" s="12">
        <v>3408784</v>
      </c>
      <c r="AD469" s="12">
        <v>0</v>
      </c>
      <c r="AE469" s="12">
        <v>117726</v>
      </c>
      <c r="AF469" s="12">
        <v>597167</v>
      </c>
      <c r="AG469" s="12">
        <v>0</v>
      </c>
      <c r="AH469" s="12">
        <v>4839733</v>
      </c>
      <c r="AI469" s="12">
        <v>37843929</v>
      </c>
      <c r="AJ469" s="12">
        <v>0</v>
      </c>
      <c r="AK469" s="12">
        <v>0</v>
      </c>
      <c r="AL469" s="12">
        <v>0</v>
      </c>
      <c r="AM469" s="182">
        <v>715446530</v>
      </c>
    </row>
    <row r="470" spans="1:39" s="25" customFormat="1" ht="15" x14ac:dyDescent="0.25">
      <c r="A470" s="68" t="s">
        <v>701</v>
      </c>
      <c r="B470" s="28" t="s">
        <v>70</v>
      </c>
      <c r="C470" s="12">
        <v>85001</v>
      </c>
      <c r="D470" s="12">
        <v>0</v>
      </c>
      <c r="E470" s="12">
        <v>218346</v>
      </c>
      <c r="F470" s="12">
        <v>0</v>
      </c>
      <c r="G470" s="12">
        <v>81463</v>
      </c>
      <c r="H470" s="12">
        <v>172295</v>
      </c>
      <c r="I470" s="12">
        <v>0</v>
      </c>
      <c r="J470" s="12">
        <v>0</v>
      </c>
      <c r="K470" s="12">
        <v>9856439</v>
      </c>
      <c r="L470" s="12">
        <v>69078623</v>
      </c>
      <c r="M470" s="12">
        <v>42361809</v>
      </c>
      <c r="N470" s="12">
        <v>15054890</v>
      </c>
      <c r="O470" s="12">
        <v>35707934</v>
      </c>
      <c r="P470" s="12">
        <v>0</v>
      </c>
      <c r="Q470" s="12">
        <v>0</v>
      </c>
      <c r="R470" s="12">
        <v>15417972</v>
      </c>
      <c r="S470" s="12">
        <v>0</v>
      </c>
      <c r="T470" s="12">
        <v>3794316971</v>
      </c>
      <c r="U470" s="12">
        <v>0</v>
      </c>
      <c r="V470" s="12">
        <v>0</v>
      </c>
      <c r="W470" s="12">
        <v>3354143</v>
      </c>
      <c r="X470" s="12">
        <v>144464493</v>
      </c>
      <c r="Y470" s="12">
        <v>2931860</v>
      </c>
      <c r="Z470" s="12">
        <v>24689465</v>
      </c>
      <c r="AA470" s="12">
        <v>4976202</v>
      </c>
      <c r="AB470" s="12">
        <v>173777820</v>
      </c>
      <c r="AC470" s="12">
        <v>44394901</v>
      </c>
      <c r="AD470" s="12">
        <v>21517614</v>
      </c>
      <c r="AE470" s="12">
        <v>336555959</v>
      </c>
      <c r="AF470" s="12">
        <v>9393670</v>
      </c>
      <c r="AG470" s="12">
        <v>69162018</v>
      </c>
      <c r="AH470" s="12">
        <v>22584385</v>
      </c>
      <c r="AI470" s="12">
        <v>634538</v>
      </c>
      <c r="AJ470" s="12">
        <v>34678382</v>
      </c>
      <c r="AK470" s="12">
        <v>0</v>
      </c>
      <c r="AL470" s="12">
        <v>0</v>
      </c>
      <c r="AM470" s="182">
        <v>4875467193</v>
      </c>
    </row>
    <row r="471" spans="1:39" s="25" customFormat="1" ht="15" x14ac:dyDescent="0.25">
      <c r="A471" s="108" t="s">
        <v>702</v>
      </c>
      <c r="B471" s="109" t="s">
        <v>186</v>
      </c>
      <c r="C471" s="107">
        <v>133835815</v>
      </c>
      <c r="D471" s="107">
        <v>27495499</v>
      </c>
      <c r="E471" s="107">
        <v>153568796</v>
      </c>
      <c r="F471" s="107">
        <v>21176269</v>
      </c>
      <c r="G471" s="107">
        <v>579099240</v>
      </c>
      <c r="H471" s="107">
        <v>733506522</v>
      </c>
      <c r="I471" s="107">
        <v>43797532</v>
      </c>
      <c r="J471" s="107">
        <v>182378943</v>
      </c>
      <c r="K471" s="107">
        <v>25689645</v>
      </c>
      <c r="L471" s="107">
        <v>1544186612</v>
      </c>
      <c r="M471" s="107">
        <v>912393025</v>
      </c>
      <c r="N471" s="107">
        <v>174192562</v>
      </c>
      <c r="O471" s="107">
        <v>277924539</v>
      </c>
      <c r="P471" s="107">
        <v>67544285</v>
      </c>
      <c r="Q471" s="107">
        <v>83597942</v>
      </c>
      <c r="R471" s="107">
        <v>65939711</v>
      </c>
      <c r="S471" s="107">
        <v>47498263</v>
      </c>
      <c r="T471" s="107">
        <v>28029401114</v>
      </c>
      <c r="U471" s="107">
        <v>0</v>
      </c>
      <c r="V471" s="107">
        <v>335764515</v>
      </c>
      <c r="W471" s="107">
        <v>131069202</v>
      </c>
      <c r="X471" s="107">
        <v>360724354</v>
      </c>
      <c r="Y471" s="107">
        <v>158420002</v>
      </c>
      <c r="Z471" s="107">
        <v>62363380</v>
      </c>
      <c r="AA471" s="107">
        <v>30944281</v>
      </c>
      <c r="AB471" s="107">
        <v>504139412</v>
      </c>
      <c r="AC471" s="107">
        <v>133639648</v>
      </c>
      <c r="AD471" s="107">
        <v>1320905124</v>
      </c>
      <c r="AE471" s="107">
        <v>909639793</v>
      </c>
      <c r="AF471" s="107">
        <v>39699571</v>
      </c>
      <c r="AG471" s="107">
        <v>122540880</v>
      </c>
      <c r="AH471" s="107">
        <v>3533887244</v>
      </c>
      <c r="AI471" s="107">
        <v>135306292</v>
      </c>
      <c r="AJ471" s="107">
        <v>61716306</v>
      </c>
      <c r="AK471" s="107">
        <v>3911742</v>
      </c>
      <c r="AL471" s="107">
        <v>0</v>
      </c>
      <c r="AM471" s="197">
        <v>40947898060</v>
      </c>
    </row>
    <row r="472" spans="1:39" s="25" customFormat="1" ht="15" x14ac:dyDescent="0.25">
      <c r="A472" s="68" t="s">
        <v>703</v>
      </c>
      <c r="B472" s="28" t="s">
        <v>188</v>
      </c>
      <c r="C472" s="12">
        <v>0</v>
      </c>
      <c r="D472" s="12">
        <v>0</v>
      </c>
      <c r="E472" s="12">
        <v>0</v>
      </c>
      <c r="F472" s="12">
        <v>0</v>
      </c>
      <c r="G472" s="12">
        <v>0</v>
      </c>
      <c r="H472" s="12">
        <v>0</v>
      </c>
      <c r="I472" s="12">
        <v>0</v>
      </c>
      <c r="J472" s="12">
        <v>0</v>
      </c>
      <c r="K472" s="12">
        <v>0</v>
      </c>
      <c r="L472" s="12">
        <v>0</v>
      </c>
      <c r="M472" s="12">
        <v>0</v>
      </c>
      <c r="N472" s="12">
        <v>0</v>
      </c>
      <c r="O472" s="12">
        <v>0</v>
      </c>
      <c r="P472" s="12">
        <v>0</v>
      </c>
      <c r="Q472" s="12">
        <v>0</v>
      </c>
      <c r="R472" s="12">
        <v>0</v>
      </c>
      <c r="S472" s="12">
        <v>0</v>
      </c>
      <c r="T472" s="12">
        <v>0</v>
      </c>
      <c r="U472" s="12">
        <v>0</v>
      </c>
      <c r="V472" s="12">
        <v>0</v>
      </c>
      <c r="W472" s="12">
        <v>0</v>
      </c>
      <c r="X472" s="12">
        <v>0</v>
      </c>
      <c r="Y472" s="12">
        <v>0</v>
      </c>
      <c r="Z472" s="12">
        <v>0</v>
      </c>
      <c r="AA472" s="12">
        <v>0</v>
      </c>
      <c r="AB472" s="12">
        <v>0</v>
      </c>
      <c r="AC472" s="12">
        <v>0</v>
      </c>
      <c r="AD472" s="12">
        <v>0</v>
      </c>
      <c r="AE472" s="12">
        <v>0</v>
      </c>
      <c r="AF472" s="12">
        <v>0</v>
      </c>
      <c r="AG472" s="12">
        <v>0</v>
      </c>
      <c r="AH472" s="12">
        <v>0</v>
      </c>
      <c r="AI472" s="12">
        <v>0</v>
      </c>
      <c r="AJ472" s="12">
        <v>0</v>
      </c>
      <c r="AK472" s="12">
        <v>0</v>
      </c>
      <c r="AL472" s="12">
        <v>0</v>
      </c>
      <c r="AM472" s="182">
        <v>0</v>
      </c>
    </row>
    <row r="473" spans="1:39" s="25" customFormat="1" ht="15" x14ac:dyDescent="0.25">
      <c r="A473" s="68" t="s">
        <v>704</v>
      </c>
      <c r="B473" s="28" t="s">
        <v>189</v>
      </c>
      <c r="C473" s="12">
        <v>0</v>
      </c>
      <c r="D473" s="12">
        <v>42831107</v>
      </c>
      <c r="E473" s="12">
        <v>0</v>
      </c>
      <c r="F473" s="12">
        <v>0</v>
      </c>
      <c r="G473" s="12">
        <v>111627273</v>
      </c>
      <c r="H473" s="12">
        <v>0</v>
      </c>
      <c r="I473" s="12">
        <v>0</v>
      </c>
      <c r="J473" s="12">
        <v>0</v>
      </c>
      <c r="K473" s="12">
        <v>0</v>
      </c>
      <c r="L473" s="12">
        <v>298261990</v>
      </c>
      <c r="M473" s="12">
        <v>0</v>
      </c>
      <c r="N473" s="12">
        <v>297904746</v>
      </c>
      <c r="O473" s="12">
        <v>0</v>
      </c>
      <c r="P473" s="12">
        <v>0</v>
      </c>
      <c r="Q473" s="12">
        <v>0</v>
      </c>
      <c r="R473" s="12">
        <v>0</v>
      </c>
      <c r="S473" s="12">
        <v>0</v>
      </c>
      <c r="T473" s="12">
        <v>0</v>
      </c>
      <c r="U473" s="12">
        <v>0</v>
      </c>
      <c r="V473" s="12">
        <v>0</v>
      </c>
      <c r="W473" s="12">
        <v>0</v>
      </c>
      <c r="X473" s="12">
        <v>0</v>
      </c>
      <c r="Y473" s="12">
        <v>0</v>
      </c>
      <c r="Z473" s="12">
        <v>0</v>
      </c>
      <c r="AA473" s="12">
        <v>0</v>
      </c>
      <c r="AB473" s="12">
        <v>10751590</v>
      </c>
      <c r="AC473" s="12">
        <v>5893512</v>
      </c>
      <c r="AD473" s="12">
        <v>0</v>
      </c>
      <c r="AE473" s="12">
        <v>5767939</v>
      </c>
      <c r="AF473" s="12">
        <v>0</v>
      </c>
      <c r="AG473" s="12">
        <v>0</v>
      </c>
      <c r="AH473" s="12">
        <v>0</v>
      </c>
      <c r="AI473" s="12">
        <v>0</v>
      </c>
      <c r="AJ473" s="12">
        <v>0</v>
      </c>
      <c r="AK473" s="12">
        <v>0</v>
      </c>
      <c r="AL473" s="12">
        <v>0</v>
      </c>
      <c r="AM473" s="182">
        <v>773038157</v>
      </c>
    </row>
    <row r="474" spans="1:39" s="25" customFormat="1" ht="15" x14ac:dyDescent="0.25">
      <c r="A474" s="108" t="s">
        <v>705</v>
      </c>
      <c r="B474" s="109" t="s">
        <v>187</v>
      </c>
      <c r="C474" s="107">
        <v>0</v>
      </c>
      <c r="D474" s="107">
        <v>42831107</v>
      </c>
      <c r="E474" s="107">
        <v>0</v>
      </c>
      <c r="F474" s="107">
        <v>0</v>
      </c>
      <c r="G474" s="107">
        <v>111627273</v>
      </c>
      <c r="H474" s="107">
        <v>0</v>
      </c>
      <c r="I474" s="107">
        <v>0</v>
      </c>
      <c r="J474" s="107">
        <v>0</v>
      </c>
      <c r="K474" s="107">
        <v>0</v>
      </c>
      <c r="L474" s="107">
        <v>298261990</v>
      </c>
      <c r="M474" s="107">
        <v>0</v>
      </c>
      <c r="N474" s="107">
        <v>297904746</v>
      </c>
      <c r="O474" s="107">
        <v>0</v>
      </c>
      <c r="P474" s="107">
        <v>0</v>
      </c>
      <c r="Q474" s="107">
        <v>0</v>
      </c>
      <c r="R474" s="107">
        <v>0</v>
      </c>
      <c r="S474" s="107">
        <v>0</v>
      </c>
      <c r="T474" s="107">
        <v>0</v>
      </c>
      <c r="U474" s="107">
        <v>0</v>
      </c>
      <c r="V474" s="107">
        <v>0</v>
      </c>
      <c r="W474" s="107">
        <v>0</v>
      </c>
      <c r="X474" s="107">
        <v>0</v>
      </c>
      <c r="Y474" s="107">
        <v>0</v>
      </c>
      <c r="Z474" s="107">
        <v>0</v>
      </c>
      <c r="AA474" s="107">
        <v>0</v>
      </c>
      <c r="AB474" s="107">
        <v>10751590</v>
      </c>
      <c r="AC474" s="107">
        <v>5893512</v>
      </c>
      <c r="AD474" s="107">
        <v>0</v>
      </c>
      <c r="AE474" s="107">
        <v>5767939</v>
      </c>
      <c r="AF474" s="107">
        <v>0</v>
      </c>
      <c r="AG474" s="107">
        <v>0</v>
      </c>
      <c r="AH474" s="107">
        <v>0</v>
      </c>
      <c r="AI474" s="107">
        <v>0</v>
      </c>
      <c r="AJ474" s="107">
        <v>0</v>
      </c>
      <c r="AK474" s="107">
        <v>0</v>
      </c>
      <c r="AL474" s="107">
        <v>0</v>
      </c>
      <c r="AM474" s="197">
        <v>773038157</v>
      </c>
    </row>
    <row r="475" spans="1:39" s="25" customFormat="1" ht="15" x14ac:dyDescent="0.25">
      <c r="A475" s="68" t="s">
        <v>706</v>
      </c>
      <c r="B475" s="28" t="s">
        <v>143</v>
      </c>
      <c r="C475" s="12">
        <v>441488</v>
      </c>
      <c r="D475" s="12">
        <v>0</v>
      </c>
      <c r="E475" s="12">
        <v>0</v>
      </c>
      <c r="F475" s="12">
        <v>1314820</v>
      </c>
      <c r="G475" s="12">
        <v>1642513</v>
      </c>
      <c r="H475" s="12">
        <v>0</v>
      </c>
      <c r="I475" s="12">
        <v>1534455</v>
      </c>
      <c r="J475" s="12">
        <v>6180796</v>
      </c>
      <c r="K475" s="12">
        <v>0</v>
      </c>
      <c r="L475" s="12">
        <v>168648605</v>
      </c>
      <c r="M475" s="12">
        <v>0</v>
      </c>
      <c r="N475" s="12">
        <v>1163777</v>
      </c>
      <c r="O475" s="12">
        <v>78000000</v>
      </c>
      <c r="P475" s="12">
        <v>582591</v>
      </c>
      <c r="Q475" s="12">
        <v>7072234</v>
      </c>
      <c r="R475" s="12">
        <v>811044</v>
      </c>
      <c r="S475" s="12">
        <v>0</v>
      </c>
      <c r="T475" s="12">
        <v>0</v>
      </c>
      <c r="U475" s="12">
        <v>0</v>
      </c>
      <c r="V475" s="12">
        <v>0</v>
      </c>
      <c r="W475" s="12">
        <v>1069105</v>
      </c>
      <c r="X475" s="12">
        <v>0</v>
      </c>
      <c r="Y475" s="12">
        <v>0</v>
      </c>
      <c r="Z475" s="12">
        <v>2216557</v>
      </c>
      <c r="AA475" s="12">
        <v>0</v>
      </c>
      <c r="AB475" s="12">
        <v>0</v>
      </c>
      <c r="AC475" s="12">
        <v>19180923</v>
      </c>
      <c r="AD475" s="12">
        <v>582191</v>
      </c>
      <c r="AE475" s="12">
        <v>0</v>
      </c>
      <c r="AF475" s="12">
        <v>2228648</v>
      </c>
      <c r="AG475" s="12">
        <v>905961</v>
      </c>
      <c r="AH475" s="12">
        <v>5</v>
      </c>
      <c r="AI475" s="12">
        <v>0</v>
      </c>
      <c r="AJ475" s="12">
        <v>0</v>
      </c>
      <c r="AK475" s="12">
        <v>0</v>
      </c>
      <c r="AL475" s="12">
        <v>0</v>
      </c>
      <c r="AM475" s="182">
        <v>293575713</v>
      </c>
    </row>
    <row r="476" spans="1:39" s="25" customFormat="1" ht="15" x14ac:dyDescent="0.25">
      <c r="A476" s="68" t="s">
        <v>707</v>
      </c>
      <c r="B476" s="28" t="s">
        <v>144</v>
      </c>
      <c r="C476" s="12">
        <v>0</v>
      </c>
      <c r="D476" s="12">
        <v>0</v>
      </c>
      <c r="E476" s="12">
        <v>0</v>
      </c>
      <c r="F476" s="12">
        <v>0</v>
      </c>
      <c r="G476" s="12">
        <v>0</v>
      </c>
      <c r="H476" s="12">
        <v>0</v>
      </c>
      <c r="I476" s="12">
        <v>0</v>
      </c>
      <c r="J476" s="12">
        <v>554719</v>
      </c>
      <c r="K476" s="12">
        <v>0</v>
      </c>
      <c r="L476" s="12">
        <v>0</v>
      </c>
      <c r="M476" s="12">
        <v>74666</v>
      </c>
      <c r="N476" s="12">
        <v>0</v>
      </c>
      <c r="O476" s="12">
        <v>701310</v>
      </c>
      <c r="P476" s="12">
        <v>0</v>
      </c>
      <c r="Q476" s="12">
        <v>0</v>
      </c>
      <c r="R476" s="12">
        <v>0</v>
      </c>
      <c r="S476" s="12">
        <v>0</v>
      </c>
      <c r="T476" s="12">
        <v>0</v>
      </c>
      <c r="U476" s="12">
        <v>0</v>
      </c>
      <c r="V476" s="12">
        <v>0</v>
      </c>
      <c r="W476" s="12">
        <v>10977</v>
      </c>
      <c r="X476" s="12">
        <v>0</v>
      </c>
      <c r="Y476" s="12">
        <v>0</v>
      </c>
      <c r="Z476" s="12">
        <v>0</v>
      </c>
      <c r="AA476" s="12">
        <v>0</v>
      </c>
      <c r="AB476" s="12">
        <v>1167468</v>
      </c>
      <c r="AC476" s="12">
        <v>0</v>
      </c>
      <c r="AD476" s="12">
        <v>28501002</v>
      </c>
      <c r="AE476" s="12">
        <v>0</v>
      </c>
      <c r="AF476" s="12">
        <v>0</v>
      </c>
      <c r="AG476" s="12">
        <v>0</v>
      </c>
      <c r="AH476" s="12">
        <v>0</v>
      </c>
      <c r="AI476" s="12">
        <v>0</v>
      </c>
      <c r="AJ476" s="12">
        <v>0</v>
      </c>
      <c r="AK476" s="12">
        <v>0</v>
      </c>
      <c r="AL476" s="12">
        <v>0</v>
      </c>
      <c r="AM476" s="182">
        <v>31010142</v>
      </c>
    </row>
    <row r="477" spans="1:39" s="25" customFormat="1" ht="15" x14ac:dyDescent="0.25">
      <c r="A477" s="68" t="s">
        <v>708</v>
      </c>
      <c r="B477" s="28" t="s">
        <v>145</v>
      </c>
      <c r="C477" s="12">
        <v>0</v>
      </c>
      <c r="D477" s="12">
        <v>0</v>
      </c>
      <c r="E477" s="12">
        <v>0</v>
      </c>
      <c r="F477" s="12">
        <v>0</v>
      </c>
      <c r="G477" s="12">
        <v>0</v>
      </c>
      <c r="H477" s="12">
        <v>20000000</v>
      </c>
      <c r="I477" s="12">
        <v>0</v>
      </c>
      <c r="J477" s="12">
        <v>0</v>
      </c>
      <c r="K477" s="12">
        <v>0</v>
      </c>
      <c r="L477" s="12">
        <v>0</v>
      </c>
      <c r="M477" s="12">
        <v>0</v>
      </c>
      <c r="N477" s="12">
        <v>0</v>
      </c>
      <c r="O477" s="12">
        <v>168133</v>
      </c>
      <c r="P477" s="12">
        <v>0</v>
      </c>
      <c r="Q477" s="12">
        <v>0</v>
      </c>
      <c r="R477" s="12">
        <v>0</v>
      </c>
      <c r="S477" s="12">
        <v>0</v>
      </c>
      <c r="T477" s="12">
        <v>0</v>
      </c>
      <c r="U477" s="12">
        <v>0</v>
      </c>
      <c r="V477" s="12">
        <v>0</v>
      </c>
      <c r="W477" s="12">
        <v>0</v>
      </c>
      <c r="X477" s="12">
        <v>0</v>
      </c>
      <c r="Y477" s="12">
        <v>0</v>
      </c>
      <c r="Z477" s="12">
        <v>0</v>
      </c>
      <c r="AA477" s="12">
        <v>0</v>
      </c>
      <c r="AB477" s="12">
        <v>101803</v>
      </c>
      <c r="AC477" s="12">
        <v>0</v>
      </c>
      <c r="AD477" s="12">
        <v>0</v>
      </c>
      <c r="AE477" s="12">
        <v>0</v>
      </c>
      <c r="AF477" s="12">
        <v>0</v>
      </c>
      <c r="AG477" s="12">
        <v>0</v>
      </c>
      <c r="AH477" s="12">
        <v>0</v>
      </c>
      <c r="AI477" s="12">
        <v>0</v>
      </c>
      <c r="AJ477" s="12">
        <v>0</v>
      </c>
      <c r="AK477" s="12">
        <v>0</v>
      </c>
      <c r="AL477" s="12">
        <v>0</v>
      </c>
      <c r="AM477" s="182">
        <v>20269936</v>
      </c>
    </row>
    <row r="478" spans="1:39" s="25" customFormat="1" ht="15" x14ac:dyDescent="0.25">
      <c r="A478" s="68" t="s">
        <v>709</v>
      </c>
      <c r="B478" s="28" t="s">
        <v>146</v>
      </c>
      <c r="C478" s="12">
        <v>0</v>
      </c>
      <c r="D478" s="12">
        <v>0</v>
      </c>
      <c r="E478" s="12">
        <v>0</v>
      </c>
      <c r="F478" s="12">
        <v>70000</v>
      </c>
      <c r="G478" s="12">
        <v>0</v>
      </c>
      <c r="H478" s="12">
        <v>60329827</v>
      </c>
      <c r="I478" s="12">
        <v>269500</v>
      </c>
      <c r="J478" s="12">
        <v>0</v>
      </c>
      <c r="K478" s="12">
        <v>0</v>
      </c>
      <c r="L478" s="12">
        <v>30487872</v>
      </c>
      <c r="M478" s="12">
        <v>0</v>
      </c>
      <c r="N478" s="12">
        <v>0</v>
      </c>
      <c r="O478" s="12">
        <v>0</v>
      </c>
      <c r="P478" s="12">
        <v>0</v>
      </c>
      <c r="Q478" s="12">
        <v>0</v>
      </c>
      <c r="R478" s="12">
        <v>0</v>
      </c>
      <c r="S478" s="12">
        <v>1918</v>
      </c>
      <c r="T478" s="12">
        <v>0</v>
      </c>
      <c r="U478" s="12">
        <v>0</v>
      </c>
      <c r="V478" s="12">
        <v>0</v>
      </c>
      <c r="W478" s="12">
        <v>97052</v>
      </c>
      <c r="X478" s="12">
        <v>0</v>
      </c>
      <c r="Y478" s="12">
        <v>0</v>
      </c>
      <c r="Z478" s="12">
        <v>0</v>
      </c>
      <c r="AA478" s="12">
        <v>0</v>
      </c>
      <c r="AB478" s="12">
        <v>2659180</v>
      </c>
      <c r="AC478" s="12">
        <v>28732448</v>
      </c>
      <c r="AD478" s="12">
        <v>0</v>
      </c>
      <c r="AE478" s="12">
        <v>32664435</v>
      </c>
      <c r="AF478" s="12">
        <v>92105</v>
      </c>
      <c r="AG478" s="12">
        <v>0</v>
      </c>
      <c r="AH478" s="12">
        <v>0</v>
      </c>
      <c r="AI478" s="12">
        <v>0</v>
      </c>
      <c r="AJ478" s="12">
        <v>0</v>
      </c>
      <c r="AK478" s="12">
        <v>0</v>
      </c>
      <c r="AL478" s="12">
        <v>0</v>
      </c>
      <c r="AM478" s="182">
        <v>155404337</v>
      </c>
    </row>
    <row r="479" spans="1:39" s="25" customFormat="1" ht="15" x14ac:dyDescent="0.25">
      <c r="A479" s="68" t="s">
        <v>710</v>
      </c>
      <c r="B479" s="28" t="s">
        <v>147</v>
      </c>
      <c r="C479" s="12">
        <v>0</v>
      </c>
      <c r="D479" s="12">
        <v>4284280</v>
      </c>
      <c r="E479" s="12">
        <v>0</v>
      </c>
      <c r="F479" s="12">
        <v>0</v>
      </c>
      <c r="G479" s="12">
        <v>0</v>
      </c>
      <c r="H479" s="12">
        <v>0</v>
      </c>
      <c r="I479" s="12">
        <v>0</v>
      </c>
      <c r="J479" s="12">
        <v>0</v>
      </c>
      <c r="K479" s="12">
        <v>0</v>
      </c>
      <c r="L479" s="12">
        <v>0</v>
      </c>
      <c r="M479" s="12">
        <v>0</v>
      </c>
      <c r="N479" s="12">
        <v>0</v>
      </c>
      <c r="O479" s="12">
        <v>0</v>
      </c>
      <c r="P479" s="12">
        <v>0</v>
      </c>
      <c r="Q479" s="12">
        <v>0</v>
      </c>
      <c r="R479" s="12">
        <v>0</v>
      </c>
      <c r="S479" s="12">
        <v>0</v>
      </c>
      <c r="T479" s="12">
        <v>0</v>
      </c>
      <c r="U479" s="12">
        <v>0</v>
      </c>
      <c r="V479" s="12">
        <v>0</v>
      </c>
      <c r="W479" s="12">
        <v>0</v>
      </c>
      <c r="X479" s="12">
        <v>0</v>
      </c>
      <c r="Y479" s="12">
        <v>0</v>
      </c>
      <c r="Z479" s="12">
        <v>0</v>
      </c>
      <c r="AA479" s="12">
        <v>0</v>
      </c>
      <c r="AB479" s="12">
        <v>0</v>
      </c>
      <c r="AC479" s="12">
        <v>0</v>
      </c>
      <c r="AD479" s="12">
        <v>0</v>
      </c>
      <c r="AE479" s="12">
        <v>0</v>
      </c>
      <c r="AF479" s="12">
        <v>0</v>
      </c>
      <c r="AG479" s="12">
        <v>0</v>
      </c>
      <c r="AH479" s="12">
        <v>0</v>
      </c>
      <c r="AI479" s="12">
        <v>0</v>
      </c>
      <c r="AJ479" s="12">
        <v>0</v>
      </c>
      <c r="AK479" s="12">
        <v>0</v>
      </c>
      <c r="AL479" s="12">
        <v>0</v>
      </c>
      <c r="AM479" s="182">
        <v>4284280</v>
      </c>
    </row>
    <row r="480" spans="1:39" s="25" customFormat="1" ht="15" x14ac:dyDescent="0.25">
      <c r="A480" s="68" t="s">
        <v>711</v>
      </c>
      <c r="B480" s="28" t="s">
        <v>148</v>
      </c>
      <c r="C480" s="12">
        <v>0</v>
      </c>
      <c r="D480" s="12">
        <v>0</v>
      </c>
      <c r="E480" s="12">
        <v>0</v>
      </c>
      <c r="F480" s="12">
        <v>0</v>
      </c>
      <c r="G480" s="12">
        <v>0</v>
      </c>
      <c r="H480" s="12">
        <v>0</v>
      </c>
      <c r="I480" s="12">
        <v>0</v>
      </c>
      <c r="J480" s="12">
        <v>310727</v>
      </c>
      <c r="K480" s="12">
        <v>0</v>
      </c>
      <c r="L480" s="12">
        <v>0</v>
      </c>
      <c r="M480" s="12">
        <v>0</v>
      </c>
      <c r="N480" s="12">
        <v>0</v>
      </c>
      <c r="O480" s="12">
        <v>0</v>
      </c>
      <c r="P480" s="12">
        <v>0</v>
      </c>
      <c r="Q480" s="12">
        <v>0</v>
      </c>
      <c r="R480" s="12">
        <v>0</v>
      </c>
      <c r="S480" s="12">
        <v>0</v>
      </c>
      <c r="T480" s="12">
        <v>0</v>
      </c>
      <c r="U480" s="12">
        <v>0</v>
      </c>
      <c r="V480" s="12">
        <v>0</v>
      </c>
      <c r="W480" s="12">
        <v>0</v>
      </c>
      <c r="X480" s="12">
        <v>0</v>
      </c>
      <c r="Y480" s="12">
        <v>0</v>
      </c>
      <c r="Z480" s="12">
        <v>0</v>
      </c>
      <c r="AA480" s="12">
        <v>0</v>
      </c>
      <c r="AB480" s="12">
        <v>0</v>
      </c>
      <c r="AC480" s="12">
        <v>0</v>
      </c>
      <c r="AD480" s="12">
        <v>322694</v>
      </c>
      <c r="AE480" s="12">
        <v>0</v>
      </c>
      <c r="AF480" s="12">
        <v>0</v>
      </c>
      <c r="AG480" s="12">
        <v>0</v>
      </c>
      <c r="AH480" s="12">
        <v>0</v>
      </c>
      <c r="AI480" s="12">
        <v>0</v>
      </c>
      <c r="AJ480" s="12">
        <v>0</v>
      </c>
      <c r="AK480" s="12">
        <v>0</v>
      </c>
      <c r="AL480" s="12">
        <v>0</v>
      </c>
      <c r="AM480" s="182">
        <v>633421</v>
      </c>
    </row>
    <row r="481" spans="1:39" s="25" customFormat="1" ht="15" x14ac:dyDescent="0.25">
      <c r="A481" s="68" t="s">
        <v>712</v>
      </c>
      <c r="B481" s="28" t="s">
        <v>149</v>
      </c>
      <c r="C481" s="12">
        <v>0</v>
      </c>
      <c r="D481" s="12">
        <v>0</v>
      </c>
      <c r="E481" s="12">
        <v>0</v>
      </c>
      <c r="F481" s="12">
        <v>0</v>
      </c>
      <c r="G481" s="12">
        <v>0</v>
      </c>
      <c r="H481" s="12">
        <v>0</v>
      </c>
      <c r="I481" s="12">
        <v>0</v>
      </c>
      <c r="J481" s="12">
        <v>0</v>
      </c>
      <c r="K481" s="12">
        <v>0</v>
      </c>
      <c r="L481" s="12">
        <v>0</v>
      </c>
      <c r="M481" s="12">
        <v>0</v>
      </c>
      <c r="N481" s="12">
        <v>0</v>
      </c>
      <c r="O481" s="12">
        <v>0</v>
      </c>
      <c r="P481" s="12">
        <v>0</v>
      </c>
      <c r="Q481" s="12">
        <v>0</v>
      </c>
      <c r="R481" s="12">
        <v>0</v>
      </c>
      <c r="S481" s="12">
        <v>0</v>
      </c>
      <c r="T481" s="12">
        <v>0</v>
      </c>
      <c r="U481" s="12">
        <v>0</v>
      </c>
      <c r="V481" s="12">
        <v>0</v>
      </c>
      <c r="W481" s="12">
        <v>0</v>
      </c>
      <c r="X481" s="12">
        <v>0</v>
      </c>
      <c r="Y481" s="12">
        <v>0</v>
      </c>
      <c r="Z481" s="12">
        <v>0</v>
      </c>
      <c r="AA481" s="12">
        <v>0</v>
      </c>
      <c r="AB481" s="12">
        <v>0</v>
      </c>
      <c r="AC481" s="12">
        <v>0</v>
      </c>
      <c r="AD481" s="12">
        <v>0</v>
      </c>
      <c r="AE481" s="12">
        <v>0</v>
      </c>
      <c r="AF481" s="12">
        <v>0</v>
      </c>
      <c r="AG481" s="12">
        <v>0</v>
      </c>
      <c r="AH481" s="12">
        <v>0</v>
      </c>
      <c r="AI481" s="12">
        <v>0</v>
      </c>
      <c r="AJ481" s="12">
        <v>0</v>
      </c>
      <c r="AK481" s="12">
        <v>0</v>
      </c>
      <c r="AL481" s="12">
        <v>0</v>
      </c>
      <c r="AM481" s="182">
        <v>0</v>
      </c>
    </row>
    <row r="482" spans="1:39" s="25" customFormat="1" ht="15" x14ac:dyDescent="0.25">
      <c r="A482" s="68" t="s">
        <v>713</v>
      </c>
      <c r="B482" s="28" t="s">
        <v>150</v>
      </c>
      <c r="C482" s="12">
        <v>0</v>
      </c>
      <c r="D482" s="12">
        <v>0</v>
      </c>
      <c r="E482" s="12">
        <v>0</v>
      </c>
      <c r="F482" s="12">
        <v>0</v>
      </c>
      <c r="G482" s="12">
        <v>0</v>
      </c>
      <c r="H482" s="12">
        <v>0</v>
      </c>
      <c r="I482" s="12">
        <v>0</v>
      </c>
      <c r="J482" s="12">
        <v>0</v>
      </c>
      <c r="K482" s="12">
        <v>0</v>
      </c>
      <c r="L482" s="12">
        <v>0</v>
      </c>
      <c r="M482" s="12">
        <v>0</v>
      </c>
      <c r="N482" s="12">
        <v>0</v>
      </c>
      <c r="O482" s="12">
        <v>0</v>
      </c>
      <c r="P482" s="12">
        <v>0</v>
      </c>
      <c r="Q482" s="12">
        <v>0</v>
      </c>
      <c r="R482" s="12">
        <v>0</v>
      </c>
      <c r="S482" s="12">
        <v>0</v>
      </c>
      <c r="T482" s="12">
        <v>0</v>
      </c>
      <c r="U482" s="12">
        <v>0</v>
      </c>
      <c r="V482" s="12">
        <v>0</v>
      </c>
      <c r="W482" s="12">
        <v>0</v>
      </c>
      <c r="X482" s="12">
        <v>0</v>
      </c>
      <c r="Y482" s="12">
        <v>0</v>
      </c>
      <c r="Z482" s="12">
        <v>0</v>
      </c>
      <c r="AA482" s="12">
        <v>0</v>
      </c>
      <c r="AB482" s="12">
        <v>0</v>
      </c>
      <c r="AC482" s="12">
        <v>0</v>
      </c>
      <c r="AD482" s="12">
        <v>0</v>
      </c>
      <c r="AE482" s="12">
        <v>1245389502</v>
      </c>
      <c r="AF482" s="12">
        <v>0</v>
      </c>
      <c r="AG482" s="12">
        <v>0</v>
      </c>
      <c r="AH482" s="12">
        <v>1618563143</v>
      </c>
      <c r="AI482" s="12">
        <v>0</v>
      </c>
      <c r="AJ482" s="12">
        <v>0</v>
      </c>
      <c r="AK482" s="12">
        <v>0</v>
      </c>
      <c r="AL482" s="12">
        <v>0</v>
      </c>
      <c r="AM482" s="182">
        <v>2863952645</v>
      </c>
    </row>
    <row r="483" spans="1:39" s="25" customFormat="1" ht="15" x14ac:dyDescent="0.25">
      <c r="A483" s="68" t="s">
        <v>714</v>
      </c>
      <c r="B483" s="28" t="s">
        <v>151</v>
      </c>
      <c r="C483" s="12">
        <v>0</v>
      </c>
      <c r="D483" s="12">
        <v>0</v>
      </c>
      <c r="E483" s="12">
        <v>0</v>
      </c>
      <c r="F483" s="12">
        <v>164574839</v>
      </c>
      <c r="G483" s="12">
        <v>0</v>
      </c>
      <c r="H483" s="12">
        <v>90849901</v>
      </c>
      <c r="I483" s="12">
        <v>268125</v>
      </c>
      <c r="J483" s="12">
        <v>0</v>
      </c>
      <c r="K483" s="12">
        <v>0</v>
      </c>
      <c r="L483" s="12">
        <v>0</v>
      </c>
      <c r="M483" s="12">
        <v>363749</v>
      </c>
      <c r="N483" s="12">
        <v>0</v>
      </c>
      <c r="O483" s="12">
        <v>0</v>
      </c>
      <c r="P483" s="12">
        <v>0</v>
      </c>
      <c r="Q483" s="12">
        <v>0</v>
      </c>
      <c r="R483" s="12">
        <v>0</v>
      </c>
      <c r="S483" s="12">
        <v>0</v>
      </c>
      <c r="T483" s="12">
        <v>0</v>
      </c>
      <c r="U483" s="12">
        <v>0</v>
      </c>
      <c r="V483" s="12">
        <v>0</v>
      </c>
      <c r="W483" s="12">
        <v>0</v>
      </c>
      <c r="X483" s="12">
        <v>296</v>
      </c>
      <c r="Y483" s="12">
        <v>0</v>
      </c>
      <c r="Z483" s="12">
        <v>3346186</v>
      </c>
      <c r="AA483" s="12">
        <v>0</v>
      </c>
      <c r="AB483" s="12">
        <v>1761645</v>
      </c>
      <c r="AC483" s="12">
        <v>1455880</v>
      </c>
      <c r="AD483" s="12">
        <v>0</v>
      </c>
      <c r="AE483" s="12">
        <v>0</v>
      </c>
      <c r="AF483" s="12">
        <v>0</v>
      </c>
      <c r="AG483" s="12">
        <v>0</v>
      </c>
      <c r="AH483" s="12">
        <v>2176356</v>
      </c>
      <c r="AI483" s="12">
        <v>0</v>
      </c>
      <c r="AJ483" s="12">
        <v>0</v>
      </c>
      <c r="AK483" s="12">
        <v>0</v>
      </c>
      <c r="AL483" s="12">
        <v>0</v>
      </c>
      <c r="AM483" s="182">
        <v>264796977</v>
      </c>
    </row>
    <row r="484" spans="1:39" s="25" customFormat="1" ht="15" x14ac:dyDescent="0.25">
      <c r="A484" s="68" t="s">
        <v>715</v>
      </c>
      <c r="B484" s="28" t="s">
        <v>152</v>
      </c>
      <c r="C484" s="12">
        <v>0</v>
      </c>
      <c r="D484" s="12">
        <v>0</v>
      </c>
      <c r="E484" s="12">
        <v>0</v>
      </c>
      <c r="F484" s="12">
        <v>0</v>
      </c>
      <c r="G484" s="12">
        <v>0</v>
      </c>
      <c r="H484" s="12">
        <v>0</v>
      </c>
      <c r="I484" s="12">
        <v>0</v>
      </c>
      <c r="J484" s="12">
        <v>0</v>
      </c>
      <c r="K484" s="12">
        <v>0</v>
      </c>
      <c r="L484" s="12">
        <v>0</v>
      </c>
      <c r="M484" s="12">
        <v>112750</v>
      </c>
      <c r="N484" s="12">
        <v>0</v>
      </c>
      <c r="O484" s="12">
        <v>0</v>
      </c>
      <c r="P484" s="12">
        <v>0</v>
      </c>
      <c r="Q484" s="12">
        <v>82</v>
      </c>
      <c r="R484" s="12">
        <v>0</v>
      </c>
      <c r="S484" s="12">
        <v>0</v>
      </c>
      <c r="T484" s="12">
        <v>0</v>
      </c>
      <c r="U484" s="12">
        <v>0</v>
      </c>
      <c r="V484" s="12">
        <v>0</v>
      </c>
      <c r="W484" s="12">
        <v>0</v>
      </c>
      <c r="X484" s="12">
        <v>0</v>
      </c>
      <c r="Y484" s="12">
        <v>0</v>
      </c>
      <c r="Z484" s="12">
        <v>0</v>
      </c>
      <c r="AA484" s="12">
        <v>0</v>
      </c>
      <c r="AB484" s="12">
        <v>2002311</v>
      </c>
      <c r="AC484" s="12">
        <v>0</v>
      </c>
      <c r="AD484" s="12">
        <v>0</v>
      </c>
      <c r="AE484" s="12">
        <v>0</v>
      </c>
      <c r="AF484" s="12">
        <v>0</v>
      </c>
      <c r="AG484" s="12">
        <v>0</v>
      </c>
      <c r="AH484" s="12">
        <v>675882</v>
      </c>
      <c r="AI484" s="12">
        <v>0</v>
      </c>
      <c r="AJ484" s="12">
        <v>0</v>
      </c>
      <c r="AK484" s="12">
        <v>0</v>
      </c>
      <c r="AL484" s="12">
        <v>0</v>
      </c>
      <c r="AM484" s="182">
        <v>2791025</v>
      </c>
    </row>
    <row r="485" spans="1:39" s="25" customFormat="1" ht="15" x14ac:dyDescent="0.25">
      <c r="A485" s="68" t="s">
        <v>716</v>
      </c>
      <c r="B485" s="28" t="s">
        <v>153</v>
      </c>
      <c r="C485" s="12">
        <v>0</v>
      </c>
      <c r="D485" s="12">
        <v>0</v>
      </c>
      <c r="E485" s="12">
        <v>0</v>
      </c>
      <c r="F485" s="12">
        <v>0</v>
      </c>
      <c r="G485" s="12">
        <v>0</v>
      </c>
      <c r="H485" s="12">
        <v>0</v>
      </c>
      <c r="I485" s="12">
        <v>0</v>
      </c>
      <c r="J485" s="12">
        <v>0</v>
      </c>
      <c r="K485" s="12">
        <v>0</v>
      </c>
      <c r="L485" s="12">
        <v>0</v>
      </c>
      <c r="M485" s="12">
        <v>0</v>
      </c>
      <c r="N485" s="12">
        <v>0</v>
      </c>
      <c r="O485" s="12">
        <v>0</v>
      </c>
      <c r="P485" s="12">
        <v>0</v>
      </c>
      <c r="Q485" s="12">
        <v>0</v>
      </c>
      <c r="R485" s="12">
        <v>0</v>
      </c>
      <c r="S485" s="12">
        <v>0</v>
      </c>
      <c r="T485" s="12">
        <v>0</v>
      </c>
      <c r="U485" s="12">
        <v>0</v>
      </c>
      <c r="V485" s="12">
        <v>0</v>
      </c>
      <c r="W485" s="12">
        <v>0</v>
      </c>
      <c r="X485" s="12">
        <v>0</v>
      </c>
      <c r="Y485" s="12">
        <v>0</v>
      </c>
      <c r="Z485" s="12">
        <v>0</v>
      </c>
      <c r="AA485" s="12">
        <v>0</v>
      </c>
      <c r="AB485" s="12">
        <v>0</v>
      </c>
      <c r="AC485" s="12">
        <v>0</v>
      </c>
      <c r="AD485" s="12">
        <v>0</v>
      </c>
      <c r="AE485" s="12">
        <v>0</v>
      </c>
      <c r="AF485" s="12">
        <v>0</v>
      </c>
      <c r="AG485" s="12">
        <v>0</v>
      </c>
      <c r="AH485" s="12">
        <v>0</v>
      </c>
      <c r="AI485" s="12">
        <v>0</v>
      </c>
      <c r="AJ485" s="12">
        <v>0</v>
      </c>
      <c r="AK485" s="12">
        <v>0</v>
      </c>
      <c r="AL485" s="12">
        <v>0</v>
      </c>
      <c r="AM485" s="182">
        <v>0</v>
      </c>
    </row>
    <row r="486" spans="1:39" s="25" customFormat="1" ht="15" x14ac:dyDescent="0.25">
      <c r="A486" s="68" t="s">
        <v>717</v>
      </c>
      <c r="B486" s="28" t="s">
        <v>154</v>
      </c>
      <c r="C486" s="12">
        <v>0</v>
      </c>
      <c r="D486" s="12">
        <v>0</v>
      </c>
      <c r="E486" s="12">
        <v>0</v>
      </c>
      <c r="F486" s="12">
        <v>32019137</v>
      </c>
      <c r="G486" s="12">
        <v>0</v>
      </c>
      <c r="H486" s="12">
        <v>59981368</v>
      </c>
      <c r="I486" s="12">
        <v>0</v>
      </c>
      <c r="J486" s="12">
        <v>0</v>
      </c>
      <c r="K486" s="12">
        <v>0</v>
      </c>
      <c r="L486" s="12">
        <v>0</v>
      </c>
      <c r="M486" s="12">
        <v>0</v>
      </c>
      <c r="N486" s="12">
        <v>0</v>
      </c>
      <c r="O486" s="12">
        <v>0</v>
      </c>
      <c r="P486" s="12">
        <v>0</v>
      </c>
      <c r="Q486" s="12">
        <v>0</v>
      </c>
      <c r="R486" s="12">
        <v>0</v>
      </c>
      <c r="S486" s="12">
        <v>0</v>
      </c>
      <c r="T486" s="12">
        <v>0</v>
      </c>
      <c r="U486" s="12">
        <v>0</v>
      </c>
      <c r="V486" s="12">
        <v>0</v>
      </c>
      <c r="W486" s="12">
        <v>0</v>
      </c>
      <c r="X486" s="12">
        <v>0</v>
      </c>
      <c r="Y486" s="12">
        <v>0</v>
      </c>
      <c r="Z486" s="12">
        <v>0</v>
      </c>
      <c r="AA486" s="12">
        <v>0</v>
      </c>
      <c r="AB486" s="12">
        <v>0</v>
      </c>
      <c r="AC486" s="12">
        <v>0</v>
      </c>
      <c r="AD486" s="12">
        <v>0</v>
      </c>
      <c r="AE486" s="12">
        <v>0</v>
      </c>
      <c r="AF486" s="12">
        <v>0</v>
      </c>
      <c r="AG486" s="12">
        <v>0</v>
      </c>
      <c r="AH486" s="12">
        <v>918257</v>
      </c>
      <c r="AI486" s="12">
        <v>0</v>
      </c>
      <c r="AJ486" s="12">
        <v>0</v>
      </c>
      <c r="AK486" s="12">
        <v>0</v>
      </c>
      <c r="AL486" s="12">
        <v>0</v>
      </c>
      <c r="AM486" s="182">
        <v>92918762</v>
      </c>
    </row>
    <row r="487" spans="1:39" s="25" customFormat="1" ht="15" x14ac:dyDescent="0.25">
      <c r="A487" s="68" t="s">
        <v>718</v>
      </c>
      <c r="B487" s="28" t="s">
        <v>155</v>
      </c>
      <c r="C487" s="12">
        <v>0</v>
      </c>
      <c r="D487" s="12">
        <v>0</v>
      </c>
      <c r="E487" s="12">
        <v>0</v>
      </c>
      <c r="F487" s="12">
        <v>0</v>
      </c>
      <c r="G487" s="12">
        <v>0</v>
      </c>
      <c r="H487" s="12">
        <v>0</v>
      </c>
      <c r="I487" s="12">
        <v>0</v>
      </c>
      <c r="J487" s="12">
        <v>922424</v>
      </c>
      <c r="K487" s="12">
        <v>37304</v>
      </c>
      <c r="L487" s="12">
        <v>0</v>
      </c>
      <c r="M487" s="12">
        <v>0</v>
      </c>
      <c r="N487" s="12">
        <v>82097042</v>
      </c>
      <c r="O487" s="12">
        <v>0</v>
      </c>
      <c r="P487" s="12">
        <v>0</v>
      </c>
      <c r="Q487" s="12">
        <v>0</v>
      </c>
      <c r="R487" s="12">
        <v>0</v>
      </c>
      <c r="S487" s="12">
        <v>0</v>
      </c>
      <c r="T487" s="12">
        <v>0</v>
      </c>
      <c r="U487" s="12">
        <v>0</v>
      </c>
      <c r="V487" s="12">
        <v>0</v>
      </c>
      <c r="W487" s="12">
        <v>0</v>
      </c>
      <c r="X487" s="12">
        <v>21875994</v>
      </c>
      <c r="Y487" s="12">
        <v>0</v>
      </c>
      <c r="Z487" s="12">
        <v>251442</v>
      </c>
      <c r="AA487" s="12">
        <v>0</v>
      </c>
      <c r="AB487" s="12">
        <v>122987814</v>
      </c>
      <c r="AC487" s="12">
        <v>0</v>
      </c>
      <c r="AD487" s="12">
        <v>0</v>
      </c>
      <c r="AE487" s="12">
        <v>0</v>
      </c>
      <c r="AF487" s="12">
        <v>0</v>
      </c>
      <c r="AG487" s="12">
        <v>0</v>
      </c>
      <c r="AH487" s="12">
        <v>0</v>
      </c>
      <c r="AI487" s="12">
        <v>0</v>
      </c>
      <c r="AJ487" s="12">
        <v>0</v>
      </c>
      <c r="AK487" s="12">
        <v>0</v>
      </c>
      <c r="AL487" s="12">
        <v>0</v>
      </c>
      <c r="AM487" s="182">
        <v>228172020</v>
      </c>
    </row>
    <row r="488" spans="1:39" s="25" customFormat="1" ht="15" x14ac:dyDescent="0.25">
      <c r="A488" s="68" t="s">
        <v>719</v>
      </c>
      <c r="B488" s="28" t="s">
        <v>70</v>
      </c>
      <c r="C488" s="12">
        <v>0</v>
      </c>
      <c r="D488" s="12">
        <v>1628766</v>
      </c>
      <c r="E488" s="12">
        <v>0</v>
      </c>
      <c r="F488" s="12">
        <v>0</v>
      </c>
      <c r="G488" s="12">
        <v>135921060</v>
      </c>
      <c r="H488" s="12">
        <v>0</v>
      </c>
      <c r="I488" s="12">
        <v>0</v>
      </c>
      <c r="J488" s="12">
        <v>0</v>
      </c>
      <c r="K488" s="12">
        <v>0</v>
      </c>
      <c r="L488" s="12">
        <v>0</v>
      </c>
      <c r="M488" s="12">
        <v>0</v>
      </c>
      <c r="N488" s="12">
        <v>0</v>
      </c>
      <c r="O488" s="12">
        <v>0</v>
      </c>
      <c r="P488" s="12">
        <v>0</v>
      </c>
      <c r="Q488" s="12">
        <v>0</v>
      </c>
      <c r="R488" s="12">
        <v>0</v>
      </c>
      <c r="S488" s="12">
        <v>0</v>
      </c>
      <c r="T488" s="12">
        <v>0</v>
      </c>
      <c r="U488" s="12">
        <v>0</v>
      </c>
      <c r="V488" s="12">
        <v>0</v>
      </c>
      <c r="W488" s="12">
        <v>0</v>
      </c>
      <c r="X488" s="12">
        <v>18</v>
      </c>
      <c r="Y488" s="12">
        <v>0</v>
      </c>
      <c r="Z488" s="12">
        <v>0</v>
      </c>
      <c r="AA488" s="12">
        <v>0</v>
      </c>
      <c r="AB488" s="12">
        <v>0</v>
      </c>
      <c r="AC488" s="12">
        <v>0</v>
      </c>
      <c r="AD488" s="12">
        <v>0</v>
      </c>
      <c r="AE488" s="12">
        <v>9244249</v>
      </c>
      <c r="AF488" s="12">
        <v>0</v>
      </c>
      <c r="AG488" s="12">
        <v>0</v>
      </c>
      <c r="AH488" s="12">
        <v>0</v>
      </c>
      <c r="AI488" s="12">
        <v>0</v>
      </c>
      <c r="AJ488" s="12">
        <v>0</v>
      </c>
      <c r="AK488" s="12">
        <v>0</v>
      </c>
      <c r="AL488" s="12">
        <v>0</v>
      </c>
      <c r="AM488" s="182">
        <v>146794093</v>
      </c>
    </row>
    <row r="489" spans="1:39" s="25" customFormat="1" ht="15" x14ac:dyDescent="0.25">
      <c r="A489" s="108" t="s">
        <v>720</v>
      </c>
      <c r="B489" s="109" t="s">
        <v>190</v>
      </c>
      <c r="C489" s="107">
        <v>441488</v>
      </c>
      <c r="D489" s="107">
        <v>5913046</v>
      </c>
      <c r="E489" s="107">
        <v>0</v>
      </c>
      <c r="F489" s="107">
        <v>197978796</v>
      </c>
      <c r="G489" s="107">
        <v>137563573</v>
      </c>
      <c r="H489" s="107">
        <v>231161096</v>
      </c>
      <c r="I489" s="107">
        <v>2072080</v>
      </c>
      <c r="J489" s="107">
        <v>7968666</v>
      </c>
      <c r="K489" s="107">
        <v>37304</v>
      </c>
      <c r="L489" s="107">
        <v>199136477</v>
      </c>
      <c r="M489" s="107">
        <v>551165</v>
      </c>
      <c r="N489" s="107">
        <v>83260819</v>
      </c>
      <c r="O489" s="107">
        <v>78869443</v>
      </c>
      <c r="P489" s="107">
        <v>582591</v>
      </c>
      <c r="Q489" s="107">
        <v>7072316</v>
      </c>
      <c r="R489" s="107">
        <v>811044</v>
      </c>
      <c r="S489" s="107">
        <v>1918</v>
      </c>
      <c r="T489" s="107">
        <v>0</v>
      </c>
      <c r="U489" s="107">
        <v>0</v>
      </c>
      <c r="V489" s="107">
        <v>0</v>
      </c>
      <c r="W489" s="107">
        <v>1177134</v>
      </c>
      <c r="X489" s="107">
        <v>21876308</v>
      </c>
      <c r="Y489" s="107">
        <v>0</v>
      </c>
      <c r="Z489" s="107">
        <v>5814185</v>
      </c>
      <c r="AA489" s="107">
        <v>0</v>
      </c>
      <c r="AB489" s="107">
        <v>130680221</v>
      </c>
      <c r="AC489" s="107">
        <v>49369251</v>
      </c>
      <c r="AD489" s="107">
        <v>29405887</v>
      </c>
      <c r="AE489" s="107">
        <v>1287298186</v>
      </c>
      <c r="AF489" s="107">
        <v>2320753</v>
      </c>
      <c r="AG489" s="107">
        <v>905961</v>
      </c>
      <c r="AH489" s="107">
        <v>1622333643</v>
      </c>
      <c r="AI489" s="107">
        <v>0</v>
      </c>
      <c r="AJ489" s="107">
        <v>0</v>
      </c>
      <c r="AK489" s="107">
        <v>0</v>
      </c>
      <c r="AL489" s="107">
        <v>0</v>
      </c>
      <c r="AM489" s="197">
        <v>4104603351</v>
      </c>
    </row>
    <row r="490" spans="1:39" s="25" customFormat="1" ht="15" x14ac:dyDescent="0.25">
      <c r="A490" s="68" t="s">
        <v>721</v>
      </c>
      <c r="B490" s="28" t="s">
        <v>143</v>
      </c>
      <c r="C490" s="12">
        <v>0</v>
      </c>
      <c r="D490" s="12">
        <v>0</v>
      </c>
      <c r="E490" s="12">
        <v>0</v>
      </c>
      <c r="F490" s="12">
        <v>0</v>
      </c>
      <c r="G490" s="12">
        <v>0</v>
      </c>
      <c r="H490" s="12">
        <v>21599039</v>
      </c>
      <c r="I490" s="12">
        <v>0</v>
      </c>
      <c r="J490" s="12">
        <v>0</v>
      </c>
      <c r="K490" s="12">
        <v>0</v>
      </c>
      <c r="L490" s="12">
        <v>0</v>
      </c>
      <c r="M490" s="12">
        <v>0</v>
      </c>
      <c r="N490" s="12">
        <v>0</v>
      </c>
      <c r="O490" s="12">
        <v>0</v>
      </c>
      <c r="P490" s="12">
        <v>0</v>
      </c>
      <c r="Q490" s="12">
        <v>0</v>
      </c>
      <c r="R490" s="12">
        <v>0</v>
      </c>
      <c r="S490" s="12">
        <v>0</v>
      </c>
      <c r="T490" s="12">
        <v>0</v>
      </c>
      <c r="U490" s="12">
        <v>0</v>
      </c>
      <c r="V490" s="12">
        <v>0</v>
      </c>
      <c r="W490" s="12">
        <v>0</v>
      </c>
      <c r="X490" s="12">
        <v>0</v>
      </c>
      <c r="Y490" s="12">
        <v>0</v>
      </c>
      <c r="Z490" s="12">
        <v>0</v>
      </c>
      <c r="AA490" s="12">
        <v>0</v>
      </c>
      <c r="AB490" s="12">
        <v>0</v>
      </c>
      <c r="AC490" s="12">
        <v>0</v>
      </c>
      <c r="AD490" s="12">
        <v>0</v>
      </c>
      <c r="AE490" s="12">
        <v>0</v>
      </c>
      <c r="AF490" s="12">
        <v>0</v>
      </c>
      <c r="AG490" s="12">
        <v>0</v>
      </c>
      <c r="AH490" s="12">
        <v>0</v>
      </c>
      <c r="AI490" s="12">
        <v>0</v>
      </c>
      <c r="AJ490" s="12">
        <v>0</v>
      </c>
      <c r="AK490" s="12">
        <v>0</v>
      </c>
      <c r="AL490" s="12">
        <v>0</v>
      </c>
      <c r="AM490" s="182">
        <v>21599039</v>
      </c>
    </row>
    <row r="491" spans="1:39" s="25" customFormat="1" ht="15" x14ac:dyDescent="0.25">
      <c r="A491" s="68" t="s">
        <v>722</v>
      </c>
      <c r="B491" s="28" t="s">
        <v>144</v>
      </c>
      <c r="C491" s="12">
        <v>0</v>
      </c>
      <c r="D491" s="12">
        <v>0</v>
      </c>
      <c r="E491" s="12">
        <v>0</v>
      </c>
      <c r="F491" s="12">
        <v>0</v>
      </c>
      <c r="G491" s="12">
        <v>0</v>
      </c>
      <c r="H491" s="12">
        <v>0</v>
      </c>
      <c r="I491" s="12">
        <v>0</v>
      </c>
      <c r="J491" s="12">
        <v>0</v>
      </c>
      <c r="K491" s="12">
        <v>0</v>
      </c>
      <c r="L491" s="12">
        <v>0</v>
      </c>
      <c r="M491" s="12">
        <v>0</v>
      </c>
      <c r="N491" s="12">
        <v>0</v>
      </c>
      <c r="O491" s="12">
        <v>0</v>
      </c>
      <c r="P491" s="12">
        <v>0</v>
      </c>
      <c r="Q491" s="12">
        <v>0</v>
      </c>
      <c r="R491" s="12">
        <v>0</v>
      </c>
      <c r="S491" s="12">
        <v>0</v>
      </c>
      <c r="T491" s="12">
        <v>0</v>
      </c>
      <c r="U491" s="12">
        <v>0</v>
      </c>
      <c r="V491" s="12">
        <v>0</v>
      </c>
      <c r="W491" s="12">
        <v>0</v>
      </c>
      <c r="X491" s="12">
        <v>0</v>
      </c>
      <c r="Y491" s="12">
        <v>0</v>
      </c>
      <c r="Z491" s="12">
        <v>0</v>
      </c>
      <c r="AA491" s="12">
        <v>0</v>
      </c>
      <c r="AB491" s="12">
        <v>0</v>
      </c>
      <c r="AC491" s="12">
        <v>0</v>
      </c>
      <c r="AD491" s="12">
        <v>0</v>
      </c>
      <c r="AE491" s="12">
        <v>0</v>
      </c>
      <c r="AF491" s="12">
        <v>0</v>
      </c>
      <c r="AG491" s="12">
        <v>0</v>
      </c>
      <c r="AH491" s="12">
        <v>0</v>
      </c>
      <c r="AI491" s="12">
        <v>0</v>
      </c>
      <c r="AJ491" s="12">
        <v>0</v>
      </c>
      <c r="AK491" s="12">
        <v>0</v>
      </c>
      <c r="AL491" s="12">
        <v>0</v>
      </c>
      <c r="AM491" s="182">
        <v>0</v>
      </c>
    </row>
    <row r="492" spans="1:39" s="25" customFormat="1" ht="15" x14ac:dyDescent="0.25">
      <c r="A492" s="68" t="s">
        <v>723</v>
      </c>
      <c r="B492" s="28" t="s">
        <v>145</v>
      </c>
      <c r="C492" s="12">
        <v>0</v>
      </c>
      <c r="D492" s="12">
        <v>0</v>
      </c>
      <c r="E492" s="12">
        <v>0</v>
      </c>
      <c r="F492" s="12">
        <v>0</v>
      </c>
      <c r="G492" s="12">
        <v>0</v>
      </c>
      <c r="H492" s="12">
        <v>0</v>
      </c>
      <c r="I492" s="12">
        <v>0</v>
      </c>
      <c r="J492" s="12">
        <v>0</v>
      </c>
      <c r="K492" s="12">
        <v>0</v>
      </c>
      <c r="L492" s="12">
        <v>0</v>
      </c>
      <c r="M492" s="12">
        <v>0</v>
      </c>
      <c r="N492" s="12">
        <v>0</v>
      </c>
      <c r="O492" s="12">
        <v>0</v>
      </c>
      <c r="P492" s="12">
        <v>0</v>
      </c>
      <c r="Q492" s="12">
        <v>0</v>
      </c>
      <c r="R492" s="12">
        <v>0</v>
      </c>
      <c r="S492" s="12">
        <v>0</v>
      </c>
      <c r="T492" s="12">
        <v>0</v>
      </c>
      <c r="U492" s="12">
        <v>0</v>
      </c>
      <c r="V492" s="12">
        <v>0</v>
      </c>
      <c r="W492" s="12">
        <v>0</v>
      </c>
      <c r="X492" s="12">
        <v>0</v>
      </c>
      <c r="Y492" s="12">
        <v>0</v>
      </c>
      <c r="Z492" s="12">
        <v>0</v>
      </c>
      <c r="AA492" s="12">
        <v>0</v>
      </c>
      <c r="AB492" s="12">
        <v>0</v>
      </c>
      <c r="AC492" s="12">
        <v>0</v>
      </c>
      <c r="AD492" s="12">
        <v>0</v>
      </c>
      <c r="AE492" s="12">
        <v>0</v>
      </c>
      <c r="AF492" s="12">
        <v>0</v>
      </c>
      <c r="AG492" s="12">
        <v>0</v>
      </c>
      <c r="AH492" s="12">
        <v>0</v>
      </c>
      <c r="AI492" s="12">
        <v>0</v>
      </c>
      <c r="AJ492" s="12">
        <v>0</v>
      </c>
      <c r="AK492" s="12">
        <v>0</v>
      </c>
      <c r="AL492" s="12">
        <v>0</v>
      </c>
      <c r="AM492" s="182">
        <v>0</v>
      </c>
    </row>
    <row r="493" spans="1:39" s="25" customFormat="1" ht="15" x14ac:dyDescent="0.25">
      <c r="A493" s="68" t="s">
        <v>724</v>
      </c>
      <c r="B493" s="28" t="s">
        <v>146</v>
      </c>
      <c r="C493" s="12">
        <v>0</v>
      </c>
      <c r="D493" s="12">
        <v>0</v>
      </c>
      <c r="E493" s="12">
        <v>0</v>
      </c>
      <c r="F493" s="12">
        <v>0</v>
      </c>
      <c r="G493" s="12">
        <v>0</v>
      </c>
      <c r="H493" s="12">
        <v>0</v>
      </c>
      <c r="I493" s="12">
        <v>0</v>
      </c>
      <c r="J493" s="12">
        <v>0</v>
      </c>
      <c r="K493" s="12">
        <v>0</v>
      </c>
      <c r="L493" s="12">
        <v>0</v>
      </c>
      <c r="M493" s="12">
        <v>1545544</v>
      </c>
      <c r="N493" s="12">
        <v>0</v>
      </c>
      <c r="O493" s="12">
        <v>0</v>
      </c>
      <c r="P493" s="12">
        <v>0</v>
      </c>
      <c r="Q493" s="12">
        <v>0</v>
      </c>
      <c r="R493" s="12">
        <v>0</v>
      </c>
      <c r="S493" s="12">
        <v>5319546</v>
      </c>
      <c r="T493" s="12">
        <v>0</v>
      </c>
      <c r="U493" s="12">
        <v>0</v>
      </c>
      <c r="V493" s="12">
        <v>0</v>
      </c>
      <c r="W493" s="12">
        <v>0</v>
      </c>
      <c r="X493" s="12">
        <v>0</v>
      </c>
      <c r="Y493" s="12">
        <v>0</v>
      </c>
      <c r="Z493" s="12">
        <v>0</v>
      </c>
      <c r="AA493" s="12">
        <v>0</v>
      </c>
      <c r="AB493" s="12">
        <v>0</v>
      </c>
      <c r="AC493" s="12">
        <v>0</v>
      </c>
      <c r="AD493" s="12">
        <v>0</v>
      </c>
      <c r="AE493" s="12">
        <v>0</v>
      </c>
      <c r="AF493" s="12">
        <v>0</v>
      </c>
      <c r="AG493" s="12">
        <v>0</v>
      </c>
      <c r="AH493" s="12">
        <v>163448482</v>
      </c>
      <c r="AI493" s="12">
        <v>0</v>
      </c>
      <c r="AJ493" s="12">
        <v>0</v>
      </c>
      <c r="AK493" s="12">
        <v>0</v>
      </c>
      <c r="AL493" s="12">
        <v>0</v>
      </c>
      <c r="AM493" s="182">
        <v>170313572</v>
      </c>
    </row>
    <row r="494" spans="1:39" s="25" customFormat="1" ht="15" x14ac:dyDescent="0.25">
      <c r="A494" s="68" t="s">
        <v>725</v>
      </c>
      <c r="B494" s="28" t="s">
        <v>147</v>
      </c>
      <c r="C494" s="12">
        <v>0</v>
      </c>
      <c r="D494" s="12">
        <v>0</v>
      </c>
      <c r="E494" s="12">
        <v>0</v>
      </c>
      <c r="F494" s="12">
        <v>0</v>
      </c>
      <c r="G494" s="12">
        <v>0</v>
      </c>
      <c r="H494" s="12">
        <v>0</v>
      </c>
      <c r="I494" s="12">
        <v>0</v>
      </c>
      <c r="J494" s="12">
        <v>0</v>
      </c>
      <c r="K494" s="12">
        <v>0</v>
      </c>
      <c r="L494" s="12">
        <v>0</v>
      </c>
      <c r="M494" s="12">
        <v>0</v>
      </c>
      <c r="N494" s="12">
        <v>0</v>
      </c>
      <c r="O494" s="12">
        <v>0</v>
      </c>
      <c r="P494" s="12">
        <v>0</v>
      </c>
      <c r="Q494" s="12">
        <v>0</v>
      </c>
      <c r="R494" s="12">
        <v>0</v>
      </c>
      <c r="S494" s="12">
        <v>0</v>
      </c>
      <c r="T494" s="12">
        <v>0</v>
      </c>
      <c r="U494" s="12">
        <v>0</v>
      </c>
      <c r="V494" s="12">
        <v>0</v>
      </c>
      <c r="W494" s="12">
        <v>0</v>
      </c>
      <c r="X494" s="12">
        <v>0</v>
      </c>
      <c r="Y494" s="12">
        <v>0</v>
      </c>
      <c r="Z494" s="12">
        <v>0</v>
      </c>
      <c r="AA494" s="12">
        <v>0</v>
      </c>
      <c r="AB494" s="12">
        <v>0</v>
      </c>
      <c r="AC494" s="12">
        <v>0</v>
      </c>
      <c r="AD494" s="12">
        <v>0</v>
      </c>
      <c r="AE494" s="12">
        <v>0</v>
      </c>
      <c r="AF494" s="12">
        <v>0</v>
      </c>
      <c r="AG494" s="12">
        <v>0</v>
      </c>
      <c r="AH494" s="12">
        <v>0</v>
      </c>
      <c r="AI494" s="12">
        <v>0</v>
      </c>
      <c r="AJ494" s="12">
        <v>0</v>
      </c>
      <c r="AK494" s="12">
        <v>0</v>
      </c>
      <c r="AL494" s="12">
        <v>0</v>
      </c>
      <c r="AM494" s="182">
        <v>0</v>
      </c>
    </row>
    <row r="495" spans="1:39" s="25" customFormat="1" ht="15" x14ac:dyDescent="0.25">
      <c r="A495" s="68" t="s">
        <v>726</v>
      </c>
      <c r="B495" s="28" t="s">
        <v>148</v>
      </c>
      <c r="C495" s="12">
        <v>0</v>
      </c>
      <c r="D495" s="12">
        <v>0</v>
      </c>
      <c r="E495" s="12">
        <v>0</v>
      </c>
      <c r="F495" s="12">
        <v>0</v>
      </c>
      <c r="G495" s="12">
        <v>0</v>
      </c>
      <c r="H495" s="12">
        <v>0</v>
      </c>
      <c r="I495" s="12">
        <v>0</v>
      </c>
      <c r="J495" s="12">
        <v>0</v>
      </c>
      <c r="K495" s="12">
        <v>0</v>
      </c>
      <c r="L495" s="12">
        <v>0</v>
      </c>
      <c r="M495" s="12">
        <v>0</v>
      </c>
      <c r="N495" s="12">
        <v>0</v>
      </c>
      <c r="O495" s="12">
        <v>0</v>
      </c>
      <c r="P495" s="12">
        <v>0</v>
      </c>
      <c r="Q495" s="12">
        <v>0</v>
      </c>
      <c r="R495" s="12">
        <v>0</v>
      </c>
      <c r="S495" s="12">
        <v>0</v>
      </c>
      <c r="T495" s="12">
        <v>0</v>
      </c>
      <c r="U495" s="12">
        <v>0</v>
      </c>
      <c r="V495" s="12">
        <v>0</v>
      </c>
      <c r="W495" s="12">
        <v>0</v>
      </c>
      <c r="X495" s="12">
        <v>0</v>
      </c>
      <c r="Y495" s="12">
        <v>0</v>
      </c>
      <c r="Z495" s="12">
        <v>0</v>
      </c>
      <c r="AA495" s="12">
        <v>0</v>
      </c>
      <c r="AB495" s="12">
        <v>0</v>
      </c>
      <c r="AC495" s="12">
        <v>0</v>
      </c>
      <c r="AD495" s="12">
        <v>0</v>
      </c>
      <c r="AE495" s="12">
        <v>0</v>
      </c>
      <c r="AF495" s="12">
        <v>0</v>
      </c>
      <c r="AG495" s="12">
        <v>0</v>
      </c>
      <c r="AH495" s="12">
        <v>0</v>
      </c>
      <c r="AI495" s="12">
        <v>0</v>
      </c>
      <c r="AJ495" s="12">
        <v>0</v>
      </c>
      <c r="AK495" s="12">
        <v>0</v>
      </c>
      <c r="AL495" s="12">
        <v>0</v>
      </c>
      <c r="AM495" s="182">
        <v>0</v>
      </c>
    </row>
    <row r="496" spans="1:39" s="25" customFormat="1" ht="15" x14ac:dyDescent="0.25">
      <c r="A496" s="68" t="s">
        <v>727</v>
      </c>
      <c r="B496" s="28" t="s">
        <v>149</v>
      </c>
      <c r="C496" s="12">
        <v>0</v>
      </c>
      <c r="D496" s="12">
        <v>0</v>
      </c>
      <c r="E496" s="12">
        <v>0</v>
      </c>
      <c r="F496" s="12">
        <v>0</v>
      </c>
      <c r="G496" s="12">
        <v>0</v>
      </c>
      <c r="H496" s="12">
        <v>0</v>
      </c>
      <c r="I496" s="12">
        <v>0</v>
      </c>
      <c r="J496" s="12">
        <v>0</v>
      </c>
      <c r="K496" s="12">
        <v>0</v>
      </c>
      <c r="L496" s="12">
        <v>0</v>
      </c>
      <c r="M496" s="12">
        <v>0</v>
      </c>
      <c r="N496" s="12">
        <v>0</v>
      </c>
      <c r="O496" s="12">
        <v>0</v>
      </c>
      <c r="P496" s="12">
        <v>0</v>
      </c>
      <c r="Q496" s="12">
        <v>0</v>
      </c>
      <c r="R496" s="12">
        <v>0</v>
      </c>
      <c r="S496" s="12">
        <v>0</v>
      </c>
      <c r="T496" s="12">
        <v>0</v>
      </c>
      <c r="U496" s="12">
        <v>0</v>
      </c>
      <c r="V496" s="12">
        <v>0</v>
      </c>
      <c r="W496" s="12">
        <v>0</v>
      </c>
      <c r="X496" s="12">
        <v>0</v>
      </c>
      <c r="Y496" s="12">
        <v>0</v>
      </c>
      <c r="Z496" s="12">
        <v>0</v>
      </c>
      <c r="AA496" s="12">
        <v>0</v>
      </c>
      <c r="AB496" s="12">
        <v>0</v>
      </c>
      <c r="AC496" s="12">
        <v>0</v>
      </c>
      <c r="AD496" s="12">
        <v>0</v>
      </c>
      <c r="AE496" s="12">
        <v>0</v>
      </c>
      <c r="AF496" s="12">
        <v>0</v>
      </c>
      <c r="AG496" s="12">
        <v>0</v>
      </c>
      <c r="AH496" s="12">
        <v>0</v>
      </c>
      <c r="AI496" s="12">
        <v>0</v>
      </c>
      <c r="AJ496" s="12">
        <v>0</v>
      </c>
      <c r="AK496" s="12">
        <v>0</v>
      </c>
      <c r="AL496" s="12">
        <v>0</v>
      </c>
      <c r="AM496" s="182">
        <v>0</v>
      </c>
    </row>
    <row r="497" spans="1:39" s="25" customFormat="1" ht="15" x14ac:dyDescent="0.25">
      <c r="A497" s="68" t="s">
        <v>728</v>
      </c>
      <c r="B497" s="28" t="s">
        <v>150</v>
      </c>
      <c r="C497" s="12">
        <v>0</v>
      </c>
      <c r="D497" s="12">
        <v>0</v>
      </c>
      <c r="E497" s="12">
        <v>0</v>
      </c>
      <c r="F497" s="12">
        <v>0</v>
      </c>
      <c r="G497" s="12">
        <v>0</v>
      </c>
      <c r="H497" s="12">
        <v>0</v>
      </c>
      <c r="I497" s="12">
        <v>0</v>
      </c>
      <c r="J497" s="12">
        <v>0</v>
      </c>
      <c r="K497" s="12">
        <v>0</v>
      </c>
      <c r="L497" s="12">
        <v>0</v>
      </c>
      <c r="M497" s="12">
        <v>0</v>
      </c>
      <c r="N497" s="12">
        <v>0</v>
      </c>
      <c r="O497" s="12">
        <v>0</v>
      </c>
      <c r="P497" s="12">
        <v>0</v>
      </c>
      <c r="Q497" s="12">
        <v>0</v>
      </c>
      <c r="R497" s="12">
        <v>0</v>
      </c>
      <c r="S497" s="12">
        <v>0</v>
      </c>
      <c r="T497" s="12">
        <v>0</v>
      </c>
      <c r="U497" s="12">
        <v>0</v>
      </c>
      <c r="V497" s="12">
        <v>0</v>
      </c>
      <c r="W497" s="12">
        <v>0</v>
      </c>
      <c r="X497" s="12">
        <v>0</v>
      </c>
      <c r="Y497" s="12">
        <v>0</v>
      </c>
      <c r="Z497" s="12">
        <v>0</v>
      </c>
      <c r="AA497" s="12">
        <v>0</v>
      </c>
      <c r="AB497" s="12">
        <v>0</v>
      </c>
      <c r="AC497" s="12">
        <v>0</v>
      </c>
      <c r="AD497" s="12">
        <v>0</v>
      </c>
      <c r="AE497" s="12">
        <v>0</v>
      </c>
      <c r="AF497" s="12">
        <v>0</v>
      </c>
      <c r="AG497" s="12">
        <v>0</v>
      </c>
      <c r="AH497" s="12">
        <v>0</v>
      </c>
      <c r="AI497" s="12">
        <v>0</v>
      </c>
      <c r="AJ497" s="12">
        <v>0</v>
      </c>
      <c r="AK497" s="12">
        <v>0</v>
      </c>
      <c r="AL497" s="12">
        <v>0</v>
      </c>
      <c r="AM497" s="182">
        <v>0</v>
      </c>
    </row>
    <row r="498" spans="1:39" s="25" customFormat="1" ht="15" x14ac:dyDescent="0.25">
      <c r="A498" s="68" t="s">
        <v>729</v>
      </c>
      <c r="B498" s="28" t="s">
        <v>151</v>
      </c>
      <c r="C498" s="12">
        <v>0</v>
      </c>
      <c r="D498" s="12">
        <v>0</v>
      </c>
      <c r="E498" s="12">
        <v>0</v>
      </c>
      <c r="F498" s="12">
        <v>0</v>
      </c>
      <c r="G498" s="12">
        <v>0</v>
      </c>
      <c r="H498" s="12">
        <v>0</v>
      </c>
      <c r="I498" s="12">
        <v>0</v>
      </c>
      <c r="J498" s="12">
        <v>0</v>
      </c>
      <c r="K498" s="12">
        <v>0</v>
      </c>
      <c r="L498" s="12">
        <v>0</v>
      </c>
      <c r="M498" s="12">
        <v>0</v>
      </c>
      <c r="N498" s="12">
        <v>0</v>
      </c>
      <c r="O498" s="12">
        <v>0</v>
      </c>
      <c r="P498" s="12">
        <v>0</v>
      </c>
      <c r="Q498" s="12">
        <v>0</v>
      </c>
      <c r="R498" s="12">
        <v>0</v>
      </c>
      <c r="S498" s="12">
        <v>0</v>
      </c>
      <c r="T498" s="12">
        <v>0</v>
      </c>
      <c r="U498" s="12">
        <v>0</v>
      </c>
      <c r="V498" s="12">
        <v>142244045</v>
      </c>
      <c r="W498" s="12">
        <v>0</v>
      </c>
      <c r="X498" s="12">
        <v>0</v>
      </c>
      <c r="Y498" s="12">
        <v>0</v>
      </c>
      <c r="Z498" s="12">
        <v>0</v>
      </c>
      <c r="AA498" s="12">
        <v>0</v>
      </c>
      <c r="AB498" s="12">
        <v>0</v>
      </c>
      <c r="AC498" s="12">
        <v>0</v>
      </c>
      <c r="AD498" s="12">
        <v>0</v>
      </c>
      <c r="AE498" s="12">
        <v>0</v>
      </c>
      <c r="AF498" s="12">
        <v>0</v>
      </c>
      <c r="AG498" s="12">
        <v>0</v>
      </c>
      <c r="AH498" s="12">
        <v>0</v>
      </c>
      <c r="AI498" s="12">
        <v>0</v>
      </c>
      <c r="AJ498" s="12">
        <v>0</v>
      </c>
      <c r="AK498" s="12">
        <v>0</v>
      </c>
      <c r="AL498" s="12">
        <v>0</v>
      </c>
      <c r="AM498" s="182">
        <v>142244045</v>
      </c>
    </row>
    <row r="499" spans="1:39" s="25" customFormat="1" ht="15" x14ac:dyDescent="0.25">
      <c r="A499" s="68" t="s">
        <v>730</v>
      </c>
      <c r="B499" s="28" t="s">
        <v>152</v>
      </c>
      <c r="C499" s="12">
        <v>0</v>
      </c>
      <c r="D499" s="12">
        <v>0</v>
      </c>
      <c r="E499" s="12">
        <v>0</v>
      </c>
      <c r="F499" s="12">
        <v>0</v>
      </c>
      <c r="G499" s="12">
        <v>0</v>
      </c>
      <c r="H499" s="12">
        <v>0</v>
      </c>
      <c r="I499" s="12">
        <v>0</v>
      </c>
      <c r="J499" s="12">
        <v>0</v>
      </c>
      <c r="K499" s="12">
        <v>0</v>
      </c>
      <c r="L499" s="12">
        <v>0</v>
      </c>
      <c r="M499" s="12">
        <v>0</v>
      </c>
      <c r="N499" s="12">
        <v>0</v>
      </c>
      <c r="O499" s="12">
        <v>0</v>
      </c>
      <c r="P499" s="12">
        <v>0</v>
      </c>
      <c r="Q499" s="12">
        <v>0</v>
      </c>
      <c r="R499" s="12">
        <v>0</v>
      </c>
      <c r="S499" s="12">
        <v>0</v>
      </c>
      <c r="T499" s="12">
        <v>0</v>
      </c>
      <c r="U499" s="12">
        <v>0</v>
      </c>
      <c r="V499" s="12">
        <v>374838</v>
      </c>
      <c r="W499" s="12">
        <v>0</v>
      </c>
      <c r="X499" s="12">
        <v>0</v>
      </c>
      <c r="Y499" s="12">
        <v>0</v>
      </c>
      <c r="Z499" s="12">
        <v>0</v>
      </c>
      <c r="AA499" s="12">
        <v>0</v>
      </c>
      <c r="AB499" s="12">
        <v>0</v>
      </c>
      <c r="AC499" s="12">
        <v>0</v>
      </c>
      <c r="AD499" s="12">
        <v>0</v>
      </c>
      <c r="AE499" s="12">
        <v>0</v>
      </c>
      <c r="AF499" s="12">
        <v>0</v>
      </c>
      <c r="AG499" s="12">
        <v>0</v>
      </c>
      <c r="AH499" s="12">
        <v>0</v>
      </c>
      <c r="AI499" s="12">
        <v>0</v>
      </c>
      <c r="AJ499" s="12">
        <v>0</v>
      </c>
      <c r="AK499" s="12">
        <v>0</v>
      </c>
      <c r="AL499" s="12">
        <v>0</v>
      </c>
      <c r="AM499" s="182">
        <v>374838</v>
      </c>
    </row>
    <row r="500" spans="1:39" s="25" customFormat="1" ht="15" x14ac:dyDescent="0.25">
      <c r="A500" s="68" t="s">
        <v>731</v>
      </c>
      <c r="B500" s="28" t="s">
        <v>153</v>
      </c>
      <c r="C500" s="12">
        <v>0</v>
      </c>
      <c r="D500" s="12">
        <v>0</v>
      </c>
      <c r="E500" s="12">
        <v>0</v>
      </c>
      <c r="F500" s="12">
        <v>0</v>
      </c>
      <c r="G500" s="12">
        <v>0</v>
      </c>
      <c r="H500" s="12">
        <v>0</v>
      </c>
      <c r="I500" s="12">
        <v>0</v>
      </c>
      <c r="J500" s="12">
        <v>0</v>
      </c>
      <c r="K500" s="12">
        <v>0</v>
      </c>
      <c r="L500" s="12">
        <v>0</v>
      </c>
      <c r="M500" s="12">
        <v>0</v>
      </c>
      <c r="N500" s="12">
        <v>0</v>
      </c>
      <c r="O500" s="12">
        <v>0</v>
      </c>
      <c r="P500" s="12">
        <v>0</v>
      </c>
      <c r="Q500" s="12">
        <v>0</v>
      </c>
      <c r="R500" s="12">
        <v>0</v>
      </c>
      <c r="S500" s="12">
        <v>0</v>
      </c>
      <c r="T500" s="12">
        <v>0</v>
      </c>
      <c r="U500" s="12">
        <v>0</v>
      </c>
      <c r="V500" s="12">
        <v>0</v>
      </c>
      <c r="W500" s="12">
        <v>0</v>
      </c>
      <c r="X500" s="12">
        <v>0</v>
      </c>
      <c r="Y500" s="12">
        <v>0</v>
      </c>
      <c r="Z500" s="12">
        <v>0</v>
      </c>
      <c r="AA500" s="12">
        <v>0</v>
      </c>
      <c r="AB500" s="12">
        <v>0</v>
      </c>
      <c r="AC500" s="12">
        <v>0</v>
      </c>
      <c r="AD500" s="12">
        <v>0</v>
      </c>
      <c r="AE500" s="12">
        <v>0</v>
      </c>
      <c r="AF500" s="12">
        <v>0</v>
      </c>
      <c r="AG500" s="12">
        <v>0</v>
      </c>
      <c r="AH500" s="12">
        <v>0</v>
      </c>
      <c r="AI500" s="12">
        <v>0</v>
      </c>
      <c r="AJ500" s="12">
        <v>0</v>
      </c>
      <c r="AK500" s="12">
        <v>0</v>
      </c>
      <c r="AL500" s="12">
        <v>0</v>
      </c>
      <c r="AM500" s="182">
        <v>0</v>
      </c>
    </row>
    <row r="501" spans="1:39" s="25" customFormat="1" ht="15" x14ac:dyDescent="0.25">
      <c r="A501" s="68" t="s">
        <v>732</v>
      </c>
      <c r="B501" s="28" t="s">
        <v>154</v>
      </c>
      <c r="C501" s="12">
        <v>0</v>
      </c>
      <c r="D501" s="12">
        <v>0</v>
      </c>
      <c r="E501" s="12">
        <v>0</v>
      </c>
      <c r="F501" s="12">
        <v>0</v>
      </c>
      <c r="G501" s="12">
        <v>0</v>
      </c>
      <c r="H501" s="12">
        <v>0</v>
      </c>
      <c r="I501" s="12">
        <v>0</v>
      </c>
      <c r="J501" s="12">
        <v>0</v>
      </c>
      <c r="K501" s="12">
        <v>0</v>
      </c>
      <c r="L501" s="12">
        <v>0</v>
      </c>
      <c r="M501" s="12">
        <v>0</v>
      </c>
      <c r="N501" s="12">
        <v>0</v>
      </c>
      <c r="O501" s="12">
        <v>0</v>
      </c>
      <c r="P501" s="12">
        <v>0</v>
      </c>
      <c r="Q501" s="12">
        <v>0</v>
      </c>
      <c r="R501" s="12">
        <v>0</v>
      </c>
      <c r="S501" s="12">
        <v>0</v>
      </c>
      <c r="T501" s="12">
        <v>0</v>
      </c>
      <c r="U501" s="12">
        <v>0</v>
      </c>
      <c r="V501" s="12">
        <v>0</v>
      </c>
      <c r="W501" s="12">
        <v>0</v>
      </c>
      <c r="X501" s="12">
        <v>0</v>
      </c>
      <c r="Y501" s="12">
        <v>0</v>
      </c>
      <c r="Z501" s="12">
        <v>0</v>
      </c>
      <c r="AA501" s="12">
        <v>0</v>
      </c>
      <c r="AB501" s="12">
        <v>0</v>
      </c>
      <c r="AC501" s="12">
        <v>0</v>
      </c>
      <c r="AD501" s="12">
        <v>0</v>
      </c>
      <c r="AE501" s="12">
        <v>0</v>
      </c>
      <c r="AF501" s="12">
        <v>0</v>
      </c>
      <c r="AG501" s="12">
        <v>0</v>
      </c>
      <c r="AH501" s="12">
        <v>0</v>
      </c>
      <c r="AI501" s="12">
        <v>0</v>
      </c>
      <c r="AJ501" s="12">
        <v>0</v>
      </c>
      <c r="AK501" s="12">
        <v>0</v>
      </c>
      <c r="AL501" s="12">
        <v>0</v>
      </c>
      <c r="AM501" s="182">
        <v>0</v>
      </c>
    </row>
    <row r="502" spans="1:39" s="25" customFormat="1" ht="15" x14ac:dyDescent="0.25">
      <c r="A502" s="68" t="s">
        <v>733</v>
      </c>
      <c r="B502" s="28" t="s">
        <v>155</v>
      </c>
      <c r="C502" s="12">
        <v>0</v>
      </c>
      <c r="D502" s="12">
        <v>0</v>
      </c>
      <c r="E502" s="12">
        <v>0</v>
      </c>
      <c r="F502" s="12">
        <v>0</v>
      </c>
      <c r="G502" s="12">
        <v>0</v>
      </c>
      <c r="H502" s="12">
        <v>0</v>
      </c>
      <c r="I502" s="12">
        <v>0</v>
      </c>
      <c r="J502" s="12">
        <v>0</v>
      </c>
      <c r="K502" s="12">
        <v>0</v>
      </c>
      <c r="L502" s="12">
        <v>0</v>
      </c>
      <c r="M502" s="12">
        <v>0</v>
      </c>
      <c r="N502" s="12">
        <v>0</v>
      </c>
      <c r="O502" s="12">
        <v>0</v>
      </c>
      <c r="P502" s="12">
        <v>0</v>
      </c>
      <c r="Q502" s="12">
        <v>0</v>
      </c>
      <c r="R502" s="12">
        <v>0</v>
      </c>
      <c r="S502" s="12">
        <v>0</v>
      </c>
      <c r="T502" s="12">
        <v>0</v>
      </c>
      <c r="U502" s="12">
        <v>0</v>
      </c>
      <c r="V502" s="12">
        <v>0</v>
      </c>
      <c r="W502" s="12">
        <v>0</v>
      </c>
      <c r="X502" s="12">
        <v>0</v>
      </c>
      <c r="Y502" s="12">
        <v>0</v>
      </c>
      <c r="Z502" s="12">
        <v>0</v>
      </c>
      <c r="AA502" s="12">
        <v>0</v>
      </c>
      <c r="AB502" s="12">
        <v>0</v>
      </c>
      <c r="AC502" s="12">
        <v>0</v>
      </c>
      <c r="AD502" s="12">
        <v>0</v>
      </c>
      <c r="AE502" s="12">
        <v>0</v>
      </c>
      <c r="AF502" s="12">
        <v>0</v>
      </c>
      <c r="AG502" s="12">
        <v>0</v>
      </c>
      <c r="AH502" s="12">
        <v>0</v>
      </c>
      <c r="AI502" s="12">
        <v>0</v>
      </c>
      <c r="AJ502" s="12">
        <v>0</v>
      </c>
      <c r="AK502" s="12">
        <v>0</v>
      </c>
      <c r="AL502" s="12">
        <v>0</v>
      </c>
      <c r="AM502" s="182">
        <v>0</v>
      </c>
    </row>
    <row r="503" spans="1:39" s="25" customFormat="1" ht="15" x14ac:dyDescent="0.25">
      <c r="A503" s="68" t="s">
        <v>734</v>
      </c>
      <c r="B503" s="28" t="s">
        <v>70</v>
      </c>
      <c r="C503" s="12">
        <v>0</v>
      </c>
      <c r="D503" s="12">
        <v>0</v>
      </c>
      <c r="E503" s="12">
        <v>0</v>
      </c>
      <c r="F503" s="12">
        <v>0</v>
      </c>
      <c r="G503" s="12">
        <v>0</v>
      </c>
      <c r="H503" s="12">
        <v>0</v>
      </c>
      <c r="I503" s="12">
        <v>0</v>
      </c>
      <c r="J503" s="12">
        <v>0</v>
      </c>
      <c r="K503" s="12">
        <v>0</v>
      </c>
      <c r="L503" s="12">
        <v>0</v>
      </c>
      <c r="M503" s="12">
        <v>0</v>
      </c>
      <c r="N503" s="12">
        <v>0</v>
      </c>
      <c r="O503" s="12">
        <v>0</v>
      </c>
      <c r="P503" s="12">
        <v>0</v>
      </c>
      <c r="Q503" s="12">
        <v>0</v>
      </c>
      <c r="R503" s="12">
        <v>0</v>
      </c>
      <c r="S503" s="12">
        <v>0</v>
      </c>
      <c r="T503" s="12">
        <v>0</v>
      </c>
      <c r="U503" s="12">
        <v>0</v>
      </c>
      <c r="V503" s="12">
        <v>0</v>
      </c>
      <c r="W503" s="12">
        <v>0</v>
      </c>
      <c r="X503" s="12">
        <v>0</v>
      </c>
      <c r="Y503" s="12">
        <v>0</v>
      </c>
      <c r="Z503" s="12">
        <v>0</v>
      </c>
      <c r="AA503" s="12">
        <v>0</v>
      </c>
      <c r="AB503" s="12">
        <v>0</v>
      </c>
      <c r="AC503" s="12">
        <v>0</v>
      </c>
      <c r="AD503" s="12">
        <v>0</v>
      </c>
      <c r="AE503" s="12">
        <v>0</v>
      </c>
      <c r="AF503" s="12">
        <v>0</v>
      </c>
      <c r="AG503" s="12">
        <v>0</v>
      </c>
      <c r="AH503" s="12">
        <v>0</v>
      </c>
      <c r="AI503" s="12">
        <v>0</v>
      </c>
      <c r="AJ503" s="12">
        <v>0</v>
      </c>
      <c r="AK503" s="12">
        <v>0</v>
      </c>
      <c r="AL503" s="12">
        <v>0</v>
      </c>
      <c r="AM503" s="182">
        <v>0</v>
      </c>
    </row>
    <row r="504" spans="1:39" s="25" customFormat="1" ht="15" x14ac:dyDescent="0.25">
      <c r="A504" s="108" t="s">
        <v>735</v>
      </c>
      <c r="B504" s="109" t="s">
        <v>191</v>
      </c>
      <c r="C504" s="107">
        <v>0</v>
      </c>
      <c r="D504" s="107">
        <v>0</v>
      </c>
      <c r="E504" s="107">
        <v>0</v>
      </c>
      <c r="F504" s="107">
        <v>0</v>
      </c>
      <c r="G504" s="107">
        <v>0</v>
      </c>
      <c r="H504" s="107">
        <v>21599039</v>
      </c>
      <c r="I504" s="107">
        <v>0</v>
      </c>
      <c r="J504" s="107">
        <v>0</v>
      </c>
      <c r="K504" s="107">
        <v>0</v>
      </c>
      <c r="L504" s="107">
        <v>0</v>
      </c>
      <c r="M504" s="107">
        <v>1545544</v>
      </c>
      <c r="N504" s="107">
        <v>0</v>
      </c>
      <c r="O504" s="107">
        <v>0</v>
      </c>
      <c r="P504" s="107">
        <v>0</v>
      </c>
      <c r="Q504" s="107">
        <v>0</v>
      </c>
      <c r="R504" s="107">
        <v>0</v>
      </c>
      <c r="S504" s="107">
        <v>5319546</v>
      </c>
      <c r="T504" s="107">
        <v>0</v>
      </c>
      <c r="U504" s="107">
        <v>0</v>
      </c>
      <c r="V504" s="107">
        <v>142618883</v>
      </c>
      <c r="W504" s="107">
        <v>0</v>
      </c>
      <c r="X504" s="107">
        <v>0</v>
      </c>
      <c r="Y504" s="107">
        <v>0</v>
      </c>
      <c r="Z504" s="107">
        <v>0</v>
      </c>
      <c r="AA504" s="107">
        <v>0</v>
      </c>
      <c r="AB504" s="107">
        <v>0</v>
      </c>
      <c r="AC504" s="107">
        <v>0</v>
      </c>
      <c r="AD504" s="107">
        <v>0</v>
      </c>
      <c r="AE504" s="107">
        <v>0</v>
      </c>
      <c r="AF504" s="107">
        <v>0</v>
      </c>
      <c r="AG504" s="107">
        <v>0</v>
      </c>
      <c r="AH504" s="107">
        <v>163448482</v>
      </c>
      <c r="AI504" s="107">
        <v>0</v>
      </c>
      <c r="AJ504" s="107">
        <v>0</v>
      </c>
      <c r="AK504" s="107">
        <v>0</v>
      </c>
      <c r="AL504" s="107">
        <v>0</v>
      </c>
      <c r="AM504" s="197">
        <v>334531494</v>
      </c>
    </row>
    <row r="505" spans="1:39" s="25" customFormat="1" ht="15" x14ac:dyDescent="0.25">
      <c r="A505" s="68" t="s">
        <v>736</v>
      </c>
      <c r="B505" s="28" t="s">
        <v>143</v>
      </c>
      <c r="C505" s="12">
        <v>0</v>
      </c>
      <c r="D505" s="12">
        <v>0</v>
      </c>
      <c r="E505" s="12">
        <v>0</v>
      </c>
      <c r="F505" s="12">
        <v>0</v>
      </c>
      <c r="G505" s="12">
        <v>32400</v>
      </c>
      <c r="H505" s="12">
        <v>0</v>
      </c>
      <c r="I505" s="12">
        <v>0</v>
      </c>
      <c r="J505" s="12">
        <v>0</v>
      </c>
      <c r="K505" s="12">
        <v>0</v>
      </c>
      <c r="L505" s="12">
        <v>0</v>
      </c>
      <c r="M505" s="12">
        <v>0</v>
      </c>
      <c r="N505" s="12">
        <v>0</v>
      </c>
      <c r="O505" s="12">
        <v>0</v>
      </c>
      <c r="P505" s="12">
        <v>0</v>
      </c>
      <c r="Q505" s="12">
        <v>0</v>
      </c>
      <c r="R505" s="12">
        <v>0</v>
      </c>
      <c r="S505" s="12">
        <v>0</v>
      </c>
      <c r="T505" s="12">
        <v>0</v>
      </c>
      <c r="U505" s="12">
        <v>0</v>
      </c>
      <c r="V505" s="12">
        <v>0</v>
      </c>
      <c r="W505" s="12">
        <v>0</v>
      </c>
      <c r="X505" s="12">
        <v>0</v>
      </c>
      <c r="Y505" s="12">
        <v>0</v>
      </c>
      <c r="Z505" s="12">
        <v>0</v>
      </c>
      <c r="AA505" s="12">
        <v>0</v>
      </c>
      <c r="AB505" s="12">
        <v>0</v>
      </c>
      <c r="AC505" s="12">
        <v>0</v>
      </c>
      <c r="AD505" s="12">
        <v>0</v>
      </c>
      <c r="AE505" s="12">
        <v>149043</v>
      </c>
      <c r="AF505" s="12">
        <v>0</v>
      </c>
      <c r="AG505" s="12">
        <v>0</v>
      </c>
      <c r="AH505" s="12">
        <v>0</v>
      </c>
      <c r="AI505" s="12">
        <v>0</v>
      </c>
      <c r="AJ505" s="12">
        <v>0</v>
      </c>
      <c r="AK505" s="12">
        <v>0</v>
      </c>
      <c r="AL505" s="12">
        <v>0</v>
      </c>
      <c r="AM505" s="182">
        <v>181443</v>
      </c>
    </row>
    <row r="506" spans="1:39" s="25" customFormat="1" ht="15" x14ac:dyDescent="0.25">
      <c r="A506" s="68" t="s">
        <v>737</v>
      </c>
      <c r="B506" s="28" t="s">
        <v>144</v>
      </c>
      <c r="C506" s="12">
        <v>0</v>
      </c>
      <c r="D506" s="12">
        <v>0</v>
      </c>
      <c r="E506" s="12">
        <v>0</v>
      </c>
      <c r="F506" s="12">
        <v>0</v>
      </c>
      <c r="G506" s="12">
        <v>0</v>
      </c>
      <c r="H506" s="12">
        <v>0</v>
      </c>
      <c r="I506" s="12">
        <v>0</v>
      </c>
      <c r="J506" s="12">
        <v>0</v>
      </c>
      <c r="K506" s="12">
        <v>0</v>
      </c>
      <c r="L506" s="12">
        <v>0</v>
      </c>
      <c r="M506" s="12">
        <v>0</v>
      </c>
      <c r="N506" s="12">
        <v>0</v>
      </c>
      <c r="O506" s="12">
        <v>0</v>
      </c>
      <c r="P506" s="12">
        <v>0</v>
      </c>
      <c r="Q506" s="12">
        <v>0</v>
      </c>
      <c r="R506" s="12">
        <v>0</v>
      </c>
      <c r="S506" s="12">
        <v>0</v>
      </c>
      <c r="T506" s="12">
        <v>0</v>
      </c>
      <c r="U506" s="12">
        <v>0</v>
      </c>
      <c r="V506" s="12">
        <v>0</v>
      </c>
      <c r="W506" s="12">
        <v>0</v>
      </c>
      <c r="X506" s="12">
        <v>0</v>
      </c>
      <c r="Y506" s="12">
        <v>0</v>
      </c>
      <c r="Z506" s="12">
        <v>0</v>
      </c>
      <c r="AA506" s="12">
        <v>0</v>
      </c>
      <c r="AB506" s="12">
        <v>0</v>
      </c>
      <c r="AC506" s="12">
        <v>0</v>
      </c>
      <c r="AD506" s="12">
        <v>0</v>
      </c>
      <c r="AE506" s="12">
        <v>0</v>
      </c>
      <c r="AF506" s="12">
        <v>0</v>
      </c>
      <c r="AG506" s="12">
        <v>0</v>
      </c>
      <c r="AH506" s="12">
        <v>0</v>
      </c>
      <c r="AI506" s="12">
        <v>0</v>
      </c>
      <c r="AJ506" s="12">
        <v>0</v>
      </c>
      <c r="AK506" s="12">
        <v>0</v>
      </c>
      <c r="AL506" s="12">
        <v>0</v>
      </c>
      <c r="AM506" s="182">
        <v>0</v>
      </c>
    </row>
    <row r="507" spans="1:39" s="25" customFormat="1" ht="15" x14ac:dyDescent="0.25">
      <c r="A507" s="68" t="s">
        <v>738</v>
      </c>
      <c r="B507" s="28" t="s">
        <v>145</v>
      </c>
      <c r="C507" s="12">
        <v>0</v>
      </c>
      <c r="D507" s="12">
        <v>0</v>
      </c>
      <c r="E507" s="12">
        <v>0</v>
      </c>
      <c r="F507" s="12">
        <v>0</v>
      </c>
      <c r="G507" s="12">
        <v>0</v>
      </c>
      <c r="H507" s="12">
        <v>0</v>
      </c>
      <c r="I507" s="12">
        <v>0</v>
      </c>
      <c r="J507" s="12">
        <v>0</v>
      </c>
      <c r="K507" s="12">
        <v>0</v>
      </c>
      <c r="L507" s="12">
        <v>0</v>
      </c>
      <c r="M507" s="12">
        <v>0</v>
      </c>
      <c r="N507" s="12">
        <v>0</v>
      </c>
      <c r="O507" s="12">
        <v>0</v>
      </c>
      <c r="P507" s="12">
        <v>0</v>
      </c>
      <c r="Q507" s="12">
        <v>0</v>
      </c>
      <c r="R507" s="12">
        <v>0</v>
      </c>
      <c r="S507" s="12">
        <v>0</v>
      </c>
      <c r="T507" s="12">
        <v>0</v>
      </c>
      <c r="U507" s="12">
        <v>0</v>
      </c>
      <c r="V507" s="12">
        <v>0</v>
      </c>
      <c r="W507" s="12">
        <v>0</v>
      </c>
      <c r="X507" s="12">
        <v>0</v>
      </c>
      <c r="Y507" s="12">
        <v>0</v>
      </c>
      <c r="Z507" s="12">
        <v>0</v>
      </c>
      <c r="AA507" s="12">
        <v>0</v>
      </c>
      <c r="AB507" s="12">
        <v>0</v>
      </c>
      <c r="AC507" s="12">
        <v>0</v>
      </c>
      <c r="AD507" s="12">
        <v>0</v>
      </c>
      <c r="AE507" s="12">
        <v>0</v>
      </c>
      <c r="AF507" s="12">
        <v>0</v>
      </c>
      <c r="AG507" s="12">
        <v>0</v>
      </c>
      <c r="AH507" s="12">
        <v>0</v>
      </c>
      <c r="AI507" s="12">
        <v>0</v>
      </c>
      <c r="AJ507" s="12">
        <v>0</v>
      </c>
      <c r="AK507" s="12">
        <v>0</v>
      </c>
      <c r="AL507" s="12">
        <v>0</v>
      </c>
      <c r="AM507" s="182">
        <v>0</v>
      </c>
    </row>
    <row r="508" spans="1:39" s="25" customFormat="1" ht="15" x14ac:dyDescent="0.25">
      <c r="A508" s="68" t="s">
        <v>739</v>
      </c>
      <c r="B508" s="28" t="s">
        <v>146</v>
      </c>
      <c r="C508" s="12">
        <v>0</v>
      </c>
      <c r="D508" s="12">
        <v>0</v>
      </c>
      <c r="E508" s="12">
        <v>0</v>
      </c>
      <c r="F508" s="12">
        <v>0</v>
      </c>
      <c r="G508" s="12">
        <v>0</v>
      </c>
      <c r="H508" s="12">
        <v>0</v>
      </c>
      <c r="I508" s="12">
        <v>1431</v>
      </c>
      <c r="J508" s="12">
        <v>0</v>
      </c>
      <c r="K508" s="12">
        <v>0</v>
      </c>
      <c r="L508" s="12">
        <v>0</v>
      </c>
      <c r="M508" s="12">
        <v>0</v>
      </c>
      <c r="N508" s="12">
        <v>0</v>
      </c>
      <c r="O508" s="12">
        <v>0</v>
      </c>
      <c r="P508" s="12">
        <v>14909</v>
      </c>
      <c r="Q508" s="12">
        <v>0</v>
      </c>
      <c r="R508" s="12">
        <v>0</v>
      </c>
      <c r="S508" s="12">
        <v>0</v>
      </c>
      <c r="T508" s="12">
        <v>0</v>
      </c>
      <c r="U508" s="12">
        <v>0</v>
      </c>
      <c r="V508" s="12">
        <v>0</v>
      </c>
      <c r="W508" s="12">
        <v>0</v>
      </c>
      <c r="X508" s="12">
        <v>0</v>
      </c>
      <c r="Y508" s="12">
        <v>0</v>
      </c>
      <c r="Z508" s="12">
        <v>0</v>
      </c>
      <c r="AA508" s="12">
        <v>0</v>
      </c>
      <c r="AB508" s="12">
        <v>1125572</v>
      </c>
      <c r="AC508" s="12">
        <v>0</v>
      </c>
      <c r="AD508" s="12">
        <v>0</v>
      </c>
      <c r="AE508" s="12">
        <v>0</v>
      </c>
      <c r="AF508" s="12">
        <v>19019</v>
      </c>
      <c r="AG508" s="12">
        <v>0</v>
      </c>
      <c r="AH508" s="12">
        <v>0</v>
      </c>
      <c r="AI508" s="12">
        <v>0</v>
      </c>
      <c r="AJ508" s="12">
        <v>0</v>
      </c>
      <c r="AK508" s="12">
        <v>0</v>
      </c>
      <c r="AL508" s="12">
        <v>0</v>
      </c>
      <c r="AM508" s="182">
        <v>1160931</v>
      </c>
    </row>
    <row r="509" spans="1:39" s="25" customFormat="1" ht="15" x14ac:dyDescent="0.25">
      <c r="A509" s="68" t="s">
        <v>740</v>
      </c>
      <c r="B509" s="28" t="s">
        <v>147</v>
      </c>
      <c r="C509" s="12">
        <v>0</v>
      </c>
      <c r="D509" s="12">
        <v>0</v>
      </c>
      <c r="E509" s="12">
        <v>0</v>
      </c>
      <c r="F509" s="12">
        <v>0</v>
      </c>
      <c r="G509" s="12">
        <v>0</v>
      </c>
      <c r="H509" s="12">
        <v>0</v>
      </c>
      <c r="I509" s="12">
        <v>0</v>
      </c>
      <c r="J509" s="12">
        <v>0</v>
      </c>
      <c r="K509" s="12">
        <v>0</v>
      </c>
      <c r="L509" s="12">
        <v>0</v>
      </c>
      <c r="M509" s="12">
        <v>0</v>
      </c>
      <c r="N509" s="12">
        <v>0</v>
      </c>
      <c r="O509" s="12">
        <v>0</v>
      </c>
      <c r="P509" s="12">
        <v>0</v>
      </c>
      <c r="Q509" s="12">
        <v>0</v>
      </c>
      <c r="R509" s="12">
        <v>0</v>
      </c>
      <c r="S509" s="12">
        <v>0</v>
      </c>
      <c r="T509" s="12">
        <v>0</v>
      </c>
      <c r="U509" s="12">
        <v>0</v>
      </c>
      <c r="V509" s="12">
        <v>0</v>
      </c>
      <c r="W509" s="12">
        <v>0</v>
      </c>
      <c r="X509" s="12">
        <v>0</v>
      </c>
      <c r="Y509" s="12">
        <v>0</v>
      </c>
      <c r="Z509" s="12">
        <v>0</v>
      </c>
      <c r="AA509" s="12">
        <v>0</v>
      </c>
      <c r="AB509" s="12">
        <v>0</v>
      </c>
      <c r="AC509" s="12">
        <v>0</v>
      </c>
      <c r="AD509" s="12">
        <v>0</v>
      </c>
      <c r="AE509" s="12">
        <v>0</v>
      </c>
      <c r="AF509" s="12">
        <v>0</v>
      </c>
      <c r="AG509" s="12">
        <v>0</v>
      </c>
      <c r="AH509" s="12">
        <v>0</v>
      </c>
      <c r="AI509" s="12">
        <v>0</v>
      </c>
      <c r="AJ509" s="12">
        <v>0</v>
      </c>
      <c r="AK509" s="12">
        <v>0</v>
      </c>
      <c r="AL509" s="12">
        <v>0</v>
      </c>
      <c r="AM509" s="182">
        <v>0</v>
      </c>
    </row>
    <row r="510" spans="1:39" s="25" customFormat="1" ht="15" x14ac:dyDescent="0.25">
      <c r="A510" s="68" t="s">
        <v>741</v>
      </c>
      <c r="B510" s="28" t="s">
        <v>148</v>
      </c>
      <c r="C510" s="12">
        <v>0</v>
      </c>
      <c r="D510" s="12">
        <v>0</v>
      </c>
      <c r="E510" s="12">
        <v>0</v>
      </c>
      <c r="F510" s="12">
        <v>0</v>
      </c>
      <c r="G510" s="12">
        <v>0</v>
      </c>
      <c r="H510" s="12">
        <v>0</v>
      </c>
      <c r="I510" s="12">
        <v>0</v>
      </c>
      <c r="J510" s="12">
        <v>0</v>
      </c>
      <c r="K510" s="12">
        <v>0</v>
      </c>
      <c r="L510" s="12">
        <v>0</v>
      </c>
      <c r="M510" s="12">
        <v>0</v>
      </c>
      <c r="N510" s="12">
        <v>0</v>
      </c>
      <c r="O510" s="12">
        <v>0</v>
      </c>
      <c r="P510" s="12">
        <v>0</v>
      </c>
      <c r="Q510" s="12">
        <v>0</v>
      </c>
      <c r="R510" s="12">
        <v>0</v>
      </c>
      <c r="S510" s="12">
        <v>0</v>
      </c>
      <c r="T510" s="12">
        <v>0</v>
      </c>
      <c r="U510" s="12">
        <v>0</v>
      </c>
      <c r="V510" s="12">
        <v>0</v>
      </c>
      <c r="W510" s="12">
        <v>0</v>
      </c>
      <c r="X510" s="12">
        <v>0</v>
      </c>
      <c r="Y510" s="12">
        <v>0</v>
      </c>
      <c r="Z510" s="12">
        <v>0</v>
      </c>
      <c r="AA510" s="12">
        <v>0</v>
      </c>
      <c r="AB510" s="12">
        <v>0</v>
      </c>
      <c r="AC510" s="12">
        <v>0</v>
      </c>
      <c r="AD510" s="12">
        <v>0</v>
      </c>
      <c r="AE510" s="12">
        <v>0</v>
      </c>
      <c r="AF510" s="12">
        <v>0</v>
      </c>
      <c r="AG510" s="12">
        <v>0</v>
      </c>
      <c r="AH510" s="12">
        <v>0</v>
      </c>
      <c r="AI510" s="12">
        <v>0</v>
      </c>
      <c r="AJ510" s="12">
        <v>0</v>
      </c>
      <c r="AK510" s="12">
        <v>0</v>
      </c>
      <c r="AL510" s="12">
        <v>0</v>
      </c>
      <c r="AM510" s="182">
        <v>0</v>
      </c>
    </row>
    <row r="511" spans="1:39" s="25" customFormat="1" ht="15" x14ac:dyDescent="0.25">
      <c r="A511" s="68" t="s">
        <v>742</v>
      </c>
      <c r="B511" s="28" t="s">
        <v>149</v>
      </c>
      <c r="C511" s="12">
        <v>0</v>
      </c>
      <c r="D511" s="12">
        <v>0</v>
      </c>
      <c r="E511" s="12">
        <v>0</v>
      </c>
      <c r="F511" s="12">
        <v>0</v>
      </c>
      <c r="G511" s="12">
        <v>0</v>
      </c>
      <c r="H511" s="12">
        <v>0</v>
      </c>
      <c r="I511" s="12">
        <v>0</v>
      </c>
      <c r="J511" s="12">
        <v>0</v>
      </c>
      <c r="K511" s="12">
        <v>0</v>
      </c>
      <c r="L511" s="12">
        <v>0</v>
      </c>
      <c r="M511" s="12">
        <v>0</v>
      </c>
      <c r="N511" s="12">
        <v>0</v>
      </c>
      <c r="O511" s="12">
        <v>0</v>
      </c>
      <c r="P511" s="12">
        <v>0</v>
      </c>
      <c r="Q511" s="12">
        <v>0</v>
      </c>
      <c r="R511" s="12">
        <v>0</v>
      </c>
      <c r="S511" s="12">
        <v>0</v>
      </c>
      <c r="T511" s="12">
        <v>0</v>
      </c>
      <c r="U511" s="12">
        <v>0</v>
      </c>
      <c r="V511" s="12">
        <v>0</v>
      </c>
      <c r="W511" s="12">
        <v>0</v>
      </c>
      <c r="X511" s="12">
        <v>0</v>
      </c>
      <c r="Y511" s="12">
        <v>0</v>
      </c>
      <c r="Z511" s="12">
        <v>0</v>
      </c>
      <c r="AA511" s="12">
        <v>0</v>
      </c>
      <c r="AB511" s="12">
        <v>0</v>
      </c>
      <c r="AC511" s="12">
        <v>0</v>
      </c>
      <c r="AD511" s="12">
        <v>0</v>
      </c>
      <c r="AE511" s="12">
        <v>0</v>
      </c>
      <c r="AF511" s="12">
        <v>0</v>
      </c>
      <c r="AG511" s="12">
        <v>0</v>
      </c>
      <c r="AH511" s="12">
        <v>0</v>
      </c>
      <c r="AI511" s="12">
        <v>0</v>
      </c>
      <c r="AJ511" s="12">
        <v>0</v>
      </c>
      <c r="AK511" s="12">
        <v>0</v>
      </c>
      <c r="AL511" s="12">
        <v>0</v>
      </c>
      <c r="AM511" s="182">
        <v>0</v>
      </c>
    </row>
    <row r="512" spans="1:39" s="25" customFormat="1" ht="15" x14ac:dyDescent="0.25">
      <c r="A512" s="68" t="s">
        <v>743</v>
      </c>
      <c r="B512" s="28" t="s">
        <v>150</v>
      </c>
      <c r="C512" s="12">
        <v>0</v>
      </c>
      <c r="D512" s="12">
        <v>0</v>
      </c>
      <c r="E512" s="12">
        <v>0</v>
      </c>
      <c r="F512" s="12">
        <v>0</v>
      </c>
      <c r="G512" s="12">
        <v>0</v>
      </c>
      <c r="H512" s="12">
        <v>0</v>
      </c>
      <c r="I512" s="12">
        <v>0</v>
      </c>
      <c r="J512" s="12">
        <v>0</v>
      </c>
      <c r="K512" s="12">
        <v>0</v>
      </c>
      <c r="L512" s="12">
        <v>0</v>
      </c>
      <c r="M512" s="12">
        <v>0</v>
      </c>
      <c r="N512" s="12">
        <v>0</v>
      </c>
      <c r="O512" s="12">
        <v>0</v>
      </c>
      <c r="P512" s="12">
        <v>0</v>
      </c>
      <c r="Q512" s="12">
        <v>0</v>
      </c>
      <c r="R512" s="12">
        <v>0</v>
      </c>
      <c r="S512" s="12">
        <v>0</v>
      </c>
      <c r="T512" s="12">
        <v>0</v>
      </c>
      <c r="U512" s="12">
        <v>0</v>
      </c>
      <c r="V512" s="12">
        <v>0</v>
      </c>
      <c r="W512" s="12">
        <v>0</v>
      </c>
      <c r="X512" s="12">
        <v>0</v>
      </c>
      <c r="Y512" s="12">
        <v>0</v>
      </c>
      <c r="Z512" s="12">
        <v>0</v>
      </c>
      <c r="AA512" s="12">
        <v>0</v>
      </c>
      <c r="AB512" s="12">
        <v>0</v>
      </c>
      <c r="AC512" s="12">
        <v>0</v>
      </c>
      <c r="AD512" s="12">
        <v>0</v>
      </c>
      <c r="AE512" s="12">
        <v>0</v>
      </c>
      <c r="AF512" s="12">
        <v>0</v>
      </c>
      <c r="AG512" s="12">
        <v>0</v>
      </c>
      <c r="AH512" s="12">
        <v>0</v>
      </c>
      <c r="AI512" s="12">
        <v>0</v>
      </c>
      <c r="AJ512" s="12">
        <v>0</v>
      </c>
      <c r="AK512" s="12">
        <v>0</v>
      </c>
      <c r="AL512" s="12">
        <v>0</v>
      </c>
      <c r="AM512" s="182">
        <v>0</v>
      </c>
    </row>
    <row r="513" spans="1:39" s="25" customFormat="1" ht="15" x14ac:dyDescent="0.25">
      <c r="A513" s="68" t="s">
        <v>744</v>
      </c>
      <c r="B513" s="28" t="s">
        <v>151</v>
      </c>
      <c r="C513" s="12">
        <v>0</v>
      </c>
      <c r="D513" s="12">
        <v>0</v>
      </c>
      <c r="E513" s="12">
        <v>0</v>
      </c>
      <c r="F513" s="12">
        <v>0</v>
      </c>
      <c r="G513" s="12">
        <v>0</v>
      </c>
      <c r="H513" s="12">
        <v>0</v>
      </c>
      <c r="I513" s="12">
        <v>0</v>
      </c>
      <c r="J513" s="12">
        <v>0</v>
      </c>
      <c r="K513" s="12">
        <v>0</v>
      </c>
      <c r="L513" s="12">
        <v>0</v>
      </c>
      <c r="M513" s="12">
        <v>0</v>
      </c>
      <c r="N513" s="12">
        <v>0</v>
      </c>
      <c r="O513" s="12">
        <v>0</v>
      </c>
      <c r="P513" s="12">
        <v>0</v>
      </c>
      <c r="Q513" s="12">
        <v>0</v>
      </c>
      <c r="R513" s="12">
        <v>0</v>
      </c>
      <c r="S513" s="12">
        <v>0</v>
      </c>
      <c r="T513" s="12">
        <v>0</v>
      </c>
      <c r="U513" s="12">
        <v>0</v>
      </c>
      <c r="V513" s="12">
        <v>0</v>
      </c>
      <c r="W513" s="12">
        <v>0</v>
      </c>
      <c r="X513" s="12">
        <v>0</v>
      </c>
      <c r="Y513" s="12">
        <v>0</v>
      </c>
      <c r="Z513" s="12">
        <v>0</v>
      </c>
      <c r="AA513" s="12">
        <v>0</v>
      </c>
      <c r="AB513" s="12">
        <v>0</v>
      </c>
      <c r="AC513" s="12">
        <v>0</v>
      </c>
      <c r="AD513" s="12">
        <v>0</v>
      </c>
      <c r="AE513" s="12">
        <v>0</v>
      </c>
      <c r="AF513" s="12">
        <v>0</v>
      </c>
      <c r="AG513" s="12">
        <v>0</v>
      </c>
      <c r="AH513" s="12">
        <v>0</v>
      </c>
      <c r="AI513" s="12">
        <v>0</v>
      </c>
      <c r="AJ513" s="12">
        <v>0</v>
      </c>
      <c r="AK513" s="12">
        <v>0</v>
      </c>
      <c r="AL513" s="12">
        <v>0</v>
      </c>
      <c r="AM513" s="182">
        <v>0</v>
      </c>
    </row>
    <row r="514" spans="1:39" s="25" customFormat="1" ht="15" x14ac:dyDescent="0.25">
      <c r="A514" s="68" t="s">
        <v>745</v>
      </c>
      <c r="B514" s="28" t="s">
        <v>152</v>
      </c>
      <c r="C514" s="12">
        <v>0</v>
      </c>
      <c r="D514" s="12">
        <v>0</v>
      </c>
      <c r="E514" s="12">
        <v>0</v>
      </c>
      <c r="F514" s="12">
        <v>0</v>
      </c>
      <c r="G514" s="12">
        <v>0</v>
      </c>
      <c r="H514" s="12">
        <v>0</v>
      </c>
      <c r="I514" s="12">
        <v>0</v>
      </c>
      <c r="J514" s="12">
        <v>0</v>
      </c>
      <c r="K514" s="12">
        <v>0</v>
      </c>
      <c r="L514" s="12">
        <v>0</v>
      </c>
      <c r="M514" s="12">
        <v>0</v>
      </c>
      <c r="N514" s="12">
        <v>0</v>
      </c>
      <c r="O514" s="12">
        <v>0</v>
      </c>
      <c r="P514" s="12">
        <v>0</v>
      </c>
      <c r="Q514" s="12">
        <v>0</v>
      </c>
      <c r="R514" s="12">
        <v>0</v>
      </c>
      <c r="S514" s="12">
        <v>0</v>
      </c>
      <c r="T514" s="12">
        <v>0</v>
      </c>
      <c r="U514" s="12">
        <v>0</v>
      </c>
      <c r="V514" s="12">
        <v>0</v>
      </c>
      <c r="W514" s="12">
        <v>0</v>
      </c>
      <c r="X514" s="12">
        <v>0</v>
      </c>
      <c r="Y514" s="12">
        <v>0</v>
      </c>
      <c r="Z514" s="12">
        <v>0</v>
      </c>
      <c r="AA514" s="12">
        <v>0</v>
      </c>
      <c r="AB514" s="12">
        <v>0</v>
      </c>
      <c r="AC514" s="12">
        <v>0</v>
      </c>
      <c r="AD514" s="12">
        <v>0</v>
      </c>
      <c r="AE514" s="12">
        <v>0</v>
      </c>
      <c r="AF514" s="12">
        <v>0</v>
      </c>
      <c r="AG514" s="12">
        <v>0</v>
      </c>
      <c r="AH514" s="12">
        <v>0</v>
      </c>
      <c r="AI514" s="12">
        <v>0</v>
      </c>
      <c r="AJ514" s="12">
        <v>0</v>
      </c>
      <c r="AK514" s="12">
        <v>0</v>
      </c>
      <c r="AL514" s="12">
        <v>0</v>
      </c>
      <c r="AM514" s="182">
        <v>0</v>
      </c>
    </row>
    <row r="515" spans="1:39" s="25" customFormat="1" ht="15" x14ac:dyDescent="0.25">
      <c r="A515" s="68" t="s">
        <v>746</v>
      </c>
      <c r="B515" s="28" t="s">
        <v>153</v>
      </c>
      <c r="C515" s="12">
        <v>0</v>
      </c>
      <c r="D515" s="12">
        <v>0</v>
      </c>
      <c r="E515" s="12">
        <v>0</v>
      </c>
      <c r="F515" s="12">
        <v>0</v>
      </c>
      <c r="G515" s="12">
        <v>0</v>
      </c>
      <c r="H515" s="12">
        <v>0</v>
      </c>
      <c r="I515" s="12">
        <v>0</v>
      </c>
      <c r="J515" s="12">
        <v>0</v>
      </c>
      <c r="K515" s="12">
        <v>0</v>
      </c>
      <c r="L515" s="12">
        <v>0</v>
      </c>
      <c r="M515" s="12">
        <v>0</v>
      </c>
      <c r="N515" s="12">
        <v>0</v>
      </c>
      <c r="O515" s="12">
        <v>0</v>
      </c>
      <c r="P515" s="12">
        <v>0</v>
      </c>
      <c r="Q515" s="12">
        <v>0</v>
      </c>
      <c r="R515" s="12">
        <v>0</v>
      </c>
      <c r="S515" s="12">
        <v>0</v>
      </c>
      <c r="T515" s="12">
        <v>0</v>
      </c>
      <c r="U515" s="12">
        <v>0</v>
      </c>
      <c r="V515" s="12">
        <v>0</v>
      </c>
      <c r="W515" s="12">
        <v>0</v>
      </c>
      <c r="X515" s="12">
        <v>0</v>
      </c>
      <c r="Y515" s="12">
        <v>0</v>
      </c>
      <c r="Z515" s="12">
        <v>0</v>
      </c>
      <c r="AA515" s="12">
        <v>0</v>
      </c>
      <c r="AB515" s="12">
        <v>0</v>
      </c>
      <c r="AC515" s="12">
        <v>0</v>
      </c>
      <c r="AD515" s="12">
        <v>0</v>
      </c>
      <c r="AE515" s="12">
        <v>0</v>
      </c>
      <c r="AF515" s="12">
        <v>0</v>
      </c>
      <c r="AG515" s="12">
        <v>0</v>
      </c>
      <c r="AH515" s="12">
        <v>0</v>
      </c>
      <c r="AI515" s="12">
        <v>0</v>
      </c>
      <c r="AJ515" s="12">
        <v>0</v>
      </c>
      <c r="AK515" s="12">
        <v>0</v>
      </c>
      <c r="AL515" s="12">
        <v>0</v>
      </c>
      <c r="AM515" s="182">
        <v>0</v>
      </c>
    </row>
    <row r="516" spans="1:39" s="25" customFormat="1" ht="15" x14ac:dyDescent="0.25">
      <c r="A516" s="68" t="s">
        <v>747</v>
      </c>
      <c r="B516" s="28" t="s">
        <v>154</v>
      </c>
      <c r="C516" s="12">
        <v>0</v>
      </c>
      <c r="D516" s="12">
        <v>0</v>
      </c>
      <c r="E516" s="12">
        <v>0</v>
      </c>
      <c r="F516" s="12">
        <v>0</v>
      </c>
      <c r="G516" s="12">
        <v>0</v>
      </c>
      <c r="H516" s="12">
        <v>0</v>
      </c>
      <c r="I516" s="12">
        <v>0</v>
      </c>
      <c r="J516" s="12">
        <v>0</v>
      </c>
      <c r="K516" s="12">
        <v>0</v>
      </c>
      <c r="L516" s="12">
        <v>0</v>
      </c>
      <c r="M516" s="12">
        <v>0</v>
      </c>
      <c r="N516" s="12">
        <v>0</v>
      </c>
      <c r="O516" s="12">
        <v>0</v>
      </c>
      <c r="P516" s="12">
        <v>0</v>
      </c>
      <c r="Q516" s="12">
        <v>0</v>
      </c>
      <c r="R516" s="12">
        <v>0</v>
      </c>
      <c r="S516" s="12">
        <v>0</v>
      </c>
      <c r="T516" s="12">
        <v>0</v>
      </c>
      <c r="U516" s="12">
        <v>0</v>
      </c>
      <c r="V516" s="12">
        <v>0</v>
      </c>
      <c r="W516" s="12">
        <v>0</v>
      </c>
      <c r="X516" s="12">
        <v>0</v>
      </c>
      <c r="Y516" s="12">
        <v>0</v>
      </c>
      <c r="Z516" s="12">
        <v>0</v>
      </c>
      <c r="AA516" s="12">
        <v>0</v>
      </c>
      <c r="AB516" s="12">
        <v>0</v>
      </c>
      <c r="AC516" s="12">
        <v>0</v>
      </c>
      <c r="AD516" s="12">
        <v>0</v>
      </c>
      <c r="AE516" s="12">
        <v>0</v>
      </c>
      <c r="AF516" s="12">
        <v>0</v>
      </c>
      <c r="AG516" s="12">
        <v>0</v>
      </c>
      <c r="AH516" s="12">
        <v>0</v>
      </c>
      <c r="AI516" s="12">
        <v>0</v>
      </c>
      <c r="AJ516" s="12">
        <v>0</v>
      </c>
      <c r="AK516" s="12">
        <v>0</v>
      </c>
      <c r="AL516" s="12">
        <v>0</v>
      </c>
      <c r="AM516" s="182">
        <v>0</v>
      </c>
    </row>
    <row r="517" spans="1:39" s="25" customFormat="1" ht="15" x14ac:dyDescent="0.25">
      <c r="A517" s="68" t="s">
        <v>748</v>
      </c>
      <c r="B517" s="28" t="s">
        <v>155</v>
      </c>
      <c r="C517" s="12">
        <v>0</v>
      </c>
      <c r="D517" s="12">
        <v>0</v>
      </c>
      <c r="E517" s="12">
        <v>0</v>
      </c>
      <c r="F517" s="12">
        <v>0</v>
      </c>
      <c r="G517" s="12">
        <v>0</v>
      </c>
      <c r="H517" s="12">
        <v>0</v>
      </c>
      <c r="I517" s="12">
        <v>0</v>
      </c>
      <c r="J517" s="12">
        <v>0</v>
      </c>
      <c r="K517" s="12">
        <v>0</v>
      </c>
      <c r="L517" s="12">
        <v>0</v>
      </c>
      <c r="M517" s="12">
        <v>0</v>
      </c>
      <c r="N517" s="12">
        <v>0</v>
      </c>
      <c r="O517" s="12">
        <v>0</v>
      </c>
      <c r="P517" s="12">
        <v>0</v>
      </c>
      <c r="Q517" s="12">
        <v>0</v>
      </c>
      <c r="R517" s="12">
        <v>0</v>
      </c>
      <c r="S517" s="12">
        <v>0</v>
      </c>
      <c r="T517" s="12">
        <v>0</v>
      </c>
      <c r="U517" s="12">
        <v>0</v>
      </c>
      <c r="V517" s="12">
        <v>0</v>
      </c>
      <c r="W517" s="12">
        <v>0</v>
      </c>
      <c r="X517" s="12">
        <v>0</v>
      </c>
      <c r="Y517" s="12">
        <v>0</v>
      </c>
      <c r="Z517" s="12">
        <v>0</v>
      </c>
      <c r="AA517" s="12">
        <v>0</v>
      </c>
      <c r="AB517" s="12">
        <v>0</v>
      </c>
      <c r="AC517" s="12">
        <v>0</v>
      </c>
      <c r="AD517" s="12">
        <v>0</v>
      </c>
      <c r="AE517" s="12">
        <v>0</v>
      </c>
      <c r="AF517" s="12">
        <v>0</v>
      </c>
      <c r="AG517" s="12">
        <v>0</v>
      </c>
      <c r="AH517" s="12">
        <v>0</v>
      </c>
      <c r="AI517" s="12">
        <v>0</v>
      </c>
      <c r="AJ517" s="12">
        <v>0</v>
      </c>
      <c r="AK517" s="12">
        <v>0</v>
      </c>
      <c r="AL517" s="12">
        <v>0</v>
      </c>
      <c r="AM517" s="182">
        <v>0</v>
      </c>
    </row>
    <row r="518" spans="1:39" s="25" customFormat="1" ht="15" x14ac:dyDescent="0.25">
      <c r="A518" s="68" t="s">
        <v>749</v>
      </c>
      <c r="B518" s="28" t="s">
        <v>70</v>
      </c>
      <c r="C518" s="12">
        <v>0</v>
      </c>
      <c r="D518" s="12">
        <v>0</v>
      </c>
      <c r="E518" s="12">
        <v>0</v>
      </c>
      <c r="F518" s="12">
        <v>0</v>
      </c>
      <c r="G518" s="12">
        <v>0</v>
      </c>
      <c r="H518" s="12">
        <v>0</v>
      </c>
      <c r="I518" s="12">
        <v>0</v>
      </c>
      <c r="J518" s="12">
        <v>0</v>
      </c>
      <c r="K518" s="12">
        <v>0</v>
      </c>
      <c r="L518" s="12">
        <v>0</v>
      </c>
      <c r="M518" s="12">
        <v>0</v>
      </c>
      <c r="N518" s="12">
        <v>0</v>
      </c>
      <c r="O518" s="12">
        <v>0</v>
      </c>
      <c r="P518" s="12">
        <v>0</v>
      </c>
      <c r="Q518" s="12">
        <v>0</v>
      </c>
      <c r="R518" s="12">
        <v>0</v>
      </c>
      <c r="S518" s="12">
        <v>0</v>
      </c>
      <c r="T518" s="12">
        <v>0</v>
      </c>
      <c r="U518" s="12">
        <v>0</v>
      </c>
      <c r="V518" s="12">
        <v>0</v>
      </c>
      <c r="W518" s="12">
        <v>0</v>
      </c>
      <c r="X518" s="12">
        <v>0</v>
      </c>
      <c r="Y518" s="12">
        <v>0</v>
      </c>
      <c r="Z518" s="12">
        <v>0</v>
      </c>
      <c r="AA518" s="12">
        <v>0</v>
      </c>
      <c r="AB518" s="12">
        <v>0</v>
      </c>
      <c r="AC518" s="12">
        <v>0</v>
      </c>
      <c r="AD518" s="12">
        <v>0</v>
      </c>
      <c r="AE518" s="12">
        <v>0</v>
      </c>
      <c r="AF518" s="12">
        <v>0</v>
      </c>
      <c r="AG518" s="12">
        <v>0</v>
      </c>
      <c r="AH518" s="12">
        <v>0</v>
      </c>
      <c r="AI518" s="12">
        <v>0</v>
      </c>
      <c r="AJ518" s="12">
        <v>0</v>
      </c>
      <c r="AK518" s="12">
        <v>0</v>
      </c>
      <c r="AL518" s="12">
        <v>0</v>
      </c>
      <c r="AM518" s="182">
        <v>0</v>
      </c>
    </row>
    <row r="519" spans="1:39" s="25" customFormat="1" ht="15" x14ac:dyDescent="0.25">
      <c r="A519" s="108" t="s">
        <v>750</v>
      </c>
      <c r="B519" s="109" t="s">
        <v>192</v>
      </c>
      <c r="C519" s="107">
        <v>0</v>
      </c>
      <c r="D519" s="107">
        <v>0</v>
      </c>
      <c r="E519" s="107">
        <v>0</v>
      </c>
      <c r="F519" s="107">
        <v>0</v>
      </c>
      <c r="G519" s="107">
        <v>32400</v>
      </c>
      <c r="H519" s="107">
        <v>0</v>
      </c>
      <c r="I519" s="107">
        <v>1431</v>
      </c>
      <c r="J519" s="107">
        <v>0</v>
      </c>
      <c r="K519" s="107">
        <v>0</v>
      </c>
      <c r="L519" s="107">
        <v>0</v>
      </c>
      <c r="M519" s="107">
        <v>0</v>
      </c>
      <c r="N519" s="107">
        <v>0</v>
      </c>
      <c r="O519" s="107">
        <v>0</v>
      </c>
      <c r="P519" s="107">
        <v>14909</v>
      </c>
      <c r="Q519" s="107">
        <v>0</v>
      </c>
      <c r="R519" s="107">
        <v>0</v>
      </c>
      <c r="S519" s="107">
        <v>0</v>
      </c>
      <c r="T519" s="107">
        <v>0</v>
      </c>
      <c r="U519" s="107">
        <v>0</v>
      </c>
      <c r="V519" s="107">
        <v>0</v>
      </c>
      <c r="W519" s="107">
        <v>0</v>
      </c>
      <c r="X519" s="107">
        <v>0</v>
      </c>
      <c r="Y519" s="107">
        <v>0</v>
      </c>
      <c r="Z519" s="107">
        <v>0</v>
      </c>
      <c r="AA519" s="107">
        <v>0</v>
      </c>
      <c r="AB519" s="107">
        <v>1125572</v>
      </c>
      <c r="AC519" s="107">
        <v>0</v>
      </c>
      <c r="AD519" s="107">
        <v>0</v>
      </c>
      <c r="AE519" s="107">
        <v>149043</v>
      </c>
      <c r="AF519" s="107">
        <v>19019</v>
      </c>
      <c r="AG519" s="107">
        <v>0</v>
      </c>
      <c r="AH519" s="107">
        <v>0</v>
      </c>
      <c r="AI519" s="107">
        <v>0</v>
      </c>
      <c r="AJ519" s="107">
        <v>0</v>
      </c>
      <c r="AK519" s="107">
        <v>0</v>
      </c>
      <c r="AL519" s="107">
        <v>0</v>
      </c>
      <c r="AM519" s="197">
        <v>1342374</v>
      </c>
    </row>
    <row r="520" spans="1:39" s="25" customFormat="1" ht="15" x14ac:dyDescent="0.25">
      <c r="A520" s="68" t="s">
        <v>751</v>
      </c>
      <c r="B520" s="28" t="s">
        <v>193</v>
      </c>
      <c r="C520" s="12">
        <v>0</v>
      </c>
      <c r="D520" s="12">
        <v>18734003</v>
      </c>
      <c r="E520" s="12">
        <v>0</v>
      </c>
      <c r="F520" s="12">
        <v>0</v>
      </c>
      <c r="G520" s="12">
        <v>0</v>
      </c>
      <c r="H520" s="12">
        <v>0</v>
      </c>
      <c r="I520" s="12">
        <v>0</v>
      </c>
      <c r="J520" s="12">
        <v>0</v>
      </c>
      <c r="K520" s="12">
        <v>0</v>
      </c>
      <c r="L520" s="12">
        <v>0</v>
      </c>
      <c r="M520" s="12">
        <v>0</v>
      </c>
      <c r="N520" s="12">
        <v>51918801</v>
      </c>
      <c r="O520" s="12">
        <v>12750000</v>
      </c>
      <c r="P520" s="12">
        <v>0</v>
      </c>
      <c r="Q520" s="12">
        <v>0</v>
      </c>
      <c r="R520" s="12">
        <v>0</v>
      </c>
      <c r="S520" s="12">
        <v>0</v>
      </c>
      <c r="T520" s="12">
        <v>0</v>
      </c>
      <c r="U520" s="12">
        <v>0</v>
      </c>
      <c r="V520" s="12">
        <v>0</v>
      </c>
      <c r="W520" s="12">
        <v>0</v>
      </c>
      <c r="X520" s="12">
        <v>0</v>
      </c>
      <c r="Y520" s="12">
        <v>0</v>
      </c>
      <c r="Z520" s="12">
        <v>0</v>
      </c>
      <c r="AA520" s="12">
        <v>840909</v>
      </c>
      <c r="AB520" s="12">
        <v>17213343</v>
      </c>
      <c r="AC520" s="12">
        <v>846490</v>
      </c>
      <c r="AD520" s="12">
        <v>0</v>
      </c>
      <c r="AE520" s="12">
        <v>2350000</v>
      </c>
      <c r="AF520" s="12">
        <v>82500</v>
      </c>
      <c r="AG520" s="12">
        <v>0</v>
      </c>
      <c r="AH520" s="12">
        <v>6270615</v>
      </c>
      <c r="AI520" s="12">
        <v>0</v>
      </c>
      <c r="AJ520" s="12">
        <v>0</v>
      </c>
      <c r="AK520" s="12">
        <v>0</v>
      </c>
      <c r="AL520" s="12">
        <v>0</v>
      </c>
      <c r="AM520" s="182">
        <v>111006661</v>
      </c>
    </row>
    <row r="521" spans="1:39" s="25" customFormat="1" ht="15" x14ac:dyDescent="0.25">
      <c r="A521" s="108" t="s">
        <v>752</v>
      </c>
      <c r="B521" s="109" t="s">
        <v>193</v>
      </c>
      <c r="C521" s="107">
        <v>0</v>
      </c>
      <c r="D521" s="107">
        <v>18734003</v>
      </c>
      <c r="E521" s="107">
        <v>0</v>
      </c>
      <c r="F521" s="107">
        <v>0</v>
      </c>
      <c r="G521" s="107">
        <v>0</v>
      </c>
      <c r="H521" s="107">
        <v>0</v>
      </c>
      <c r="I521" s="107">
        <v>0</v>
      </c>
      <c r="J521" s="107">
        <v>0</v>
      </c>
      <c r="K521" s="107">
        <v>0</v>
      </c>
      <c r="L521" s="107">
        <v>0</v>
      </c>
      <c r="M521" s="107">
        <v>0</v>
      </c>
      <c r="N521" s="107">
        <v>51918801</v>
      </c>
      <c r="O521" s="107">
        <v>12750000</v>
      </c>
      <c r="P521" s="107">
        <v>0</v>
      </c>
      <c r="Q521" s="107">
        <v>0</v>
      </c>
      <c r="R521" s="107">
        <v>0</v>
      </c>
      <c r="S521" s="107">
        <v>0</v>
      </c>
      <c r="T521" s="107">
        <v>0</v>
      </c>
      <c r="U521" s="107">
        <v>0</v>
      </c>
      <c r="V521" s="107">
        <v>0</v>
      </c>
      <c r="W521" s="107">
        <v>0</v>
      </c>
      <c r="X521" s="107">
        <v>0</v>
      </c>
      <c r="Y521" s="107">
        <v>0</v>
      </c>
      <c r="Z521" s="107">
        <v>0</v>
      </c>
      <c r="AA521" s="107">
        <v>840909</v>
      </c>
      <c r="AB521" s="107">
        <v>17213343</v>
      </c>
      <c r="AC521" s="107">
        <v>846490</v>
      </c>
      <c r="AD521" s="107">
        <v>0</v>
      </c>
      <c r="AE521" s="107">
        <v>2350000</v>
      </c>
      <c r="AF521" s="107">
        <v>82500</v>
      </c>
      <c r="AG521" s="107">
        <v>0</v>
      </c>
      <c r="AH521" s="107">
        <v>6270615</v>
      </c>
      <c r="AI521" s="107">
        <v>0</v>
      </c>
      <c r="AJ521" s="107">
        <v>0</v>
      </c>
      <c r="AK521" s="107">
        <v>0</v>
      </c>
      <c r="AL521" s="107">
        <v>0</v>
      </c>
      <c r="AM521" s="197">
        <v>111006661</v>
      </c>
    </row>
    <row r="522" spans="1:39" s="25" customFormat="1" ht="15" x14ac:dyDescent="0.25">
      <c r="A522" s="68" t="s">
        <v>753</v>
      </c>
      <c r="B522" s="28" t="s">
        <v>195</v>
      </c>
      <c r="C522" s="12">
        <v>21654776</v>
      </c>
      <c r="D522" s="12">
        <v>0</v>
      </c>
      <c r="E522" s="12">
        <v>1256067</v>
      </c>
      <c r="F522" s="12">
        <v>0</v>
      </c>
      <c r="G522" s="12">
        <v>0</v>
      </c>
      <c r="H522" s="12">
        <v>11184197</v>
      </c>
      <c r="I522" s="12">
        <v>28986374</v>
      </c>
      <c r="J522" s="12">
        <v>0</v>
      </c>
      <c r="K522" s="12">
        <v>264845</v>
      </c>
      <c r="L522" s="12">
        <v>3107802</v>
      </c>
      <c r="M522" s="12">
        <v>0</v>
      </c>
      <c r="N522" s="12">
        <v>47332699</v>
      </c>
      <c r="O522" s="12">
        <v>1473200</v>
      </c>
      <c r="P522" s="12">
        <v>0</v>
      </c>
      <c r="Q522" s="12">
        <v>6779634</v>
      </c>
      <c r="R522" s="12">
        <v>11674819</v>
      </c>
      <c r="S522" s="12">
        <v>11083000</v>
      </c>
      <c r="T522" s="12">
        <v>17778639</v>
      </c>
      <c r="U522" s="12">
        <v>500539080</v>
      </c>
      <c r="V522" s="12">
        <v>0</v>
      </c>
      <c r="W522" s="12">
        <v>16100000</v>
      </c>
      <c r="X522" s="12">
        <v>3070000</v>
      </c>
      <c r="Y522" s="12">
        <v>0</v>
      </c>
      <c r="Z522" s="12">
        <v>7128290</v>
      </c>
      <c r="AA522" s="12">
        <v>3035959</v>
      </c>
      <c r="AB522" s="12">
        <v>10548513</v>
      </c>
      <c r="AC522" s="12">
        <v>16359927</v>
      </c>
      <c r="AD522" s="12">
        <v>108908781</v>
      </c>
      <c r="AE522" s="12">
        <v>524992186</v>
      </c>
      <c r="AF522" s="12">
        <v>31257659</v>
      </c>
      <c r="AG522" s="12">
        <v>6607781</v>
      </c>
      <c r="AH522" s="12">
        <v>33256119</v>
      </c>
      <c r="AI522" s="12">
        <v>57416639</v>
      </c>
      <c r="AJ522" s="12">
        <v>920000</v>
      </c>
      <c r="AK522" s="12">
        <v>0</v>
      </c>
      <c r="AL522" s="12">
        <v>0</v>
      </c>
      <c r="AM522" s="182">
        <v>1482716986</v>
      </c>
    </row>
    <row r="523" spans="1:39" s="25" customFormat="1" ht="15" x14ac:dyDescent="0.25">
      <c r="A523" s="108" t="s">
        <v>754</v>
      </c>
      <c r="B523" s="109" t="s">
        <v>194</v>
      </c>
      <c r="C523" s="107">
        <v>21654776</v>
      </c>
      <c r="D523" s="107">
        <v>0</v>
      </c>
      <c r="E523" s="107">
        <v>1256067</v>
      </c>
      <c r="F523" s="107">
        <v>0</v>
      </c>
      <c r="G523" s="107">
        <v>0</v>
      </c>
      <c r="H523" s="107">
        <v>520824144</v>
      </c>
      <c r="I523" s="107">
        <v>83986374</v>
      </c>
      <c r="J523" s="107">
        <v>0</v>
      </c>
      <c r="K523" s="107">
        <v>264845</v>
      </c>
      <c r="L523" s="107">
        <v>3107802</v>
      </c>
      <c r="M523" s="107">
        <v>0</v>
      </c>
      <c r="N523" s="107">
        <v>47332699</v>
      </c>
      <c r="O523" s="107">
        <v>1473200</v>
      </c>
      <c r="P523" s="107">
        <v>0</v>
      </c>
      <c r="Q523" s="107">
        <v>6779634</v>
      </c>
      <c r="R523" s="107">
        <v>11674819</v>
      </c>
      <c r="S523" s="107">
        <v>11083000</v>
      </c>
      <c r="T523" s="107">
        <v>17778639</v>
      </c>
      <c r="U523" s="107">
        <v>500539080</v>
      </c>
      <c r="V523" s="107">
        <v>0</v>
      </c>
      <c r="W523" s="107">
        <v>16100000</v>
      </c>
      <c r="X523" s="107">
        <v>3070000</v>
      </c>
      <c r="Y523" s="107">
        <v>0</v>
      </c>
      <c r="Z523" s="107">
        <v>7128290</v>
      </c>
      <c r="AA523" s="107">
        <v>3035959</v>
      </c>
      <c r="AB523" s="107">
        <v>10548513</v>
      </c>
      <c r="AC523" s="107">
        <v>16359927</v>
      </c>
      <c r="AD523" s="107">
        <v>108908781</v>
      </c>
      <c r="AE523" s="107">
        <v>524992186</v>
      </c>
      <c r="AF523" s="107">
        <v>31257659</v>
      </c>
      <c r="AG523" s="107">
        <v>6607781</v>
      </c>
      <c r="AH523" s="107">
        <v>33256119</v>
      </c>
      <c r="AI523" s="107">
        <v>57416639</v>
      </c>
      <c r="AJ523" s="107">
        <v>920000</v>
      </c>
      <c r="AK523" s="107">
        <v>0</v>
      </c>
      <c r="AL523" s="107">
        <v>0</v>
      </c>
      <c r="AM523" s="197">
        <v>2047356933</v>
      </c>
    </row>
    <row r="524" spans="1:39" s="25" customFormat="1" ht="15" collapsed="1" x14ac:dyDescent="0.25">
      <c r="A524" s="69" t="s">
        <v>47</v>
      </c>
      <c r="B524" s="31" t="s">
        <v>118</v>
      </c>
      <c r="C524" s="30">
        <v>155932079</v>
      </c>
      <c r="D524" s="30">
        <v>94973655</v>
      </c>
      <c r="E524" s="30">
        <v>154824863</v>
      </c>
      <c r="F524" s="30">
        <v>219155065</v>
      </c>
      <c r="G524" s="30">
        <v>828322486</v>
      </c>
      <c r="H524" s="30">
        <v>1507090801</v>
      </c>
      <c r="I524" s="30">
        <v>129857417</v>
      </c>
      <c r="J524" s="30">
        <v>190347609</v>
      </c>
      <c r="K524" s="30">
        <v>25991794</v>
      </c>
      <c r="L524" s="30">
        <v>2044692881</v>
      </c>
      <c r="M524" s="30">
        <v>914489734</v>
      </c>
      <c r="N524" s="30">
        <v>654609627</v>
      </c>
      <c r="O524" s="30">
        <v>371017182</v>
      </c>
      <c r="P524" s="30">
        <v>68141785</v>
      </c>
      <c r="Q524" s="30">
        <v>97449892</v>
      </c>
      <c r="R524" s="30">
        <v>78425574</v>
      </c>
      <c r="S524" s="30">
        <v>63902727</v>
      </c>
      <c r="T524" s="30">
        <v>28047179753</v>
      </c>
      <c r="U524" s="30">
        <v>500539080</v>
      </c>
      <c r="V524" s="30">
        <v>478383398</v>
      </c>
      <c r="W524" s="30">
        <v>148346336</v>
      </c>
      <c r="X524" s="30">
        <v>385670662</v>
      </c>
      <c r="Y524" s="30">
        <v>158420002</v>
      </c>
      <c r="Z524" s="30">
        <v>75305855</v>
      </c>
      <c r="AA524" s="30">
        <v>34821149</v>
      </c>
      <c r="AB524" s="30">
        <v>674458651</v>
      </c>
      <c r="AC524" s="30">
        <v>206108828</v>
      </c>
      <c r="AD524" s="30">
        <v>1459219792</v>
      </c>
      <c r="AE524" s="30">
        <v>2730197147</v>
      </c>
      <c r="AF524" s="30">
        <v>73379502</v>
      </c>
      <c r="AG524" s="30">
        <v>130054622</v>
      </c>
      <c r="AH524" s="30">
        <v>5359196103</v>
      </c>
      <c r="AI524" s="30">
        <v>192722931</v>
      </c>
      <c r="AJ524" s="30">
        <v>62636306</v>
      </c>
      <c r="AK524" s="30">
        <v>3911742</v>
      </c>
      <c r="AL524" s="30">
        <v>0</v>
      </c>
      <c r="AM524" s="200">
        <v>48319777030</v>
      </c>
    </row>
    <row r="525" spans="1:39" s="25" customFormat="1" ht="15" x14ac:dyDescent="0.25">
      <c r="A525" s="68" t="s">
        <v>755</v>
      </c>
      <c r="B525" s="28" t="s">
        <v>197</v>
      </c>
      <c r="C525" s="12">
        <v>75454545</v>
      </c>
      <c r="D525" s="12">
        <v>9090910</v>
      </c>
      <c r="E525" s="12">
        <v>0</v>
      </c>
      <c r="F525" s="12">
        <v>0</v>
      </c>
      <c r="G525" s="12">
        <v>3818183</v>
      </c>
      <c r="H525" s="12">
        <v>147490886</v>
      </c>
      <c r="I525" s="12">
        <v>2318182</v>
      </c>
      <c r="J525" s="12">
        <v>5909091</v>
      </c>
      <c r="K525" s="12">
        <v>58558327</v>
      </c>
      <c r="L525" s="12">
        <v>2136363</v>
      </c>
      <c r="M525" s="12">
        <v>0</v>
      </c>
      <c r="N525" s="12">
        <v>150000</v>
      </c>
      <c r="O525" s="12">
        <v>0</v>
      </c>
      <c r="P525" s="12">
        <v>0</v>
      </c>
      <c r="Q525" s="12">
        <v>0</v>
      </c>
      <c r="R525" s="12">
        <v>436365</v>
      </c>
      <c r="S525" s="12">
        <v>0</v>
      </c>
      <c r="T525" s="12">
        <v>0</v>
      </c>
      <c r="U525" s="12">
        <v>0</v>
      </c>
      <c r="V525" s="12">
        <v>3399999</v>
      </c>
      <c r="W525" s="12">
        <v>0</v>
      </c>
      <c r="X525" s="12">
        <v>51642438</v>
      </c>
      <c r="Y525" s="12">
        <v>50000000</v>
      </c>
      <c r="Z525" s="12">
        <v>0</v>
      </c>
      <c r="AA525" s="12">
        <v>0</v>
      </c>
      <c r="AB525" s="12">
        <v>34545455</v>
      </c>
      <c r="AC525" s="12">
        <v>0</v>
      </c>
      <c r="AD525" s="12">
        <v>46386364</v>
      </c>
      <c r="AE525" s="12">
        <v>0</v>
      </c>
      <c r="AF525" s="12">
        <v>0</v>
      </c>
      <c r="AG525" s="12">
        <v>72495084</v>
      </c>
      <c r="AH525" s="12">
        <v>18581874</v>
      </c>
      <c r="AI525" s="12">
        <v>103545455</v>
      </c>
      <c r="AJ525" s="12">
        <v>0</v>
      </c>
      <c r="AK525" s="12">
        <v>0</v>
      </c>
      <c r="AL525" s="12">
        <v>0</v>
      </c>
      <c r="AM525" s="182">
        <v>685959521</v>
      </c>
    </row>
    <row r="526" spans="1:39" s="25" customFormat="1" ht="15" x14ac:dyDescent="0.25">
      <c r="A526" s="68" t="s">
        <v>756</v>
      </c>
      <c r="B526" s="28" t="s">
        <v>198</v>
      </c>
      <c r="C526" s="12">
        <v>0</v>
      </c>
      <c r="D526" s="12">
        <v>0</v>
      </c>
      <c r="E526" s="12">
        <v>0</v>
      </c>
      <c r="F526" s="12">
        <v>0</v>
      </c>
      <c r="G526" s="12">
        <v>0</v>
      </c>
      <c r="H526" s="12">
        <v>0</v>
      </c>
      <c r="I526" s="12">
        <v>0</v>
      </c>
      <c r="J526" s="12">
        <v>0</v>
      </c>
      <c r="K526" s="12">
        <v>0</v>
      </c>
      <c r="L526" s="12">
        <v>0</v>
      </c>
      <c r="M526" s="12">
        <v>0</v>
      </c>
      <c r="N526" s="12">
        <v>0</v>
      </c>
      <c r="O526" s="12">
        <v>0</v>
      </c>
      <c r="P526" s="12">
        <v>0</v>
      </c>
      <c r="Q526" s="12">
        <v>0</v>
      </c>
      <c r="R526" s="12">
        <v>0</v>
      </c>
      <c r="S526" s="12">
        <v>0</v>
      </c>
      <c r="T526" s="12">
        <v>0</v>
      </c>
      <c r="U526" s="12">
        <v>0</v>
      </c>
      <c r="V526" s="12">
        <v>0</v>
      </c>
      <c r="W526" s="12">
        <v>0</v>
      </c>
      <c r="X526" s="12">
        <v>0</v>
      </c>
      <c r="Y526" s="12">
        <v>0</v>
      </c>
      <c r="Z526" s="12">
        <v>0</v>
      </c>
      <c r="AA526" s="12">
        <v>0</v>
      </c>
      <c r="AB526" s="12">
        <v>0</v>
      </c>
      <c r="AC526" s="12">
        <v>0</v>
      </c>
      <c r="AD526" s="12">
        <v>0</v>
      </c>
      <c r="AE526" s="12">
        <v>0</v>
      </c>
      <c r="AF526" s="12">
        <v>0</v>
      </c>
      <c r="AG526" s="12">
        <v>0</v>
      </c>
      <c r="AH526" s="12">
        <v>0</v>
      </c>
      <c r="AI526" s="12">
        <v>0</v>
      </c>
      <c r="AJ526" s="12">
        <v>0</v>
      </c>
      <c r="AK526" s="12">
        <v>0</v>
      </c>
      <c r="AL526" s="12">
        <v>0</v>
      </c>
      <c r="AM526" s="182">
        <v>0</v>
      </c>
    </row>
    <row r="527" spans="1:39" s="25" customFormat="1" ht="15" x14ac:dyDescent="0.25">
      <c r="A527" s="108" t="s">
        <v>757</v>
      </c>
      <c r="B527" s="109" t="s">
        <v>196</v>
      </c>
      <c r="C527" s="107">
        <v>75454545</v>
      </c>
      <c r="D527" s="107">
        <v>9090910</v>
      </c>
      <c r="E527" s="107">
        <v>0</v>
      </c>
      <c r="F527" s="107">
        <v>0</v>
      </c>
      <c r="G527" s="107">
        <v>3818183</v>
      </c>
      <c r="H527" s="107">
        <v>147490886</v>
      </c>
      <c r="I527" s="107">
        <v>2318182</v>
      </c>
      <c r="J527" s="107">
        <v>5909091</v>
      </c>
      <c r="K527" s="107">
        <v>58558327</v>
      </c>
      <c r="L527" s="107">
        <v>2136363</v>
      </c>
      <c r="M527" s="107">
        <v>0</v>
      </c>
      <c r="N527" s="107">
        <v>150000</v>
      </c>
      <c r="O527" s="107">
        <v>0</v>
      </c>
      <c r="P527" s="107">
        <v>0</v>
      </c>
      <c r="Q527" s="107">
        <v>0</v>
      </c>
      <c r="R527" s="107">
        <v>436365</v>
      </c>
      <c r="S527" s="107">
        <v>0</v>
      </c>
      <c r="T527" s="107">
        <v>0</v>
      </c>
      <c r="U527" s="107">
        <v>0</v>
      </c>
      <c r="V527" s="107">
        <v>3399999</v>
      </c>
      <c r="W527" s="107">
        <v>0</v>
      </c>
      <c r="X527" s="107">
        <v>51642438</v>
      </c>
      <c r="Y527" s="107">
        <v>50000000</v>
      </c>
      <c r="Z527" s="107">
        <v>0</v>
      </c>
      <c r="AA527" s="107">
        <v>0</v>
      </c>
      <c r="AB527" s="107">
        <v>34545455</v>
      </c>
      <c r="AC527" s="107">
        <v>0</v>
      </c>
      <c r="AD527" s="107">
        <v>46386364</v>
      </c>
      <c r="AE527" s="107">
        <v>0</v>
      </c>
      <c r="AF527" s="107">
        <v>0</v>
      </c>
      <c r="AG527" s="107">
        <v>72495084</v>
      </c>
      <c r="AH527" s="107">
        <v>18581874</v>
      </c>
      <c r="AI527" s="107">
        <v>103545455</v>
      </c>
      <c r="AJ527" s="107">
        <v>0</v>
      </c>
      <c r="AK527" s="107">
        <v>0</v>
      </c>
      <c r="AL527" s="107">
        <v>0</v>
      </c>
      <c r="AM527" s="197">
        <v>685959521</v>
      </c>
    </row>
    <row r="528" spans="1:39" s="25" customFormat="1" ht="15" x14ac:dyDescent="0.25">
      <c r="A528" s="68" t="s">
        <v>758</v>
      </c>
      <c r="B528" s="28" t="s">
        <v>199</v>
      </c>
      <c r="C528" s="12">
        <v>0</v>
      </c>
      <c r="D528" s="12">
        <v>0</v>
      </c>
      <c r="E528" s="12">
        <v>0</v>
      </c>
      <c r="F528" s="12">
        <v>0</v>
      </c>
      <c r="G528" s="12">
        <v>0</v>
      </c>
      <c r="H528" s="12">
        <v>0</v>
      </c>
      <c r="I528" s="12">
        <v>0</v>
      </c>
      <c r="J528" s="12">
        <v>0</v>
      </c>
      <c r="K528" s="12">
        <v>0</v>
      </c>
      <c r="L528" s="12">
        <v>0</v>
      </c>
      <c r="M528" s="12">
        <v>0</v>
      </c>
      <c r="N528" s="12">
        <v>0</v>
      </c>
      <c r="O528" s="12">
        <v>0</v>
      </c>
      <c r="P528" s="12">
        <v>0</v>
      </c>
      <c r="Q528" s="12">
        <v>0</v>
      </c>
      <c r="R528" s="12">
        <v>0</v>
      </c>
      <c r="S528" s="12">
        <v>0</v>
      </c>
      <c r="T528" s="12">
        <v>0</v>
      </c>
      <c r="U528" s="12">
        <v>0</v>
      </c>
      <c r="V528" s="12">
        <v>0</v>
      </c>
      <c r="W528" s="12">
        <v>0</v>
      </c>
      <c r="X528" s="12">
        <v>0</v>
      </c>
      <c r="Y528" s="12">
        <v>0</v>
      </c>
      <c r="Z528" s="12">
        <v>0</v>
      </c>
      <c r="AA528" s="12">
        <v>0</v>
      </c>
      <c r="AB528" s="12">
        <v>0</v>
      </c>
      <c r="AC528" s="12">
        <v>0</v>
      </c>
      <c r="AD528" s="12">
        <v>0</v>
      </c>
      <c r="AE528" s="12">
        <v>0</v>
      </c>
      <c r="AF528" s="12">
        <v>0</v>
      </c>
      <c r="AG528" s="12">
        <v>0</v>
      </c>
      <c r="AH528" s="12">
        <v>0</v>
      </c>
      <c r="AI528" s="12">
        <v>0</v>
      </c>
      <c r="AJ528" s="12">
        <v>0</v>
      </c>
      <c r="AK528" s="12">
        <v>0</v>
      </c>
      <c r="AL528" s="12">
        <v>0</v>
      </c>
      <c r="AM528" s="182">
        <v>0</v>
      </c>
    </row>
    <row r="529" spans="1:39" s="25" customFormat="1" ht="15" x14ac:dyDescent="0.25">
      <c r="A529" s="108" t="s">
        <v>759</v>
      </c>
      <c r="B529" s="109" t="s">
        <v>199</v>
      </c>
      <c r="C529" s="107">
        <v>0</v>
      </c>
      <c r="D529" s="107">
        <v>0</v>
      </c>
      <c r="E529" s="107">
        <v>0</v>
      </c>
      <c r="F529" s="107">
        <v>0</v>
      </c>
      <c r="G529" s="107">
        <v>0</v>
      </c>
      <c r="H529" s="107">
        <v>0</v>
      </c>
      <c r="I529" s="107">
        <v>0</v>
      </c>
      <c r="J529" s="107">
        <v>0</v>
      </c>
      <c r="K529" s="107">
        <v>0</v>
      </c>
      <c r="L529" s="107">
        <v>0</v>
      </c>
      <c r="M529" s="107">
        <v>0</v>
      </c>
      <c r="N529" s="107">
        <v>0</v>
      </c>
      <c r="O529" s="107">
        <v>0</v>
      </c>
      <c r="P529" s="107">
        <v>0</v>
      </c>
      <c r="Q529" s="107">
        <v>0</v>
      </c>
      <c r="R529" s="107">
        <v>0</v>
      </c>
      <c r="S529" s="107">
        <v>0</v>
      </c>
      <c r="T529" s="107">
        <v>0</v>
      </c>
      <c r="U529" s="107">
        <v>0</v>
      </c>
      <c r="V529" s="107">
        <v>0</v>
      </c>
      <c r="W529" s="107">
        <v>0</v>
      </c>
      <c r="X529" s="107">
        <v>0</v>
      </c>
      <c r="Y529" s="107">
        <v>0</v>
      </c>
      <c r="Z529" s="107">
        <v>0</v>
      </c>
      <c r="AA529" s="107">
        <v>0</v>
      </c>
      <c r="AB529" s="107">
        <v>0</v>
      </c>
      <c r="AC529" s="107">
        <v>0</v>
      </c>
      <c r="AD529" s="107">
        <v>0</v>
      </c>
      <c r="AE529" s="107">
        <v>0</v>
      </c>
      <c r="AF529" s="107">
        <v>0</v>
      </c>
      <c r="AG529" s="107">
        <v>0</v>
      </c>
      <c r="AH529" s="107">
        <v>0</v>
      </c>
      <c r="AI529" s="107">
        <v>0</v>
      </c>
      <c r="AJ529" s="107">
        <v>0</v>
      </c>
      <c r="AK529" s="107">
        <v>0</v>
      </c>
      <c r="AL529" s="107">
        <v>0</v>
      </c>
      <c r="AM529" s="197">
        <v>0</v>
      </c>
    </row>
    <row r="530" spans="1:39" s="25" customFormat="1" ht="15" x14ac:dyDescent="0.25">
      <c r="A530" s="68" t="s">
        <v>760</v>
      </c>
      <c r="B530" s="28" t="s">
        <v>200</v>
      </c>
      <c r="C530" s="12">
        <v>33802928</v>
      </c>
      <c r="D530" s="12">
        <v>161080267</v>
      </c>
      <c r="E530" s="12">
        <v>198037841</v>
      </c>
      <c r="F530" s="12">
        <v>25610586</v>
      </c>
      <c r="G530" s="12">
        <v>207266146</v>
      </c>
      <c r="H530" s="12">
        <v>1757909395</v>
      </c>
      <c r="I530" s="12">
        <v>151750629</v>
      </c>
      <c r="J530" s="12">
        <v>93395265</v>
      </c>
      <c r="K530" s="12">
        <v>469631574</v>
      </c>
      <c r="L530" s="12">
        <v>9964769</v>
      </c>
      <c r="M530" s="12">
        <v>824331853</v>
      </c>
      <c r="N530" s="12">
        <v>198415114</v>
      </c>
      <c r="O530" s="12">
        <v>228895456</v>
      </c>
      <c r="P530" s="12">
        <v>69673104</v>
      </c>
      <c r="Q530" s="12">
        <v>3817349</v>
      </c>
      <c r="R530" s="12">
        <v>41299761</v>
      </c>
      <c r="S530" s="12">
        <v>28816684</v>
      </c>
      <c r="T530" s="12">
        <v>118365955</v>
      </c>
      <c r="U530" s="12">
        <v>140703543</v>
      </c>
      <c r="V530" s="12">
        <v>256679928</v>
      </c>
      <c r="W530" s="12">
        <v>58935928</v>
      </c>
      <c r="X530" s="12">
        <v>47802467</v>
      </c>
      <c r="Y530" s="12">
        <v>53164110</v>
      </c>
      <c r="Z530" s="12">
        <v>192938563</v>
      </c>
      <c r="AA530" s="12">
        <v>3027390</v>
      </c>
      <c r="AB530" s="12">
        <v>305871433</v>
      </c>
      <c r="AC530" s="12">
        <v>44002055</v>
      </c>
      <c r="AD530" s="12">
        <v>2078437661</v>
      </c>
      <c r="AE530" s="12">
        <v>498610810</v>
      </c>
      <c r="AF530" s="12">
        <v>19720639</v>
      </c>
      <c r="AG530" s="12">
        <v>76128472</v>
      </c>
      <c r="AH530" s="12">
        <v>59952724</v>
      </c>
      <c r="AI530" s="12">
        <v>55115402</v>
      </c>
      <c r="AJ530" s="12">
        <v>59688146</v>
      </c>
      <c r="AK530" s="12">
        <v>52611806</v>
      </c>
      <c r="AL530" s="12">
        <v>0</v>
      </c>
      <c r="AM530" s="182">
        <v>8625455753</v>
      </c>
    </row>
    <row r="531" spans="1:39" s="25" customFormat="1" ht="15" x14ac:dyDescent="0.25">
      <c r="A531" s="108" t="s">
        <v>761</v>
      </c>
      <c r="B531" s="109" t="s">
        <v>200</v>
      </c>
      <c r="C531" s="107">
        <v>33802928</v>
      </c>
      <c r="D531" s="107">
        <v>161080267</v>
      </c>
      <c r="E531" s="107">
        <v>198037841</v>
      </c>
      <c r="F531" s="107">
        <v>25610586</v>
      </c>
      <c r="G531" s="107">
        <v>207266146</v>
      </c>
      <c r="H531" s="107">
        <v>1757909395</v>
      </c>
      <c r="I531" s="107">
        <v>151750629</v>
      </c>
      <c r="J531" s="107">
        <v>93395265</v>
      </c>
      <c r="K531" s="107">
        <v>469631574</v>
      </c>
      <c r="L531" s="107">
        <v>9964769</v>
      </c>
      <c r="M531" s="107">
        <v>824331853</v>
      </c>
      <c r="N531" s="107">
        <v>198415114</v>
      </c>
      <c r="O531" s="107">
        <v>228895456</v>
      </c>
      <c r="P531" s="107">
        <v>69673104</v>
      </c>
      <c r="Q531" s="107">
        <v>3817349</v>
      </c>
      <c r="R531" s="107">
        <v>41299761</v>
      </c>
      <c r="S531" s="107">
        <v>28816684</v>
      </c>
      <c r="T531" s="107">
        <v>118365955</v>
      </c>
      <c r="U531" s="107">
        <v>140703543</v>
      </c>
      <c r="V531" s="107">
        <v>256679928</v>
      </c>
      <c r="W531" s="107">
        <v>58935928</v>
      </c>
      <c r="X531" s="107">
        <v>47802467</v>
      </c>
      <c r="Y531" s="107">
        <v>53164110</v>
      </c>
      <c r="Z531" s="107">
        <v>192938563</v>
      </c>
      <c r="AA531" s="107">
        <v>3027390</v>
      </c>
      <c r="AB531" s="107">
        <v>305871433</v>
      </c>
      <c r="AC531" s="107">
        <v>44002055</v>
      </c>
      <c r="AD531" s="107">
        <v>2078437661</v>
      </c>
      <c r="AE531" s="107">
        <v>498610810</v>
      </c>
      <c r="AF531" s="107">
        <v>19720639</v>
      </c>
      <c r="AG531" s="107">
        <v>76128472</v>
      </c>
      <c r="AH531" s="107">
        <v>59952724</v>
      </c>
      <c r="AI531" s="107">
        <v>55115402</v>
      </c>
      <c r="AJ531" s="107">
        <v>59688146</v>
      </c>
      <c r="AK531" s="107">
        <v>52611806</v>
      </c>
      <c r="AL531" s="107">
        <v>0</v>
      </c>
      <c r="AM531" s="197">
        <v>8625455753</v>
      </c>
    </row>
    <row r="532" spans="1:39" s="25" customFormat="1" ht="15" collapsed="1" x14ac:dyDescent="0.25">
      <c r="A532" s="69" t="s">
        <v>48</v>
      </c>
      <c r="B532" s="31" t="s">
        <v>126</v>
      </c>
      <c r="C532" s="30">
        <v>109257473</v>
      </c>
      <c r="D532" s="30">
        <v>170171177</v>
      </c>
      <c r="E532" s="30">
        <v>198037841</v>
      </c>
      <c r="F532" s="30">
        <v>25610586</v>
      </c>
      <c r="G532" s="30">
        <v>211084329</v>
      </c>
      <c r="H532" s="30">
        <v>1905400281</v>
      </c>
      <c r="I532" s="30">
        <v>154068811</v>
      </c>
      <c r="J532" s="30">
        <v>99304356</v>
      </c>
      <c r="K532" s="30">
        <v>528189901</v>
      </c>
      <c r="L532" s="30">
        <v>12101132</v>
      </c>
      <c r="M532" s="30">
        <v>824331853</v>
      </c>
      <c r="N532" s="30">
        <v>198565114</v>
      </c>
      <c r="O532" s="30">
        <v>228895456</v>
      </c>
      <c r="P532" s="30">
        <v>69673104</v>
      </c>
      <c r="Q532" s="30">
        <v>3817349</v>
      </c>
      <c r="R532" s="30">
        <v>41736126</v>
      </c>
      <c r="S532" s="30">
        <v>28816684</v>
      </c>
      <c r="T532" s="30">
        <v>118365955</v>
      </c>
      <c r="U532" s="30">
        <v>140703543</v>
      </c>
      <c r="V532" s="30">
        <v>260079927</v>
      </c>
      <c r="W532" s="30">
        <v>58935928</v>
      </c>
      <c r="X532" s="30">
        <v>99444905</v>
      </c>
      <c r="Y532" s="30">
        <v>103164110</v>
      </c>
      <c r="Z532" s="30">
        <v>192938563</v>
      </c>
      <c r="AA532" s="30">
        <v>3027390</v>
      </c>
      <c r="AB532" s="30">
        <v>340416888</v>
      </c>
      <c r="AC532" s="30">
        <v>44002055</v>
      </c>
      <c r="AD532" s="30">
        <v>2124824025</v>
      </c>
      <c r="AE532" s="30">
        <v>498610810</v>
      </c>
      <c r="AF532" s="30">
        <v>19720639</v>
      </c>
      <c r="AG532" s="30">
        <v>148623556</v>
      </c>
      <c r="AH532" s="30">
        <v>78534598</v>
      </c>
      <c r="AI532" s="30">
        <v>158660857</v>
      </c>
      <c r="AJ532" s="30">
        <v>59688146</v>
      </c>
      <c r="AK532" s="30">
        <v>52611806</v>
      </c>
      <c r="AL532" s="30">
        <v>0</v>
      </c>
      <c r="AM532" s="200">
        <v>9311415274</v>
      </c>
    </row>
  </sheetData>
  <mergeCells count="18">
    <mergeCell ref="O2:T2"/>
    <mergeCell ref="O3:T3"/>
    <mergeCell ref="O4:T4"/>
    <mergeCell ref="AG2:AM2"/>
    <mergeCell ref="AG3:AM3"/>
    <mergeCell ref="AG4:AM4"/>
    <mergeCell ref="U2:Z2"/>
    <mergeCell ref="U3:Z3"/>
    <mergeCell ref="U4:Z4"/>
    <mergeCell ref="AA2:AF2"/>
    <mergeCell ref="AA3:AF3"/>
    <mergeCell ref="AA4:AF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Width="5" fitToHeight="0" orientation="landscape" r:id="rId1"/>
  <headerFooter>
    <oddFooter>&amp;C&amp;P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tabColor theme="8" tint="0.39997558519241921"/>
  </sheetPr>
  <dimension ref="A1:AM565"/>
  <sheetViews>
    <sheetView showGridLines="0" zoomScale="85" zoomScaleNormal="85" zoomScalePageLayoutView="55" workbookViewId="0">
      <pane xSplit="2" ySplit="6" topLeftCell="C7" activePane="bottomRight" state="frozen"/>
      <selection activeCell="AM7" sqref="AM7"/>
      <selection pane="topRight" activeCell="AM7" sqref="AM7"/>
      <selection pane="bottomLeft" activeCell="AM7" sqref="AM7"/>
      <selection pane="bottomRight" activeCell="C7" sqref="C7"/>
    </sheetView>
  </sheetViews>
  <sheetFormatPr baseColWidth="10" defaultRowHeight="13.5" x14ac:dyDescent="0.25"/>
  <cols>
    <col min="1" max="1" width="11.7109375" style="70" customWidth="1" collapsed="1"/>
    <col min="2" max="2" width="50.85546875" style="1" customWidth="1" collapsed="1"/>
    <col min="3" max="15" width="18.7109375" style="2" customWidth="1" collapsed="1"/>
    <col min="16" max="16" width="14.85546875" style="2" bestFit="1" customWidth="1" collapsed="1"/>
    <col min="17" max="23" width="18.7109375" style="2" customWidth="1" collapsed="1"/>
    <col min="24" max="38" width="18.7109375" style="1" customWidth="1" collapsed="1"/>
    <col min="39" max="39" width="18.7109375" style="186" customWidth="1" collapsed="1"/>
    <col min="40" max="16384" width="11.42578125" style="1" collapsed="1"/>
  </cols>
  <sheetData>
    <row r="1" spans="1:39" s="9" customFormat="1" x14ac:dyDescent="0.25">
      <c r="A1" s="79"/>
      <c r="C1" s="75" t="s">
        <v>75</v>
      </c>
      <c r="D1" s="10"/>
      <c r="E1" s="10"/>
      <c r="F1" s="10"/>
      <c r="G1" s="10"/>
      <c r="H1" s="10"/>
      <c r="I1" s="75" t="s">
        <v>75</v>
      </c>
      <c r="J1" s="10"/>
      <c r="K1" s="10"/>
      <c r="L1" s="10"/>
      <c r="M1" s="10"/>
      <c r="N1" s="10"/>
      <c r="O1" s="75" t="s">
        <v>75</v>
      </c>
      <c r="P1" s="10"/>
      <c r="Q1" s="10"/>
      <c r="R1" s="10"/>
      <c r="S1" s="10"/>
      <c r="T1" s="10"/>
      <c r="U1" s="75" t="s">
        <v>75</v>
      </c>
      <c r="V1" s="10"/>
      <c r="W1" s="10"/>
      <c r="X1" s="10"/>
      <c r="Y1" s="10"/>
      <c r="Z1" s="10"/>
      <c r="AA1" s="75" t="s">
        <v>75</v>
      </c>
      <c r="AB1" s="10"/>
      <c r="AC1" s="10"/>
      <c r="AD1" s="10"/>
      <c r="AE1" s="10"/>
      <c r="AF1" s="10"/>
      <c r="AG1" s="75" t="s">
        <v>75</v>
      </c>
      <c r="AH1" s="10"/>
      <c r="AI1" s="10"/>
      <c r="AJ1" s="10"/>
      <c r="AK1" s="10"/>
      <c r="AL1" s="10"/>
      <c r="AM1" s="211"/>
    </row>
    <row r="2" spans="1:39" s="9" customFormat="1" ht="28.5" x14ac:dyDescent="0.45">
      <c r="A2" s="86"/>
      <c r="B2" s="87"/>
      <c r="C2" s="284" t="s">
        <v>74</v>
      </c>
      <c r="D2" s="284"/>
      <c r="E2" s="284"/>
      <c r="F2" s="284"/>
      <c r="G2" s="284"/>
      <c r="H2" s="284"/>
      <c r="I2" s="284" t="s">
        <v>74</v>
      </c>
      <c r="J2" s="284"/>
      <c r="K2" s="284"/>
      <c r="L2" s="284"/>
      <c r="M2" s="284"/>
      <c r="N2" s="284"/>
      <c r="O2" s="284" t="s">
        <v>74</v>
      </c>
      <c r="P2" s="284"/>
      <c r="Q2" s="284"/>
      <c r="R2" s="284"/>
      <c r="S2" s="284"/>
      <c r="T2" s="284"/>
      <c r="U2" s="284" t="s">
        <v>74</v>
      </c>
      <c r="V2" s="284"/>
      <c r="W2" s="284"/>
      <c r="X2" s="284"/>
      <c r="Y2" s="284"/>
      <c r="Z2" s="284"/>
      <c r="AA2" s="284" t="s">
        <v>74</v>
      </c>
      <c r="AB2" s="284"/>
      <c r="AC2" s="284"/>
      <c r="AD2" s="284"/>
      <c r="AE2" s="284"/>
      <c r="AF2" s="284"/>
      <c r="AG2" s="284" t="s">
        <v>74</v>
      </c>
      <c r="AH2" s="284"/>
      <c r="AI2" s="284"/>
      <c r="AJ2" s="284"/>
      <c r="AK2" s="284"/>
      <c r="AL2" s="284"/>
      <c r="AM2" s="284"/>
    </row>
    <row r="3" spans="1:39" s="9" customFormat="1" ht="18.75" x14ac:dyDescent="0.3">
      <c r="A3" s="86"/>
      <c r="B3" s="88"/>
      <c r="C3" s="285" t="str">
        <f>PROPER(INDICE!$B$5)</f>
        <v>Periodo Julio 2019 - Diciembre 2019</v>
      </c>
      <c r="D3" s="285"/>
      <c r="E3" s="285"/>
      <c r="F3" s="285"/>
      <c r="G3" s="285"/>
      <c r="H3" s="285"/>
      <c r="I3" s="285" t="str">
        <f>PROPER(INDICE!$B$5)</f>
        <v>Periodo Julio 2019 - Diciembre 2019</v>
      </c>
      <c r="J3" s="285"/>
      <c r="K3" s="285"/>
      <c r="L3" s="285"/>
      <c r="M3" s="285"/>
      <c r="N3" s="285"/>
      <c r="O3" s="285" t="str">
        <f>PROPER(INDICE!$B$5)</f>
        <v>Periodo Julio 2019 - Diciembre 2019</v>
      </c>
      <c r="P3" s="285"/>
      <c r="Q3" s="285"/>
      <c r="R3" s="285"/>
      <c r="S3" s="285"/>
      <c r="T3" s="285"/>
      <c r="U3" s="285" t="str">
        <f>PROPER(INDICE!$B$5)</f>
        <v>Periodo Julio 2019 - Diciembre 2019</v>
      </c>
      <c r="V3" s="285"/>
      <c r="W3" s="285"/>
      <c r="X3" s="285"/>
      <c r="Y3" s="285"/>
      <c r="Z3" s="285"/>
      <c r="AA3" s="285" t="str">
        <f>PROPER(INDICE!$B$5)</f>
        <v>Periodo Julio 2019 - Diciembre 2019</v>
      </c>
      <c r="AB3" s="285"/>
      <c r="AC3" s="285"/>
      <c r="AD3" s="285"/>
      <c r="AE3" s="285"/>
      <c r="AF3" s="285"/>
      <c r="AG3" s="285" t="str">
        <f>PROPER(INDICE!$B$5)</f>
        <v>Periodo Julio 2019 - Diciembre 2019</v>
      </c>
      <c r="AH3" s="285"/>
      <c r="AI3" s="285"/>
      <c r="AJ3" s="285"/>
      <c r="AK3" s="285"/>
      <c r="AL3" s="285"/>
      <c r="AM3" s="285"/>
    </row>
    <row r="4" spans="1:39" s="9" customFormat="1" ht="15.75" x14ac:dyDescent="0.25">
      <c r="A4" s="86"/>
      <c r="B4" s="89"/>
      <c r="C4" s="286" t="s">
        <v>71</v>
      </c>
      <c r="D4" s="286"/>
      <c r="E4" s="286"/>
      <c r="F4" s="286"/>
      <c r="G4" s="286"/>
      <c r="H4" s="286"/>
      <c r="I4" s="286" t="s">
        <v>71</v>
      </c>
      <c r="J4" s="286"/>
      <c r="K4" s="286"/>
      <c r="L4" s="286"/>
      <c r="M4" s="286"/>
      <c r="N4" s="286"/>
      <c r="O4" s="286" t="s">
        <v>71</v>
      </c>
      <c r="P4" s="286"/>
      <c r="Q4" s="286"/>
      <c r="R4" s="286"/>
      <c r="S4" s="286"/>
      <c r="T4" s="286"/>
      <c r="U4" s="286" t="s">
        <v>71</v>
      </c>
      <c r="V4" s="286"/>
      <c r="W4" s="286"/>
      <c r="X4" s="286"/>
      <c r="Y4" s="286"/>
      <c r="Z4" s="286"/>
      <c r="AA4" s="286" t="s">
        <v>71</v>
      </c>
      <c r="AB4" s="286"/>
      <c r="AC4" s="286"/>
      <c r="AD4" s="286"/>
      <c r="AE4" s="286"/>
      <c r="AF4" s="286"/>
      <c r="AG4" s="286" t="s">
        <v>71</v>
      </c>
      <c r="AH4" s="286"/>
      <c r="AI4" s="286"/>
      <c r="AJ4" s="286"/>
      <c r="AK4" s="286"/>
      <c r="AL4" s="286"/>
      <c r="AM4" s="286"/>
    </row>
    <row r="5" spans="1:39" s="9" customFormat="1" x14ac:dyDescent="0.25">
      <c r="A5" s="86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AM5" s="213"/>
    </row>
    <row r="6" spans="1:39" s="6" customFormat="1" ht="75" x14ac:dyDescent="0.25">
      <c r="A6" s="32" t="s">
        <v>142</v>
      </c>
      <c r="B6" s="32" t="s">
        <v>0</v>
      </c>
      <c r="C6" s="32" t="s">
        <v>1387</v>
      </c>
      <c r="D6" s="32" t="s">
        <v>1388</v>
      </c>
      <c r="E6" s="32" t="s">
        <v>1389</v>
      </c>
      <c r="F6" s="32" t="s">
        <v>1390</v>
      </c>
      <c r="G6" s="32" t="s">
        <v>1391</v>
      </c>
      <c r="H6" s="32" t="s">
        <v>1392</v>
      </c>
      <c r="I6" s="32" t="s">
        <v>1393</v>
      </c>
      <c r="J6" s="32" t="s">
        <v>1394</v>
      </c>
      <c r="K6" s="32" t="s">
        <v>1395</v>
      </c>
      <c r="L6" s="32" t="s">
        <v>1396</v>
      </c>
      <c r="M6" s="32" t="s">
        <v>1397</v>
      </c>
      <c r="N6" s="32" t="s">
        <v>1398</v>
      </c>
      <c r="O6" s="32" t="s">
        <v>1399</v>
      </c>
      <c r="P6" s="32" t="s">
        <v>1400</v>
      </c>
      <c r="Q6" s="32" t="s">
        <v>1401</v>
      </c>
      <c r="R6" s="32" t="s">
        <v>1402</v>
      </c>
      <c r="S6" s="32" t="s">
        <v>1403</v>
      </c>
      <c r="T6" s="32" t="s">
        <v>1404</v>
      </c>
      <c r="U6" s="32" t="s">
        <v>1405</v>
      </c>
      <c r="V6" s="32" t="s">
        <v>1406</v>
      </c>
      <c r="W6" s="32" t="s">
        <v>1407</v>
      </c>
      <c r="X6" s="32" t="s">
        <v>1408</v>
      </c>
      <c r="Y6" s="32" t="s">
        <v>1409</v>
      </c>
      <c r="Z6" s="32" t="s">
        <v>1410</v>
      </c>
      <c r="AA6" s="32" t="s">
        <v>1411</v>
      </c>
      <c r="AB6" s="32" t="s">
        <v>1412</v>
      </c>
      <c r="AC6" s="32" t="s">
        <v>1413</v>
      </c>
      <c r="AD6" s="32" t="s">
        <v>1414</v>
      </c>
      <c r="AE6" s="32" t="s">
        <v>1415</v>
      </c>
      <c r="AF6" s="32" t="s">
        <v>1416</v>
      </c>
      <c r="AG6" s="32" t="s">
        <v>1417</v>
      </c>
      <c r="AH6" s="32" t="s">
        <v>1418</v>
      </c>
      <c r="AI6" s="32" t="s">
        <v>1419</v>
      </c>
      <c r="AJ6" s="32" t="s">
        <v>1420</v>
      </c>
      <c r="AK6" s="32" t="s">
        <v>1421</v>
      </c>
      <c r="AL6" s="32" t="s">
        <v>1422</v>
      </c>
      <c r="AM6" s="181" t="s">
        <v>1423</v>
      </c>
    </row>
    <row r="7" spans="1:39" s="6" customFormat="1" ht="12" customHeight="1" x14ac:dyDescent="0.25">
      <c r="A7" s="71" t="s">
        <v>764</v>
      </c>
      <c r="B7" s="27" t="s">
        <v>143</v>
      </c>
      <c r="C7" s="26">
        <v>13264540</v>
      </c>
      <c r="D7" s="26">
        <v>66019865</v>
      </c>
      <c r="E7" s="26">
        <v>112142072</v>
      </c>
      <c r="F7" s="26">
        <v>15028923</v>
      </c>
      <c r="G7" s="26">
        <v>12747760</v>
      </c>
      <c r="H7" s="26">
        <v>298512131</v>
      </c>
      <c r="I7" s="26">
        <v>41995036</v>
      </c>
      <c r="J7" s="26">
        <v>38068377</v>
      </c>
      <c r="K7" s="26">
        <v>1006998</v>
      </c>
      <c r="L7" s="26">
        <v>61425096</v>
      </c>
      <c r="M7" s="26">
        <v>35321775</v>
      </c>
      <c r="N7" s="26">
        <v>97677275</v>
      </c>
      <c r="O7" s="26">
        <v>25151144</v>
      </c>
      <c r="P7" s="26">
        <v>54736638</v>
      </c>
      <c r="Q7" s="26">
        <v>86983512</v>
      </c>
      <c r="R7" s="26">
        <v>0</v>
      </c>
      <c r="S7" s="26">
        <v>7809037</v>
      </c>
      <c r="T7" s="26">
        <v>0</v>
      </c>
      <c r="U7" s="26">
        <v>0</v>
      </c>
      <c r="V7" s="26">
        <v>0</v>
      </c>
      <c r="W7" s="26">
        <v>81823825</v>
      </c>
      <c r="X7" s="26">
        <v>59482955</v>
      </c>
      <c r="Y7" s="26">
        <v>1430016</v>
      </c>
      <c r="Z7" s="26">
        <v>24659257</v>
      </c>
      <c r="AA7" s="26">
        <v>121246809</v>
      </c>
      <c r="AB7" s="26">
        <v>18104635</v>
      </c>
      <c r="AC7" s="26">
        <v>339286856</v>
      </c>
      <c r="AD7" s="26">
        <v>0</v>
      </c>
      <c r="AE7" s="26">
        <v>51815119</v>
      </c>
      <c r="AF7" s="26">
        <v>0</v>
      </c>
      <c r="AG7" s="26">
        <v>41500158</v>
      </c>
      <c r="AH7" s="26">
        <v>0</v>
      </c>
      <c r="AI7" s="26">
        <v>24349347</v>
      </c>
      <c r="AJ7" s="26">
        <v>40736274</v>
      </c>
      <c r="AK7" s="26">
        <v>40085542</v>
      </c>
      <c r="AL7" s="26">
        <v>0</v>
      </c>
      <c r="AM7" s="196">
        <v>1812410972</v>
      </c>
    </row>
    <row r="8" spans="1:39" s="6" customFormat="1" ht="12" customHeight="1" x14ac:dyDescent="0.25">
      <c r="A8" s="71" t="s">
        <v>765</v>
      </c>
      <c r="B8" s="27" t="s">
        <v>144</v>
      </c>
      <c r="C8" s="26">
        <v>0</v>
      </c>
      <c r="D8" s="26">
        <v>0</v>
      </c>
      <c r="E8" s="26">
        <v>3258940</v>
      </c>
      <c r="F8" s="26">
        <v>2185004</v>
      </c>
      <c r="G8" s="26">
        <v>0</v>
      </c>
      <c r="H8" s="26">
        <v>911521</v>
      </c>
      <c r="I8" s="26">
        <v>118028</v>
      </c>
      <c r="J8" s="26">
        <v>0</v>
      </c>
      <c r="K8" s="26">
        <v>0</v>
      </c>
      <c r="L8" s="26">
        <v>28730030</v>
      </c>
      <c r="M8" s="26">
        <v>1418727</v>
      </c>
      <c r="N8" s="26">
        <v>0</v>
      </c>
      <c r="O8" s="26">
        <v>0</v>
      </c>
      <c r="P8" s="26">
        <v>0</v>
      </c>
      <c r="Q8" s="26">
        <v>241683</v>
      </c>
      <c r="R8" s="26">
        <v>0</v>
      </c>
      <c r="S8" s="26">
        <v>0</v>
      </c>
      <c r="T8" s="26">
        <v>0</v>
      </c>
      <c r="U8" s="26">
        <v>0</v>
      </c>
      <c r="V8" s="26">
        <v>0</v>
      </c>
      <c r="W8" s="26">
        <v>0</v>
      </c>
      <c r="X8" s="26">
        <v>0</v>
      </c>
      <c r="Y8" s="26">
        <v>0</v>
      </c>
      <c r="Z8" s="26">
        <v>0</v>
      </c>
      <c r="AA8" s="26">
        <v>8122191</v>
      </c>
      <c r="AB8" s="26">
        <v>0</v>
      </c>
      <c r="AC8" s="26">
        <v>20968418</v>
      </c>
      <c r="AD8" s="26">
        <v>0</v>
      </c>
      <c r="AE8" s="26">
        <v>0</v>
      </c>
      <c r="AF8" s="26">
        <v>0</v>
      </c>
      <c r="AG8" s="26">
        <v>0</v>
      </c>
      <c r="AH8" s="26">
        <v>0</v>
      </c>
      <c r="AI8" s="26">
        <v>0</v>
      </c>
      <c r="AJ8" s="26">
        <v>0</v>
      </c>
      <c r="AK8" s="26">
        <v>0</v>
      </c>
      <c r="AL8" s="26">
        <v>0</v>
      </c>
      <c r="AM8" s="196">
        <v>65954542</v>
      </c>
    </row>
    <row r="9" spans="1:39" s="6" customFormat="1" ht="12" customHeight="1" x14ac:dyDescent="0.25">
      <c r="A9" s="71" t="s">
        <v>766</v>
      </c>
      <c r="B9" s="27" t="s">
        <v>145</v>
      </c>
      <c r="C9" s="26">
        <v>0</v>
      </c>
      <c r="D9" s="26">
        <v>115913</v>
      </c>
      <c r="E9" s="26">
        <v>2183570</v>
      </c>
      <c r="F9" s="26">
        <v>0</v>
      </c>
      <c r="G9" s="26">
        <v>0</v>
      </c>
      <c r="H9" s="26">
        <v>92376367</v>
      </c>
      <c r="I9" s="26">
        <v>2196534</v>
      </c>
      <c r="J9" s="26">
        <v>0</v>
      </c>
      <c r="K9" s="26">
        <v>0</v>
      </c>
      <c r="L9" s="26">
        <v>22002338</v>
      </c>
      <c r="M9" s="26">
        <v>0</v>
      </c>
      <c r="N9" s="26">
        <v>0</v>
      </c>
      <c r="O9" s="26">
        <v>0</v>
      </c>
      <c r="P9" s="26">
        <v>0</v>
      </c>
      <c r="Q9" s="26">
        <v>10368044</v>
      </c>
      <c r="R9" s="26">
        <v>0</v>
      </c>
      <c r="S9" s="26">
        <v>0</v>
      </c>
      <c r="T9" s="26">
        <v>0</v>
      </c>
      <c r="U9" s="26">
        <v>0</v>
      </c>
      <c r="V9" s="26">
        <v>0</v>
      </c>
      <c r="W9" s="26">
        <v>0</v>
      </c>
      <c r="X9" s="26">
        <v>0</v>
      </c>
      <c r="Y9" s="26">
        <v>0</v>
      </c>
      <c r="Z9" s="26">
        <v>0</v>
      </c>
      <c r="AA9" s="26">
        <v>0</v>
      </c>
      <c r="AB9" s="26">
        <v>0</v>
      </c>
      <c r="AC9" s="26">
        <v>0</v>
      </c>
      <c r="AD9" s="26">
        <v>0</v>
      </c>
      <c r="AE9" s="26">
        <v>0</v>
      </c>
      <c r="AF9" s="26">
        <v>0</v>
      </c>
      <c r="AG9" s="26">
        <v>0</v>
      </c>
      <c r="AH9" s="26">
        <v>0</v>
      </c>
      <c r="AI9" s="26">
        <v>0</v>
      </c>
      <c r="AJ9" s="26">
        <v>0</v>
      </c>
      <c r="AK9" s="26">
        <v>0</v>
      </c>
      <c r="AL9" s="26">
        <v>0</v>
      </c>
      <c r="AM9" s="196">
        <v>129242766</v>
      </c>
    </row>
    <row r="10" spans="1:39" s="6" customFormat="1" ht="12" customHeight="1" x14ac:dyDescent="0.25">
      <c r="A10" s="71" t="s">
        <v>767</v>
      </c>
      <c r="B10" s="27" t="s">
        <v>146</v>
      </c>
      <c r="C10" s="26">
        <v>0</v>
      </c>
      <c r="D10" s="26">
        <v>5528869</v>
      </c>
      <c r="E10" s="26">
        <v>88855243</v>
      </c>
      <c r="F10" s="26">
        <v>0</v>
      </c>
      <c r="G10" s="26">
        <v>201782380</v>
      </c>
      <c r="H10" s="26">
        <v>85476737</v>
      </c>
      <c r="I10" s="26">
        <v>10694639</v>
      </c>
      <c r="J10" s="26">
        <v>5214242</v>
      </c>
      <c r="K10" s="26">
        <v>0</v>
      </c>
      <c r="L10" s="26">
        <v>336003975</v>
      </c>
      <c r="M10" s="26">
        <v>22690176</v>
      </c>
      <c r="N10" s="26">
        <v>443267</v>
      </c>
      <c r="O10" s="26">
        <v>0</v>
      </c>
      <c r="P10" s="26">
        <v>40553459</v>
      </c>
      <c r="Q10" s="26">
        <v>63722231</v>
      </c>
      <c r="R10" s="26">
        <v>826497</v>
      </c>
      <c r="S10" s="26">
        <v>9367486</v>
      </c>
      <c r="T10" s="26">
        <v>0</v>
      </c>
      <c r="U10" s="26">
        <v>0</v>
      </c>
      <c r="V10" s="26">
        <v>0</v>
      </c>
      <c r="W10" s="26">
        <v>8405091</v>
      </c>
      <c r="X10" s="26">
        <v>4846352</v>
      </c>
      <c r="Y10" s="26">
        <v>48134539</v>
      </c>
      <c r="Z10" s="26">
        <v>0</v>
      </c>
      <c r="AA10" s="26">
        <v>10024055</v>
      </c>
      <c r="AB10" s="26">
        <v>5231191</v>
      </c>
      <c r="AC10" s="26">
        <v>70726225</v>
      </c>
      <c r="AD10" s="26">
        <v>0</v>
      </c>
      <c r="AE10" s="26">
        <v>0</v>
      </c>
      <c r="AF10" s="26">
        <v>1674557</v>
      </c>
      <c r="AG10" s="26">
        <v>0</v>
      </c>
      <c r="AH10" s="26">
        <v>0</v>
      </c>
      <c r="AI10" s="26">
        <v>6130768</v>
      </c>
      <c r="AJ10" s="26">
        <v>66183892</v>
      </c>
      <c r="AK10" s="26">
        <v>0</v>
      </c>
      <c r="AL10" s="26">
        <v>0</v>
      </c>
      <c r="AM10" s="196">
        <v>1092515871</v>
      </c>
    </row>
    <row r="11" spans="1:39" s="6" customFormat="1" ht="12" customHeight="1" x14ac:dyDescent="0.25">
      <c r="A11" s="71" t="s">
        <v>768</v>
      </c>
      <c r="B11" s="27" t="s">
        <v>147</v>
      </c>
      <c r="C11" s="26">
        <v>0</v>
      </c>
      <c r="D11" s="26">
        <v>0</v>
      </c>
      <c r="E11" s="26">
        <v>0</v>
      </c>
      <c r="F11" s="26">
        <v>0</v>
      </c>
      <c r="G11" s="26">
        <v>0</v>
      </c>
      <c r="H11" s="26">
        <v>0</v>
      </c>
      <c r="I11" s="26">
        <v>0</v>
      </c>
      <c r="J11" s="26">
        <v>0</v>
      </c>
      <c r="K11" s="26">
        <v>0</v>
      </c>
      <c r="L11" s="26">
        <v>0</v>
      </c>
      <c r="M11" s="26">
        <v>0</v>
      </c>
      <c r="N11" s="26">
        <v>0</v>
      </c>
      <c r="O11" s="26">
        <v>0</v>
      </c>
      <c r="P11" s="26">
        <v>0</v>
      </c>
      <c r="Q11" s="26">
        <v>0</v>
      </c>
      <c r="R11" s="26">
        <v>0</v>
      </c>
      <c r="S11" s="26">
        <v>0</v>
      </c>
      <c r="T11" s="26">
        <v>0</v>
      </c>
      <c r="U11" s="26">
        <v>0</v>
      </c>
      <c r="V11" s="26">
        <v>0</v>
      </c>
      <c r="W11" s="26">
        <v>0</v>
      </c>
      <c r="X11" s="26">
        <v>0</v>
      </c>
      <c r="Y11" s="26">
        <v>0</v>
      </c>
      <c r="Z11" s="26">
        <v>0</v>
      </c>
      <c r="AA11" s="26">
        <v>0</v>
      </c>
      <c r="AB11" s="26">
        <v>0</v>
      </c>
      <c r="AC11" s="26">
        <v>0</v>
      </c>
      <c r="AD11" s="26">
        <v>0</v>
      </c>
      <c r="AE11" s="26">
        <v>0</v>
      </c>
      <c r="AF11" s="26">
        <v>0</v>
      </c>
      <c r="AG11" s="26">
        <v>0</v>
      </c>
      <c r="AH11" s="26">
        <v>0</v>
      </c>
      <c r="AI11" s="26">
        <v>0</v>
      </c>
      <c r="AJ11" s="26">
        <v>0</v>
      </c>
      <c r="AK11" s="26">
        <v>0</v>
      </c>
      <c r="AL11" s="26">
        <v>0</v>
      </c>
      <c r="AM11" s="196">
        <v>0</v>
      </c>
    </row>
    <row r="12" spans="1:39" s="6" customFormat="1" ht="12" customHeight="1" x14ac:dyDescent="0.25">
      <c r="A12" s="71" t="s">
        <v>769</v>
      </c>
      <c r="B12" s="27" t="s">
        <v>148</v>
      </c>
      <c r="C12" s="26">
        <v>0</v>
      </c>
      <c r="D12" s="26">
        <v>0</v>
      </c>
      <c r="E12" s="26">
        <v>11919774</v>
      </c>
      <c r="F12" s="26">
        <v>0</v>
      </c>
      <c r="G12" s="26">
        <v>0</v>
      </c>
      <c r="H12" s="26">
        <v>30474732</v>
      </c>
      <c r="I12" s="26">
        <v>0</v>
      </c>
      <c r="J12" s="26">
        <v>0</v>
      </c>
      <c r="K12" s="26">
        <v>0</v>
      </c>
      <c r="L12" s="26">
        <v>13791273</v>
      </c>
      <c r="M12" s="26">
        <v>19781923</v>
      </c>
      <c r="N12" s="26">
        <v>0</v>
      </c>
      <c r="O12" s="26">
        <v>0</v>
      </c>
      <c r="P12" s="26">
        <v>1272381</v>
      </c>
      <c r="Q12" s="26">
        <v>69228935</v>
      </c>
      <c r="R12" s="26">
        <v>0</v>
      </c>
      <c r="S12" s="26">
        <v>0</v>
      </c>
      <c r="T12" s="26">
        <v>0</v>
      </c>
      <c r="U12" s="26">
        <v>0</v>
      </c>
      <c r="V12" s="26">
        <v>0</v>
      </c>
      <c r="W12" s="26">
        <v>0</v>
      </c>
      <c r="X12" s="26">
        <v>8938872</v>
      </c>
      <c r="Y12" s="26">
        <v>3619797</v>
      </c>
      <c r="Z12" s="26">
        <v>0</v>
      </c>
      <c r="AA12" s="26">
        <v>9122075</v>
      </c>
      <c r="AB12" s="26">
        <v>3606859</v>
      </c>
      <c r="AC12" s="26">
        <v>634648</v>
      </c>
      <c r="AD12" s="26">
        <v>0</v>
      </c>
      <c r="AE12" s="26">
        <v>0</v>
      </c>
      <c r="AF12" s="26">
        <v>0</v>
      </c>
      <c r="AG12" s="26">
        <v>0</v>
      </c>
      <c r="AH12" s="26">
        <v>0</v>
      </c>
      <c r="AI12" s="26">
        <v>0</v>
      </c>
      <c r="AJ12" s="26">
        <v>290836</v>
      </c>
      <c r="AK12" s="26">
        <v>0</v>
      </c>
      <c r="AL12" s="26">
        <v>0</v>
      </c>
      <c r="AM12" s="196">
        <v>172682105</v>
      </c>
    </row>
    <row r="13" spans="1:39" s="6" customFormat="1" ht="12" customHeight="1" x14ac:dyDescent="0.25">
      <c r="A13" s="71" t="s">
        <v>770</v>
      </c>
      <c r="B13" s="27" t="s">
        <v>149</v>
      </c>
      <c r="C13" s="26">
        <v>0</v>
      </c>
      <c r="D13" s="26">
        <v>0</v>
      </c>
      <c r="E13" s="26">
        <v>0</v>
      </c>
      <c r="F13" s="26">
        <v>0</v>
      </c>
      <c r="G13" s="26">
        <v>0</v>
      </c>
      <c r="H13" s="26">
        <v>26227257</v>
      </c>
      <c r="I13" s="26">
        <v>0</v>
      </c>
      <c r="J13" s="26">
        <v>0</v>
      </c>
      <c r="K13" s="26">
        <v>0</v>
      </c>
      <c r="L13" s="26">
        <v>0</v>
      </c>
      <c r="M13" s="26">
        <v>0</v>
      </c>
      <c r="N13" s="26">
        <v>0</v>
      </c>
      <c r="O13" s="26">
        <v>0</v>
      </c>
      <c r="P13" s="26">
        <v>0</v>
      </c>
      <c r="Q13" s="26">
        <v>0</v>
      </c>
      <c r="R13" s="26">
        <v>0</v>
      </c>
      <c r="S13" s="26">
        <v>0</v>
      </c>
      <c r="T13" s="26">
        <v>0</v>
      </c>
      <c r="U13" s="26">
        <v>0</v>
      </c>
      <c r="V13" s="26">
        <v>0</v>
      </c>
      <c r="W13" s="26">
        <v>0</v>
      </c>
      <c r="X13" s="26">
        <v>0</v>
      </c>
      <c r="Y13" s="26">
        <v>0</v>
      </c>
      <c r="Z13" s="26">
        <v>0</v>
      </c>
      <c r="AA13" s="26">
        <v>0</v>
      </c>
      <c r="AB13" s="26">
        <v>34670</v>
      </c>
      <c r="AC13" s="26">
        <v>0</v>
      </c>
      <c r="AD13" s="26">
        <v>0</v>
      </c>
      <c r="AE13" s="26">
        <v>0</v>
      </c>
      <c r="AF13" s="26">
        <v>0</v>
      </c>
      <c r="AG13" s="26">
        <v>0</v>
      </c>
      <c r="AH13" s="26">
        <v>0</v>
      </c>
      <c r="AI13" s="26">
        <v>0</v>
      </c>
      <c r="AJ13" s="26">
        <v>0</v>
      </c>
      <c r="AK13" s="26">
        <v>0</v>
      </c>
      <c r="AL13" s="26">
        <v>0</v>
      </c>
      <c r="AM13" s="196">
        <v>26261927</v>
      </c>
    </row>
    <row r="14" spans="1:39" s="6" customFormat="1" ht="15" x14ac:dyDescent="0.25">
      <c r="A14" s="71" t="s">
        <v>771</v>
      </c>
      <c r="B14" s="27" t="s">
        <v>150</v>
      </c>
      <c r="C14" s="26">
        <v>0</v>
      </c>
      <c r="D14" s="26">
        <v>0</v>
      </c>
      <c r="E14" s="26">
        <v>0</v>
      </c>
      <c r="F14" s="26">
        <v>0</v>
      </c>
      <c r="G14" s="26">
        <v>0</v>
      </c>
      <c r="H14" s="26">
        <v>0</v>
      </c>
      <c r="I14" s="26">
        <v>0</v>
      </c>
      <c r="J14" s="26">
        <v>0</v>
      </c>
      <c r="K14" s="26">
        <v>0</v>
      </c>
      <c r="L14" s="26">
        <v>0</v>
      </c>
      <c r="M14" s="26">
        <v>0</v>
      </c>
      <c r="N14" s="26">
        <v>0</v>
      </c>
      <c r="O14" s="26">
        <v>0</v>
      </c>
      <c r="P14" s="26">
        <v>0</v>
      </c>
      <c r="Q14" s="26">
        <v>0</v>
      </c>
      <c r="R14" s="26">
        <v>0</v>
      </c>
      <c r="S14" s="26">
        <v>0</v>
      </c>
      <c r="T14" s="26">
        <v>0</v>
      </c>
      <c r="U14" s="26">
        <v>0</v>
      </c>
      <c r="V14" s="26">
        <v>0</v>
      </c>
      <c r="W14" s="26">
        <v>0</v>
      </c>
      <c r="X14" s="26">
        <v>0</v>
      </c>
      <c r="Y14" s="26">
        <v>0</v>
      </c>
      <c r="Z14" s="26">
        <v>0</v>
      </c>
      <c r="AA14" s="26">
        <v>0</v>
      </c>
      <c r="AB14" s="26">
        <v>0</v>
      </c>
      <c r="AC14" s="26">
        <v>0</v>
      </c>
      <c r="AD14" s="26">
        <v>0</v>
      </c>
      <c r="AE14" s="26">
        <v>0</v>
      </c>
      <c r="AF14" s="26">
        <v>0</v>
      </c>
      <c r="AG14" s="26">
        <v>0</v>
      </c>
      <c r="AH14" s="26">
        <v>0</v>
      </c>
      <c r="AI14" s="26">
        <v>0</v>
      </c>
      <c r="AJ14" s="26">
        <v>0</v>
      </c>
      <c r="AK14" s="26">
        <v>0</v>
      </c>
      <c r="AL14" s="26">
        <v>0</v>
      </c>
      <c r="AM14" s="196">
        <v>0</v>
      </c>
    </row>
    <row r="15" spans="1:39" s="6" customFormat="1" ht="15" x14ac:dyDescent="0.25">
      <c r="A15" s="71" t="s">
        <v>772</v>
      </c>
      <c r="B15" s="27" t="s">
        <v>151</v>
      </c>
      <c r="C15" s="26">
        <v>0</v>
      </c>
      <c r="D15" s="26">
        <v>0</v>
      </c>
      <c r="E15" s="26">
        <v>2019466</v>
      </c>
      <c r="F15" s="26">
        <v>0</v>
      </c>
      <c r="G15" s="26">
        <v>247468</v>
      </c>
      <c r="H15" s="26">
        <v>13027986</v>
      </c>
      <c r="I15" s="26">
        <v>6459989</v>
      </c>
      <c r="J15" s="26">
        <v>0</v>
      </c>
      <c r="K15" s="26">
        <v>0</v>
      </c>
      <c r="L15" s="26">
        <v>38158558</v>
      </c>
      <c r="M15" s="26">
        <v>0</v>
      </c>
      <c r="N15" s="26">
        <v>2392202</v>
      </c>
      <c r="O15" s="26">
        <v>31599698</v>
      </c>
      <c r="P15" s="26">
        <v>608528</v>
      </c>
      <c r="Q15" s="26">
        <v>0</v>
      </c>
      <c r="R15" s="26">
        <v>0</v>
      </c>
      <c r="S15" s="26">
        <v>0</v>
      </c>
      <c r="T15" s="26">
        <v>0</v>
      </c>
      <c r="U15" s="26">
        <v>0</v>
      </c>
      <c r="V15" s="26">
        <v>0</v>
      </c>
      <c r="W15" s="26">
        <v>0</v>
      </c>
      <c r="X15" s="26">
        <v>616001</v>
      </c>
      <c r="Y15" s="26">
        <v>5082250</v>
      </c>
      <c r="Z15" s="26">
        <v>59530094</v>
      </c>
      <c r="AA15" s="26">
        <v>16572426</v>
      </c>
      <c r="AB15" s="26">
        <v>8125490</v>
      </c>
      <c r="AC15" s="26">
        <v>248103066</v>
      </c>
      <c r="AD15" s="26">
        <v>0</v>
      </c>
      <c r="AE15" s="26">
        <v>0</v>
      </c>
      <c r="AF15" s="26">
        <v>0</v>
      </c>
      <c r="AG15" s="26">
        <v>0</v>
      </c>
      <c r="AH15" s="26">
        <v>0</v>
      </c>
      <c r="AI15" s="26">
        <v>0</v>
      </c>
      <c r="AJ15" s="26">
        <v>15167137</v>
      </c>
      <c r="AK15" s="26">
        <v>0</v>
      </c>
      <c r="AL15" s="26">
        <v>0</v>
      </c>
      <c r="AM15" s="196">
        <v>447710359</v>
      </c>
    </row>
    <row r="16" spans="1:39" s="6" customFormat="1" ht="15" x14ac:dyDescent="0.25">
      <c r="A16" s="71" t="s">
        <v>773</v>
      </c>
      <c r="B16" s="27" t="s">
        <v>152</v>
      </c>
      <c r="C16" s="26">
        <v>0</v>
      </c>
      <c r="D16" s="26">
        <v>2452844</v>
      </c>
      <c r="E16" s="26">
        <v>1645304</v>
      </c>
      <c r="F16" s="26">
        <v>1026774</v>
      </c>
      <c r="G16" s="26">
        <v>0</v>
      </c>
      <c r="H16" s="26">
        <v>16829766</v>
      </c>
      <c r="I16" s="26">
        <v>3381704</v>
      </c>
      <c r="J16" s="26">
        <v>0</v>
      </c>
      <c r="K16" s="26">
        <v>0</v>
      </c>
      <c r="L16" s="26">
        <v>8397209</v>
      </c>
      <c r="M16" s="26">
        <v>0</v>
      </c>
      <c r="N16" s="26">
        <v>2624234</v>
      </c>
      <c r="O16" s="26">
        <v>0</v>
      </c>
      <c r="P16" s="26">
        <v>0</v>
      </c>
      <c r="Q16" s="26">
        <v>3959</v>
      </c>
      <c r="R16" s="26">
        <v>0</v>
      </c>
      <c r="S16" s="26">
        <v>92975</v>
      </c>
      <c r="T16" s="26">
        <v>0</v>
      </c>
      <c r="U16" s="26">
        <v>0</v>
      </c>
      <c r="V16" s="26">
        <v>0</v>
      </c>
      <c r="W16" s="26">
        <v>0</v>
      </c>
      <c r="X16" s="26">
        <v>0</v>
      </c>
      <c r="Y16" s="26">
        <v>0</v>
      </c>
      <c r="Z16" s="26">
        <v>0</v>
      </c>
      <c r="AA16" s="26">
        <v>4903762</v>
      </c>
      <c r="AB16" s="26">
        <v>2420648</v>
      </c>
      <c r="AC16" s="26">
        <v>5439298</v>
      </c>
      <c r="AD16" s="26">
        <v>0</v>
      </c>
      <c r="AE16" s="26">
        <v>15585226</v>
      </c>
      <c r="AF16" s="26">
        <v>0</v>
      </c>
      <c r="AG16" s="26">
        <v>0</v>
      </c>
      <c r="AH16" s="26">
        <v>0</v>
      </c>
      <c r="AI16" s="26">
        <v>0</v>
      </c>
      <c r="AJ16" s="26">
        <v>0</v>
      </c>
      <c r="AK16" s="26">
        <v>0</v>
      </c>
      <c r="AL16" s="26">
        <v>0</v>
      </c>
      <c r="AM16" s="196">
        <v>64803703</v>
      </c>
    </row>
    <row r="17" spans="1:39" s="6" customFormat="1" ht="15" x14ac:dyDescent="0.25">
      <c r="A17" s="71" t="s">
        <v>774</v>
      </c>
      <c r="B17" s="27" t="s">
        <v>153</v>
      </c>
      <c r="C17" s="26">
        <v>0</v>
      </c>
      <c r="D17" s="26">
        <v>9663719</v>
      </c>
      <c r="E17" s="26">
        <v>0</v>
      </c>
      <c r="F17" s="26">
        <v>0</v>
      </c>
      <c r="G17" s="26">
        <v>0</v>
      </c>
      <c r="H17" s="26">
        <v>0</v>
      </c>
      <c r="I17" s="26">
        <v>0</v>
      </c>
      <c r="J17" s="26">
        <v>0</v>
      </c>
      <c r="K17" s="26">
        <v>0</v>
      </c>
      <c r="L17" s="26">
        <v>6779054</v>
      </c>
      <c r="M17" s="26">
        <v>52110148</v>
      </c>
      <c r="N17" s="26">
        <v>10132783</v>
      </c>
      <c r="O17" s="26">
        <v>16161918</v>
      </c>
      <c r="P17" s="26">
        <v>0</v>
      </c>
      <c r="Q17" s="26">
        <v>0</v>
      </c>
      <c r="R17" s="26">
        <v>1209423</v>
      </c>
      <c r="S17" s="26">
        <v>0</v>
      </c>
      <c r="T17" s="26">
        <v>0</v>
      </c>
      <c r="U17" s="26">
        <v>0</v>
      </c>
      <c r="V17" s="26">
        <v>0</v>
      </c>
      <c r="W17" s="26">
        <v>0</v>
      </c>
      <c r="X17" s="26">
        <v>11970677</v>
      </c>
      <c r="Y17" s="26">
        <v>0</v>
      </c>
      <c r="Z17" s="26">
        <v>0</v>
      </c>
      <c r="AA17" s="26">
        <v>0</v>
      </c>
      <c r="AB17" s="26">
        <v>0</v>
      </c>
      <c r="AC17" s="26">
        <v>0</v>
      </c>
      <c r="AD17" s="26">
        <v>0</v>
      </c>
      <c r="AE17" s="26">
        <v>0</v>
      </c>
      <c r="AF17" s="26">
        <v>0</v>
      </c>
      <c r="AG17" s="26">
        <v>0</v>
      </c>
      <c r="AH17" s="26">
        <v>0</v>
      </c>
      <c r="AI17" s="26">
        <v>0</v>
      </c>
      <c r="AJ17" s="26">
        <v>0</v>
      </c>
      <c r="AK17" s="26">
        <v>0</v>
      </c>
      <c r="AL17" s="26">
        <v>0</v>
      </c>
      <c r="AM17" s="196">
        <v>108027722</v>
      </c>
    </row>
    <row r="18" spans="1:39" s="6" customFormat="1" ht="15" x14ac:dyDescent="0.25">
      <c r="A18" s="71" t="s">
        <v>775</v>
      </c>
      <c r="B18" s="27" t="s">
        <v>154</v>
      </c>
      <c r="C18" s="26">
        <v>4059608</v>
      </c>
      <c r="D18" s="26">
        <v>0</v>
      </c>
      <c r="E18" s="26">
        <v>2683354</v>
      </c>
      <c r="F18" s="26">
        <v>0</v>
      </c>
      <c r="G18" s="26">
        <v>0</v>
      </c>
      <c r="H18" s="26">
        <v>74188799</v>
      </c>
      <c r="I18" s="26">
        <v>554824</v>
      </c>
      <c r="J18" s="26">
        <v>0</v>
      </c>
      <c r="K18" s="26">
        <v>4786419</v>
      </c>
      <c r="L18" s="26">
        <v>3077318</v>
      </c>
      <c r="M18" s="26">
        <v>5539115</v>
      </c>
      <c r="N18" s="26">
        <v>1938558</v>
      </c>
      <c r="O18" s="26">
        <v>0</v>
      </c>
      <c r="P18" s="26">
        <v>0</v>
      </c>
      <c r="Q18" s="26">
        <v>43384271</v>
      </c>
      <c r="R18" s="26">
        <v>885228</v>
      </c>
      <c r="S18" s="26">
        <v>2860602</v>
      </c>
      <c r="T18" s="26">
        <v>0</v>
      </c>
      <c r="U18" s="26">
        <v>0</v>
      </c>
      <c r="V18" s="26">
        <v>0</v>
      </c>
      <c r="W18" s="26">
        <v>0</v>
      </c>
      <c r="X18" s="26">
        <v>0</v>
      </c>
      <c r="Y18" s="26">
        <v>2654563</v>
      </c>
      <c r="Z18" s="26">
        <v>18862631</v>
      </c>
      <c r="AA18" s="26">
        <v>19521558</v>
      </c>
      <c r="AB18" s="26">
        <v>5718791</v>
      </c>
      <c r="AC18" s="26">
        <v>9556774</v>
      </c>
      <c r="AD18" s="26">
        <v>0</v>
      </c>
      <c r="AE18" s="26">
        <v>0</v>
      </c>
      <c r="AF18" s="26">
        <v>0</v>
      </c>
      <c r="AG18" s="26">
        <v>0</v>
      </c>
      <c r="AH18" s="26">
        <v>0</v>
      </c>
      <c r="AI18" s="26">
        <v>13838474</v>
      </c>
      <c r="AJ18" s="26">
        <v>0</v>
      </c>
      <c r="AK18" s="26">
        <v>30911534</v>
      </c>
      <c r="AL18" s="26">
        <v>0</v>
      </c>
      <c r="AM18" s="196">
        <v>245022421</v>
      </c>
    </row>
    <row r="19" spans="1:39" s="6" customFormat="1" ht="15" x14ac:dyDescent="0.25">
      <c r="A19" s="71" t="s">
        <v>776</v>
      </c>
      <c r="B19" s="27" t="s">
        <v>155</v>
      </c>
      <c r="C19" s="26">
        <v>0</v>
      </c>
      <c r="D19" s="26">
        <v>0</v>
      </c>
      <c r="E19" s="26">
        <v>43393713</v>
      </c>
      <c r="F19" s="26">
        <v>0</v>
      </c>
      <c r="G19" s="26">
        <v>0</v>
      </c>
      <c r="H19" s="26">
        <v>0</v>
      </c>
      <c r="I19" s="26">
        <v>0</v>
      </c>
      <c r="J19" s="26">
        <v>0</v>
      </c>
      <c r="K19" s="26">
        <v>0</v>
      </c>
      <c r="L19" s="26">
        <v>0</v>
      </c>
      <c r="M19" s="26">
        <v>53115917</v>
      </c>
      <c r="N19" s="26">
        <v>11689758</v>
      </c>
      <c r="O19" s="26">
        <v>0</v>
      </c>
      <c r="P19" s="26">
        <v>0</v>
      </c>
      <c r="Q19" s="26">
        <v>12784285</v>
      </c>
      <c r="R19" s="26">
        <v>0</v>
      </c>
      <c r="S19" s="26">
        <v>39717390</v>
      </c>
      <c r="T19" s="26">
        <v>0</v>
      </c>
      <c r="U19" s="26">
        <v>0</v>
      </c>
      <c r="V19" s="26">
        <v>0</v>
      </c>
      <c r="W19" s="26">
        <v>0</v>
      </c>
      <c r="X19" s="26">
        <v>0</v>
      </c>
      <c r="Y19" s="26">
        <v>6461042</v>
      </c>
      <c r="Z19" s="26">
        <v>2895470</v>
      </c>
      <c r="AA19" s="26">
        <v>30541461</v>
      </c>
      <c r="AB19" s="26">
        <v>2818551</v>
      </c>
      <c r="AC19" s="26">
        <v>7947916</v>
      </c>
      <c r="AD19" s="26">
        <v>0</v>
      </c>
      <c r="AE19" s="26">
        <v>0</v>
      </c>
      <c r="AF19" s="26">
        <v>0</v>
      </c>
      <c r="AG19" s="26">
        <v>0</v>
      </c>
      <c r="AH19" s="26">
        <v>0</v>
      </c>
      <c r="AI19" s="26">
        <v>5797986</v>
      </c>
      <c r="AJ19" s="26">
        <v>0</v>
      </c>
      <c r="AK19" s="26">
        <v>0</v>
      </c>
      <c r="AL19" s="26">
        <v>0</v>
      </c>
      <c r="AM19" s="196">
        <v>217163489</v>
      </c>
    </row>
    <row r="20" spans="1:39" s="6" customFormat="1" ht="15" x14ac:dyDescent="0.25">
      <c r="A20" s="71" t="s">
        <v>777</v>
      </c>
      <c r="B20" s="27" t="s">
        <v>70</v>
      </c>
      <c r="C20" s="26">
        <v>0</v>
      </c>
      <c r="D20" s="26">
        <v>0</v>
      </c>
      <c r="E20" s="26">
        <v>0</v>
      </c>
      <c r="F20" s="26">
        <v>0</v>
      </c>
      <c r="G20" s="26">
        <v>0</v>
      </c>
      <c r="H20" s="26">
        <v>0</v>
      </c>
      <c r="I20" s="26">
        <v>0</v>
      </c>
      <c r="J20" s="26">
        <v>0</v>
      </c>
      <c r="K20" s="26">
        <v>0</v>
      </c>
      <c r="L20" s="26">
        <v>0</v>
      </c>
      <c r="M20" s="26">
        <v>0</v>
      </c>
      <c r="N20" s="26">
        <v>0</v>
      </c>
      <c r="O20" s="26">
        <v>0</v>
      </c>
      <c r="P20" s="26">
        <v>0</v>
      </c>
      <c r="Q20" s="26">
        <v>0</v>
      </c>
      <c r="R20" s="26">
        <v>0</v>
      </c>
      <c r="S20" s="26">
        <v>0</v>
      </c>
      <c r="T20" s="26">
        <v>0</v>
      </c>
      <c r="U20" s="26">
        <v>0</v>
      </c>
      <c r="V20" s="26">
        <v>0</v>
      </c>
      <c r="W20" s="26">
        <v>0</v>
      </c>
      <c r="X20" s="26">
        <v>0</v>
      </c>
      <c r="Y20" s="26">
        <v>0</v>
      </c>
      <c r="Z20" s="26">
        <v>0</v>
      </c>
      <c r="AA20" s="26">
        <v>18014187</v>
      </c>
      <c r="AB20" s="26">
        <v>0</v>
      </c>
      <c r="AC20" s="26">
        <v>0</v>
      </c>
      <c r="AD20" s="26">
        <v>0</v>
      </c>
      <c r="AE20" s="26">
        <v>0</v>
      </c>
      <c r="AF20" s="26">
        <v>0</v>
      </c>
      <c r="AG20" s="26">
        <v>0</v>
      </c>
      <c r="AH20" s="26">
        <v>0</v>
      </c>
      <c r="AI20" s="26">
        <v>0</v>
      </c>
      <c r="AJ20" s="26">
        <v>0</v>
      </c>
      <c r="AK20" s="26">
        <v>0</v>
      </c>
      <c r="AL20" s="26">
        <v>0</v>
      </c>
      <c r="AM20" s="196">
        <v>18014187</v>
      </c>
    </row>
    <row r="21" spans="1:39" s="6" customFormat="1" ht="12" customHeight="1" x14ac:dyDescent="0.25">
      <c r="A21" s="105" t="s">
        <v>778</v>
      </c>
      <c r="B21" s="106" t="s">
        <v>156</v>
      </c>
      <c r="C21" s="107">
        <v>17324148</v>
      </c>
      <c r="D21" s="107">
        <v>83781210</v>
      </c>
      <c r="E21" s="107">
        <v>268101436</v>
      </c>
      <c r="F21" s="107">
        <v>18240701</v>
      </c>
      <c r="G21" s="107">
        <v>214777608</v>
      </c>
      <c r="H21" s="107">
        <v>638025296</v>
      </c>
      <c r="I21" s="107">
        <v>65400754</v>
      </c>
      <c r="J21" s="107">
        <v>43282619</v>
      </c>
      <c r="K21" s="107">
        <v>5793417</v>
      </c>
      <c r="L21" s="107">
        <v>518364851</v>
      </c>
      <c r="M21" s="107">
        <v>189977781</v>
      </c>
      <c r="N21" s="107">
        <v>126898077</v>
      </c>
      <c r="O21" s="107">
        <v>72912760</v>
      </c>
      <c r="P21" s="107">
        <v>97171006</v>
      </c>
      <c r="Q21" s="107">
        <v>286716920</v>
      </c>
      <c r="R21" s="107">
        <v>2921148</v>
      </c>
      <c r="S21" s="107">
        <v>59847490</v>
      </c>
      <c r="T21" s="107">
        <v>0</v>
      </c>
      <c r="U21" s="107">
        <v>0</v>
      </c>
      <c r="V21" s="107">
        <v>0</v>
      </c>
      <c r="W21" s="107">
        <v>90228916</v>
      </c>
      <c r="X21" s="107">
        <v>85854857</v>
      </c>
      <c r="Y21" s="107">
        <v>67382207</v>
      </c>
      <c r="Z21" s="107">
        <v>105947452</v>
      </c>
      <c r="AA21" s="107">
        <v>238068524</v>
      </c>
      <c r="AB21" s="107">
        <v>46060835</v>
      </c>
      <c r="AC21" s="107">
        <v>702663201</v>
      </c>
      <c r="AD21" s="107">
        <v>0</v>
      </c>
      <c r="AE21" s="107">
        <v>67400345</v>
      </c>
      <c r="AF21" s="107">
        <v>1674557</v>
      </c>
      <c r="AG21" s="107">
        <v>41500158</v>
      </c>
      <c r="AH21" s="107">
        <v>0</v>
      </c>
      <c r="AI21" s="107">
        <v>50116575</v>
      </c>
      <c r="AJ21" s="107">
        <v>122378139</v>
      </c>
      <c r="AK21" s="107">
        <v>70997076</v>
      </c>
      <c r="AL21" s="107">
        <v>0</v>
      </c>
      <c r="AM21" s="197">
        <v>4399810064</v>
      </c>
    </row>
    <row r="22" spans="1:39" s="6" customFormat="1" ht="12" customHeight="1" x14ac:dyDescent="0.25">
      <c r="A22" s="72" t="s">
        <v>49</v>
      </c>
      <c r="B22" s="33" t="s">
        <v>87</v>
      </c>
      <c r="C22" s="34">
        <v>17324148</v>
      </c>
      <c r="D22" s="34">
        <v>83781210</v>
      </c>
      <c r="E22" s="34">
        <v>268101436</v>
      </c>
      <c r="F22" s="34">
        <v>18240701</v>
      </c>
      <c r="G22" s="34">
        <v>214777608</v>
      </c>
      <c r="H22" s="34">
        <v>638025296</v>
      </c>
      <c r="I22" s="34">
        <v>65400754</v>
      </c>
      <c r="J22" s="34">
        <v>43282619</v>
      </c>
      <c r="K22" s="34">
        <v>5793417</v>
      </c>
      <c r="L22" s="34">
        <v>518364851</v>
      </c>
      <c r="M22" s="34">
        <v>189977781</v>
      </c>
      <c r="N22" s="34">
        <v>126898077</v>
      </c>
      <c r="O22" s="34">
        <v>72912760</v>
      </c>
      <c r="P22" s="34">
        <v>97171006</v>
      </c>
      <c r="Q22" s="34">
        <v>286716920</v>
      </c>
      <c r="R22" s="34">
        <v>2921148</v>
      </c>
      <c r="S22" s="34">
        <v>59847490</v>
      </c>
      <c r="T22" s="34">
        <v>0</v>
      </c>
      <c r="U22" s="34">
        <v>0</v>
      </c>
      <c r="V22" s="34">
        <v>0</v>
      </c>
      <c r="W22" s="34">
        <v>90228916</v>
      </c>
      <c r="X22" s="34">
        <v>85854857</v>
      </c>
      <c r="Y22" s="34">
        <v>67382207</v>
      </c>
      <c r="Z22" s="34">
        <v>105947452</v>
      </c>
      <c r="AA22" s="34">
        <v>238068524</v>
      </c>
      <c r="AB22" s="34">
        <v>46060835</v>
      </c>
      <c r="AC22" s="34">
        <v>702663201</v>
      </c>
      <c r="AD22" s="34">
        <v>0</v>
      </c>
      <c r="AE22" s="34">
        <v>67400345</v>
      </c>
      <c r="AF22" s="34">
        <v>1674557</v>
      </c>
      <c r="AG22" s="34">
        <v>41500158</v>
      </c>
      <c r="AH22" s="34">
        <v>0</v>
      </c>
      <c r="AI22" s="34">
        <v>50116575</v>
      </c>
      <c r="AJ22" s="34">
        <v>122378139</v>
      </c>
      <c r="AK22" s="34">
        <v>70997076</v>
      </c>
      <c r="AL22" s="34">
        <v>0</v>
      </c>
      <c r="AM22" s="198">
        <v>4399810064</v>
      </c>
    </row>
    <row r="23" spans="1:39" s="6" customFormat="1" ht="15" x14ac:dyDescent="0.25">
      <c r="A23" s="71" t="s">
        <v>779</v>
      </c>
      <c r="B23" s="27" t="s">
        <v>143</v>
      </c>
      <c r="C23" s="26">
        <v>606414348</v>
      </c>
      <c r="D23" s="26">
        <v>352856298</v>
      </c>
      <c r="E23" s="26">
        <v>496437665</v>
      </c>
      <c r="F23" s="26">
        <v>415204314</v>
      </c>
      <c r="G23" s="26">
        <v>408999128</v>
      </c>
      <c r="H23" s="26">
        <v>3218085818</v>
      </c>
      <c r="I23" s="26">
        <v>188283121</v>
      </c>
      <c r="J23" s="26">
        <v>55761074</v>
      </c>
      <c r="K23" s="26">
        <v>15628025</v>
      </c>
      <c r="L23" s="26">
        <v>6767722289</v>
      </c>
      <c r="M23" s="26">
        <v>2592314108</v>
      </c>
      <c r="N23" s="26">
        <v>1593485672</v>
      </c>
      <c r="O23" s="26">
        <v>1347687215</v>
      </c>
      <c r="P23" s="26">
        <v>185313665</v>
      </c>
      <c r="Q23" s="26">
        <v>85513705</v>
      </c>
      <c r="R23" s="26">
        <v>27491414</v>
      </c>
      <c r="S23" s="26">
        <v>6229579</v>
      </c>
      <c r="T23" s="26">
        <v>4632702886</v>
      </c>
      <c r="U23" s="26">
        <v>0</v>
      </c>
      <c r="V23" s="26">
        <v>4119199782</v>
      </c>
      <c r="W23" s="26">
        <v>7776415</v>
      </c>
      <c r="X23" s="26">
        <v>454655969</v>
      </c>
      <c r="Y23" s="26">
        <v>1331570</v>
      </c>
      <c r="Z23" s="26">
        <v>0</v>
      </c>
      <c r="AA23" s="26">
        <v>315261059</v>
      </c>
      <c r="AB23" s="26">
        <v>516549833</v>
      </c>
      <c r="AC23" s="26">
        <v>543782768</v>
      </c>
      <c r="AD23" s="26">
        <v>30826933124</v>
      </c>
      <c r="AE23" s="26">
        <v>1341252184</v>
      </c>
      <c r="AF23" s="26">
        <v>0</v>
      </c>
      <c r="AG23" s="26">
        <v>87659841</v>
      </c>
      <c r="AH23" s="26">
        <v>507920869</v>
      </c>
      <c r="AI23" s="26">
        <v>40123170</v>
      </c>
      <c r="AJ23" s="26">
        <v>183808750</v>
      </c>
      <c r="AK23" s="26">
        <v>0</v>
      </c>
      <c r="AL23" s="26">
        <v>0</v>
      </c>
      <c r="AM23" s="196">
        <v>61942385658</v>
      </c>
    </row>
    <row r="24" spans="1:39" s="6" customFormat="1" ht="15" x14ac:dyDescent="0.25">
      <c r="A24" s="71" t="s">
        <v>780</v>
      </c>
      <c r="B24" s="27" t="s">
        <v>144</v>
      </c>
      <c r="C24" s="26">
        <v>595201370</v>
      </c>
      <c r="D24" s="26">
        <v>168503812</v>
      </c>
      <c r="E24" s="26">
        <v>6511357</v>
      </c>
      <c r="F24" s="26">
        <v>35077384</v>
      </c>
      <c r="G24" s="26">
        <v>233951848</v>
      </c>
      <c r="H24" s="26">
        <v>2807901200</v>
      </c>
      <c r="I24" s="26">
        <v>0</v>
      </c>
      <c r="J24" s="26">
        <v>0</v>
      </c>
      <c r="K24" s="26">
        <v>0</v>
      </c>
      <c r="L24" s="26">
        <v>2537672791</v>
      </c>
      <c r="M24" s="26">
        <v>2412016657</v>
      </c>
      <c r="N24" s="26">
        <v>383398422</v>
      </c>
      <c r="O24" s="26">
        <v>538016664</v>
      </c>
      <c r="P24" s="26">
        <v>99597658</v>
      </c>
      <c r="Q24" s="26">
        <v>0</v>
      </c>
      <c r="R24" s="26">
        <v>0</v>
      </c>
      <c r="S24" s="26">
        <v>0</v>
      </c>
      <c r="T24" s="26">
        <v>6895407477</v>
      </c>
      <c r="U24" s="26">
        <v>0</v>
      </c>
      <c r="V24" s="26">
        <v>873014827</v>
      </c>
      <c r="W24" s="26">
        <v>0</v>
      </c>
      <c r="X24" s="26">
        <v>210602412</v>
      </c>
      <c r="Y24" s="26">
        <v>0</v>
      </c>
      <c r="Z24" s="26">
        <v>0</v>
      </c>
      <c r="AA24" s="26">
        <v>152504556</v>
      </c>
      <c r="AB24" s="26">
        <v>285139498</v>
      </c>
      <c r="AC24" s="26">
        <v>366926121</v>
      </c>
      <c r="AD24" s="26">
        <v>4417758240</v>
      </c>
      <c r="AE24" s="26">
        <v>67520051</v>
      </c>
      <c r="AF24" s="26">
        <v>0</v>
      </c>
      <c r="AG24" s="26">
        <v>0</v>
      </c>
      <c r="AH24" s="26">
        <v>53273034</v>
      </c>
      <c r="AI24" s="26">
        <v>0</v>
      </c>
      <c r="AJ24" s="26">
        <v>42261046</v>
      </c>
      <c r="AK24" s="26">
        <v>0</v>
      </c>
      <c r="AL24" s="26">
        <v>0</v>
      </c>
      <c r="AM24" s="196">
        <v>23182256425</v>
      </c>
    </row>
    <row r="25" spans="1:39" s="6" customFormat="1" ht="15" x14ac:dyDescent="0.25">
      <c r="A25" s="71" t="s">
        <v>781</v>
      </c>
      <c r="B25" s="27" t="s">
        <v>145</v>
      </c>
      <c r="C25" s="26">
        <v>73705478</v>
      </c>
      <c r="D25" s="26">
        <v>3526133</v>
      </c>
      <c r="E25" s="26">
        <v>0</v>
      </c>
      <c r="F25" s="26">
        <v>749678</v>
      </c>
      <c r="G25" s="26">
        <v>79626145</v>
      </c>
      <c r="H25" s="26">
        <v>312189084</v>
      </c>
      <c r="I25" s="26">
        <v>0</v>
      </c>
      <c r="J25" s="26">
        <v>0</v>
      </c>
      <c r="K25" s="26">
        <v>0</v>
      </c>
      <c r="L25" s="26">
        <v>364898696</v>
      </c>
      <c r="M25" s="26">
        <v>259711828</v>
      </c>
      <c r="N25" s="26">
        <v>119610039</v>
      </c>
      <c r="O25" s="26">
        <v>337261418</v>
      </c>
      <c r="P25" s="26">
        <v>0</v>
      </c>
      <c r="Q25" s="26">
        <v>0</v>
      </c>
      <c r="R25" s="26">
        <v>0</v>
      </c>
      <c r="S25" s="26">
        <v>0</v>
      </c>
      <c r="T25" s="26">
        <v>160975687</v>
      </c>
      <c r="U25" s="26">
        <v>0</v>
      </c>
      <c r="V25" s="26">
        <v>409916644</v>
      </c>
      <c r="W25" s="26">
        <v>0</v>
      </c>
      <c r="X25" s="26">
        <v>24821646</v>
      </c>
      <c r="Y25" s="26">
        <v>0</v>
      </c>
      <c r="Z25" s="26">
        <v>0</v>
      </c>
      <c r="AA25" s="26">
        <v>14352354</v>
      </c>
      <c r="AB25" s="26">
        <v>0</v>
      </c>
      <c r="AC25" s="26">
        <v>29984203</v>
      </c>
      <c r="AD25" s="26">
        <v>954170</v>
      </c>
      <c r="AE25" s="26">
        <v>0</v>
      </c>
      <c r="AF25" s="26">
        <v>0</v>
      </c>
      <c r="AG25" s="26">
        <v>4968803</v>
      </c>
      <c r="AH25" s="26">
        <v>56441180</v>
      </c>
      <c r="AI25" s="26">
        <v>4140296</v>
      </c>
      <c r="AJ25" s="26">
        <v>48253679</v>
      </c>
      <c r="AK25" s="26">
        <v>0</v>
      </c>
      <c r="AL25" s="26">
        <v>0</v>
      </c>
      <c r="AM25" s="196">
        <v>2306087161</v>
      </c>
    </row>
    <row r="26" spans="1:39" s="6" customFormat="1" ht="15" x14ac:dyDescent="0.25">
      <c r="A26" s="71" t="s">
        <v>782</v>
      </c>
      <c r="B26" s="27" t="s">
        <v>146</v>
      </c>
      <c r="C26" s="26">
        <v>0</v>
      </c>
      <c r="D26" s="26">
        <v>0</v>
      </c>
      <c r="E26" s="26">
        <v>0</v>
      </c>
      <c r="F26" s="26">
        <v>0</v>
      </c>
      <c r="G26" s="26">
        <v>0</v>
      </c>
      <c r="H26" s="26">
        <v>11279198</v>
      </c>
      <c r="I26" s="26">
        <v>4220226583</v>
      </c>
      <c r="J26" s="26">
        <v>0</v>
      </c>
      <c r="K26" s="26">
        <v>0</v>
      </c>
      <c r="L26" s="26">
        <v>166021521</v>
      </c>
      <c r="M26" s="26">
        <v>12417362066</v>
      </c>
      <c r="N26" s="26">
        <v>5469882780</v>
      </c>
      <c r="O26" s="26">
        <v>5818189386</v>
      </c>
      <c r="P26" s="26">
        <v>0</v>
      </c>
      <c r="Q26" s="26">
        <v>0</v>
      </c>
      <c r="R26" s="26">
        <v>0</v>
      </c>
      <c r="S26" s="26">
        <v>0</v>
      </c>
      <c r="T26" s="26">
        <v>0</v>
      </c>
      <c r="U26" s="26">
        <v>0</v>
      </c>
      <c r="V26" s="26">
        <v>0</v>
      </c>
      <c r="W26" s="26">
        <v>0</v>
      </c>
      <c r="X26" s="26">
        <v>0</v>
      </c>
      <c r="Y26" s="26">
        <v>0</v>
      </c>
      <c r="Z26" s="26">
        <v>0</v>
      </c>
      <c r="AA26" s="26">
        <v>0</v>
      </c>
      <c r="AB26" s="26">
        <v>777549</v>
      </c>
      <c r="AC26" s="26">
        <v>0</v>
      </c>
      <c r="AD26" s="26">
        <v>0</v>
      </c>
      <c r="AE26" s="26">
        <v>0</v>
      </c>
      <c r="AF26" s="26">
        <v>7867531425</v>
      </c>
      <c r="AG26" s="26">
        <v>28942290</v>
      </c>
      <c r="AH26" s="26">
        <v>0</v>
      </c>
      <c r="AI26" s="26">
        <v>0</v>
      </c>
      <c r="AJ26" s="26">
        <v>1967420802</v>
      </c>
      <c r="AK26" s="26">
        <v>0</v>
      </c>
      <c r="AL26" s="26">
        <v>0</v>
      </c>
      <c r="AM26" s="196">
        <v>37967633600</v>
      </c>
    </row>
    <row r="27" spans="1:39" s="6" customFormat="1" ht="15" x14ac:dyDescent="0.25">
      <c r="A27" s="71" t="s">
        <v>783</v>
      </c>
      <c r="B27" s="27" t="s">
        <v>147</v>
      </c>
      <c r="C27" s="26">
        <v>0</v>
      </c>
      <c r="D27" s="26">
        <v>0</v>
      </c>
      <c r="E27" s="26">
        <v>0</v>
      </c>
      <c r="F27" s="26">
        <v>0</v>
      </c>
      <c r="G27" s="26">
        <v>0</v>
      </c>
      <c r="H27" s="26">
        <v>0</v>
      </c>
      <c r="I27" s="26">
        <v>0</v>
      </c>
      <c r="J27" s="26">
        <v>0</v>
      </c>
      <c r="K27" s="26">
        <v>0</v>
      </c>
      <c r="L27" s="26">
        <v>0</v>
      </c>
      <c r="M27" s="26">
        <v>0</v>
      </c>
      <c r="N27" s="26">
        <v>0</v>
      </c>
      <c r="O27" s="26">
        <v>0</v>
      </c>
      <c r="P27" s="26">
        <v>0</v>
      </c>
      <c r="Q27" s="26">
        <v>0</v>
      </c>
      <c r="R27" s="26">
        <v>0</v>
      </c>
      <c r="S27" s="26">
        <v>0</v>
      </c>
      <c r="T27" s="26">
        <v>0</v>
      </c>
      <c r="U27" s="26">
        <v>0</v>
      </c>
      <c r="V27" s="26">
        <v>0</v>
      </c>
      <c r="W27" s="26">
        <v>0</v>
      </c>
      <c r="X27" s="26">
        <v>0</v>
      </c>
      <c r="Y27" s="26">
        <v>0</v>
      </c>
      <c r="Z27" s="26">
        <v>0</v>
      </c>
      <c r="AA27" s="26">
        <v>0</v>
      </c>
      <c r="AB27" s="26">
        <v>0</v>
      </c>
      <c r="AC27" s="26">
        <v>0</v>
      </c>
      <c r="AD27" s="26">
        <v>0</v>
      </c>
      <c r="AE27" s="26">
        <v>0</v>
      </c>
      <c r="AF27" s="26">
        <v>0</v>
      </c>
      <c r="AG27" s="26">
        <v>0</v>
      </c>
      <c r="AH27" s="26">
        <v>0</v>
      </c>
      <c r="AI27" s="26">
        <v>0</v>
      </c>
      <c r="AJ27" s="26">
        <v>0</v>
      </c>
      <c r="AK27" s="26">
        <v>0</v>
      </c>
      <c r="AL27" s="26">
        <v>0</v>
      </c>
      <c r="AM27" s="196">
        <v>0</v>
      </c>
    </row>
    <row r="28" spans="1:39" s="6" customFormat="1" ht="15" x14ac:dyDescent="0.25">
      <c r="A28" s="71" t="s">
        <v>784</v>
      </c>
      <c r="B28" s="27" t="s">
        <v>148</v>
      </c>
      <c r="C28" s="26">
        <v>118388213</v>
      </c>
      <c r="D28" s="26">
        <v>47482434</v>
      </c>
      <c r="E28" s="26">
        <v>0</v>
      </c>
      <c r="F28" s="26">
        <v>97272</v>
      </c>
      <c r="G28" s="26">
        <v>288851837</v>
      </c>
      <c r="H28" s="26">
        <v>1076431518</v>
      </c>
      <c r="I28" s="26">
        <v>17093379</v>
      </c>
      <c r="J28" s="26">
        <v>0</v>
      </c>
      <c r="K28" s="26">
        <v>0</v>
      </c>
      <c r="L28" s="26">
        <v>512708313</v>
      </c>
      <c r="M28" s="26">
        <v>393046843</v>
      </c>
      <c r="N28" s="26">
        <v>219146019</v>
      </c>
      <c r="O28" s="26">
        <v>348285153</v>
      </c>
      <c r="P28" s="26">
        <v>0</v>
      </c>
      <c r="Q28" s="26">
        <v>0</v>
      </c>
      <c r="R28" s="26">
        <v>0</v>
      </c>
      <c r="S28" s="26">
        <v>0</v>
      </c>
      <c r="T28" s="26">
        <v>369545149</v>
      </c>
      <c r="U28" s="26">
        <v>0</v>
      </c>
      <c r="V28" s="26">
        <v>431825706</v>
      </c>
      <c r="W28" s="26">
        <v>822539914</v>
      </c>
      <c r="X28" s="26">
        <v>162772568</v>
      </c>
      <c r="Y28" s="26">
        <v>0</v>
      </c>
      <c r="Z28" s="26">
        <v>0</v>
      </c>
      <c r="AA28" s="26">
        <v>136572486</v>
      </c>
      <c r="AB28" s="26">
        <v>7417641</v>
      </c>
      <c r="AC28" s="26">
        <v>223415665</v>
      </c>
      <c r="AD28" s="26">
        <v>7473877358</v>
      </c>
      <c r="AE28" s="26">
        <v>0</v>
      </c>
      <c r="AF28" s="26">
        <v>0</v>
      </c>
      <c r="AG28" s="26">
        <v>0</v>
      </c>
      <c r="AH28" s="26">
        <v>251093483</v>
      </c>
      <c r="AI28" s="26">
        <v>0</v>
      </c>
      <c r="AJ28" s="26">
        <v>26962487</v>
      </c>
      <c r="AK28" s="26">
        <v>0</v>
      </c>
      <c r="AL28" s="26">
        <v>0</v>
      </c>
      <c r="AM28" s="196">
        <v>12927553438</v>
      </c>
    </row>
    <row r="29" spans="1:39" s="6" customFormat="1" ht="15" x14ac:dyDescent="0.25">
      <c r="A29" s="71" t="s">
        <v>785</v>
      </c>
      <c r="B29" s="27" t="s">
        <v>149</v>
      </c>
      <c r="C29" s="26">
        <v>6174137</v>
      </c>
      <c r="D29" s="26">
        <v>0</v>
      </c>
      <c r="E29" s="26">
        <v>0</v>
      </c>
      <c r="F29" s="26">
        <v>0</v>
      </c>
      <c r="G29" s="26">
        <v>10149033</v>
      </c>
      <c r="H29" s="26">
        <v>118748815</v>
      </c>
      <c r="I29" s="26">
        <v>0</v>
      </c>
      <c r="J29" s="26">
        <v>0</v>
      </c>
      <c r="K29" s="26">
        <v>0</v>
      </c>
      <c r="L29" s="26">
        <v>77447027</v>
      </c>
      <c r="M29" s="26">
        <v>19095561</v>
      </c>
      <c r="N29" s="26">
        <v>35486441</v>
      </c>
      <c r="O29" s="26">
        <v>11482132</v>
      </c>
      <c r="P29" s="26">
        <v>0</v>
      </c>
      <c r="Q29" s="26">
        <v>0</v>
      </c>
      <c r="R29" s="26">
        <v>0</v>
      </c>
      <c r="S29" s="26">
        <v>0</v>
      </c>
      <c r="T29" s="26">
        <v>15161231</v>
      </c>
      <c r="U29" s="26">
        <v>0</v>
      </c>
      <c r="V29" s="26">
        <v>56481054</v>
      </c>
      <c r="W29" s="26">
        <v>0</v>
      </c>
      <c r="X29" s="26">
        <v>14699469</v>
      </c>
      <c r="Y29" s="26">
        <v>0</v>
      </c>
      <c r="Z29" s="26">
        <v>0</v>
      </c>
      <c r="AA29" s="26">
        <v>20629932</v>
      </c>
      <c r="AB29" s="26">
        <v>0</v>
      </c>
      <c r="AC29" s="26">
        <v>2044469</v>
      </c>
      <c r="AD29" s="26">
        <v>0</v>
      </c>
      <c r="AE29" s="26">
        <v>0</v>
      </c>
      <c r="AF29" s="26">
        <v>0</v>
      </c>
      <c r="AG29" s="26">
        <v>0</v>
      </c>
      <c r="AH29" s="26">
        <v>0</v>
      </c>
      <c r="AI29" s="26">
        <v>0</v>
      </c>
      <c r="AJ29" s="26">
        <v>0</v>
      </c>
      <c r="AK29" s="26">
        <v>0</v>
      </c>
      <c r="AL29" s="26">
        <v>0</v>
      </c>
      <c r="AM29" s="196">
        <v>387599301</v>
      </c>
    </row>
    <row r="30" spans="1:39" s="6" customFormat="1" ht="15" x14ac:dyDescent="0.25">
      <c r="A30" s="71" t="s">
        <v>786</v>
      </c>
      <c r="B30" s="27" t="s">
        <v>150</v>
      </c>
      <c r="C30" s="26">
        <v>0</v>
      </c>
      <c r="D30" s="26">
        <v>0</v>
      </c>
      <c r="E30" s="26">
        <v>0</v>
      </c>
      <c r="F30" s="26">
        <v>0</v>
      </c>
      <c r="G30" s="26">
        <v>0</v>
      </c>
      <c r="H30" s="26">
        <v>0</v>
      </c>
      <c r="I30" s="26">
        <v>0</v>
      </c>
      <c r="J30" s="26">
        <v>0</v>
      </c>
      <c r="K30" s="26">
        <v>0</v>
      </c>
      <c r="L30" s="26">
        <v>0</v>
      </c>
      <c r="M30" s="26">
        <v>785332248</v>
      </c>
      <c r="N30" s="26">
        <v>921009591</v>
      </c>
      <c r="O30" s="26">
        <v>0</v>
      </c>
      <c r="P30" s="26">
        <v>0</v>
      </c>
      <c r="Q30" s="26">
        <v>0</v>
      </c>
      <c r="R30" s="26">
        <v>0</v>
      </c>
      <c r="S30" s="26">
        <v>0</v>
      </c>
      <c r="T30" s="26">
        <v>55000425</v>
      </c>
      <c r="U30" s="26">
        <v>0</v>
      </c>
      <c r="V30" s="26">
        <v>0</v>
      </c>
      <c r="W30" s="26">
        <v>0</v>
      </c>
      <c r="X30" s="26">
        <v>0</v>
      </c>
      <c r="Y30" s="26">
        <v>0</v>
      </c>
      <c r="Z30" s="26">
        <v>0</v>
      </c>
      <c r="AA30" s="26">
        <v>0</v>
      </c>
      <c r="AB30" s="26">
        <v>0</v>
      </c>
      <c r="AC30" s="26">
        <v>0</v>
      </c>
      <c r="AD30" s="26">
        <v>6743773990</v>
      </c>
      <c r="AE30" s="26">
        <v>9337075150</v>
      </c>
      <c r="AF30" s="26">
        <v>0</v>
      </c>
      <c r="AG30" s="26">
        <v>0</v>
      </c>
      <c r="AH30" s="26">
        <v>8336589119</v>
      </c>
      <c r="AI30" s="26">
        <v>0</v>
      </c>
      <c r="AJ30" s="26">
        <v>0</v>
      </c>
      <c r="AK30" s="26">
        <v>0</v>
      </c>
      <c r="AL30" s="26">
        <v>0</v>
      </c>
      <c r="AM30" s="196">
        <v>26178780523</v>
      </c>
    </row>
    <row r="31" spans="1:39" s="6" customFormat="1" ht="15" x14ac:dyDescent="0.25">
      <c r="A31" s="71" t="s">
        <v>787</v>
      </c>
      <c r="B31" s="27" t="s">
        <v>151</v>
      </c>
      <c r="C31" s="26">
        <v>82940933</v>
      </c>
      <c r="D31" s="26">
        <v>6024094</v>
      </c>
      <c r="E31" s="26">
        <v>388346519</v>
      </c>
      <c r="F31" s="26">
        <v>184828648</v>
      </c>
      <c r="G31" s="26">
        <v>512067783</v>
      </c>
      <c r="H31" s="26">
        <v>4017583192</v>
      </c>
      <c r="I31" s="26">
        <v>1252406517</v>
      </c>
      <c r="J31" s="26">
        <v>0</v>
      </c>
      <c r="K31" s="26">
        <v>6406672048</v>
      </c>
      <c r="L31" s="26">
        <v>7941505407</v>
      </c>
      <c r="M31" s="26">
        <v>1423734443</v>
      </c>
      <c r="N31" s="26">
        <v>4888016953</v>
      </c>
      <c r="O31" s="26">
        <v>364674246</v>
      </c>
      <c r="P31" s="26">
        <v>2895379</v>
      </c>
      <c r="Q31" s="26">
        <v>0</v>
      </c>
      <c r="R31" s="26">
        <v>116570006</v>
      </c>
      <c r="S31" s="26">
        <v>0</v>
      </c>
      <c r="T31" s="26">
        <v>3552952477</v>
      </c>
      <c r="U31" s="26">
        <v>0</v>
      </c>
      <c r="V31" s="26">
        <v>7804010841</v>
      </c>
      <c r="W31" s="26">
        <v>0</v>
      </c>
      <c r="X31" s="26">
        <v>180442264</v>
      </c>
      <c r="Y31" s="26">
        <v>7239178</v>
      </c>
      <c r="Z31" s="26">
        <v>576103130</v>
      </c>
      <c r="AA31" s="26">
        <v>131079622</v>
      </c>
      <c r="AB31" s="26">
        <v>21752925372</v>
      </c>
      <c r="AC31" s="26">
        <v>495121415</v>
      </c>
      <c r="AD31" s="26">
        <v>5336418702</v>
      </c>
      <c r="AE31" s="26">
        <v>952363459</v>
      </c>
      <c r="AF31" s="26">
        <v>0</v>
      </c>
      <c r="AG31" s="26">
        <v>273801298</v>
      </c>
      <c r="AH31" s="26">
        <v>2998908785</v>
      </c>
      <c r="AI31" s="26">
        <v>589297744</v>
      </c>
      <c r="AJ31" s="26">
        <v>572166841</v>
      </c>
      <c r="AK31" s="26">
        <v>0</v>
      </c>
      <c r="AL31" s="26">
        <v>114312064</v>
      </c>
      <c r="AM31" s="196">
        <v>72925409360</v>
      </c>
    </row>
    <row r="32" spans="1:39" s="6" customFormat="1" ht="15" x14ac:dyDescent="0.25">
      <c r="A32" s="71" t="s">
        <v>788</v>
      </c>
      <c r="B32" s="27" t="s">
        <v>152</v>
      </c>
      <c r="C32" s="26">
        <v>4015946721</v>
      </c>
      <c r="D32" s="26">
        <v>61543070</v>
      </c>
      <c r="E32" s="26">
        <v>249817138</v>
      </c>
      <c r="F32" s="26">
        <v>5854470</v>
      </c>
      <c r="G32" s="26">
        <v>29759571</v>
      </c>
      <c r="H32" s="26">
        <v>549064913</v>
      </c>
      <c r="I32" s="26">
        <v>1408490</v>
      </c>
      <c r="J32" s="26">
        <v>1408490</v>
      </c>
      <c r="K32" s="26">
        <v>1408490</v>
      </c>
      <c r="L32" s="26">
        <v>805859023</v>
      </c>
      <c r="M32" s="26">
        <v>2543006393</v>
      </c>
      <c r="N32" s="26">
        <v>1277263836</v>
      </c>
      <c r="O32" s="26">
        <v>122978704</v>
      </c>
      <c r="P32" s="26">
        <v>1408522</v>
      </c>
      <c r="Q32" s="26">
        <v>1408490</v>
      </c>
      <c r="R32" s="26">
        <v>23677844</v>
      </c>
      <c r="S32" s="26">
        <v>1408490</v>
      </c>
      <c r="T32" s="26">
        <v>675209784</v>
      </c>
      <c r="U32" s="26">
        <v>0</v>
      </c>
      <c r="V32" s="26">
        <v>1143029148</v>
      </c>
      <c r="W32" s="26">
        <v>1408490</v>
      </c>
      <c r="X32" s="26">
        <v>55062846</v>
      </c>
      <c r="Y32" s="26">
        <v>1408490</v>
      </c>
      <c r="Z32" s="26">
        <v>1408490</v>
      </c>
      <c r="AA32" s="26">
        <v>71680326</v>
      </c>
      <c r="AB32" s="26">
        <v>169813124</v>
      </c>
      <c r="AC32" s="26">
        <v>15457417</v>
      </c>
      <c r="AD32" s="26">
        <v>4982362086</v>
      </c>
      <c r="AE32" s="26">
        <v>1408490</v>
      </c>
      <c r="AF32" s="26">
        <v>1408490</v>
      </c>
      <c r="AG32" s="26">
        <v>1408490</v>
      </c>
      <c r="AH32" s="26">
        <v>283819184</v>
      </c>
      <c r="AI32" s="26">
        <v>1036955108</v>
      </c>
      <c r="AJ32" s="26">
        <v>1408490</v>
      </c>
      <c r="AK32" s="26">
        <v>1408490</v>
      </c>
      <c r="AL32" s="26">
        <v>0</v>
      </c>
      <c r="AM32" s="196">
        <v>18137879598</v>
      </c>
    </row>
    <row r="33" spans="1:39" s="6" customFormat="1" ht="15" x14ac:dyDescent="0.25">
      <c r="A33" s="71" t="s">
        <v>789</v>
      </c>
      <c r="B33" s="27" t="s">
        <v>153</v>
      </c>
      <c r="C33" s="26">
        <v>16928602</v>
      </c>
      <c r="D33" s="26">
        <v>20212070</v>
      </c>
      <c r="E33" s="26">
        <v>25817010</v>
      </c>
      <c r="F33" s="26">
        <v>0</v>
      </c>
      <c r="G33" s="26">
        <v>24957103</v>
      </c>
      <c r="H33" s="26">
        <v>479508324</v>
      </c>
      <c r="I33" s="26">
        <v>0</v>
      </c>
      <c r="J33" s="26">
        <v>0</v>
      </c>
      <c r="K33" s="26">
        <v>0</v>
      </c>
      <c r="L33" s="26">
        <v>394074871</v>
      </c>
      <c r="M33" s="26">
        <v>166441043</v>
      </c>
      <c r="N33" s="26">
        <v>203863609</v>
      </c>
      <c r="O33" s="26">
        <v>113537075</v>
      </c>
      <c r="P33" s="26">
        <v>197252610</v>
      </c>
      <c r="Q33" s="26">
        <v>0</v>
      </c>
      <c r="R33" s="26">
        <v>0</v>
      </c>
      <c r="S33" s="26">
        <v>0</v>
      </c>
      <c r="T33" s="26">
        <v>114467852</v>
      </c>
      <c r="U33" s="26">
        <v>0</v>
      </c>
      <c r="V33" s="26">
        <v>126081768</v>
      </c>
      <c r="W33" s="26">
        <v>0</v>
      </c>
      <c r="X33" s="26">
        <v>41941636</v>
      </c>
      <c r="Y33" s="26">
        <v>0</v>
      </c>
      <c r="Z33" s="26">
        <v>0</v>
      </c>
      <c r="AA33" s="26">
        <v>0</v>
      </c>
      <c r="AB33" s="26">
        <v>31385777</v>
      </c>
      <c r="AC33" s="26">
        <v>53145921</v>
      </c>
      <c r="AD33" s="26">
        <v>2884174544</v>
      </c>
      <c r="AE33" s="26">
        <v>0</v>
      </c>
      <c r="AF33" s="26">
        <v>0</v>
      </c>
      <c r="AG33" s="26">
        <v>0</v>
      </c>
      <c r="AH33" s="26">
        <v>14561227</v>
      </c>
      <c r="AI33" s="26">
        <v>120152132</v>
      </c>
      <c r="AJ33" s="26">
        <v>0</v>
      </c>
      <c r="AK33" s="26">
        <v>26855205</v>
      </c>
      <c r="AL33" s="26">
        <v>0</v>
      </c>
      <c r="AM33" s="196">
        <v>5055358379</v>
      </c>
    </row>
    <row r="34" spans="1:39" s="6" customFormat="1" ht="15" x14ac:dyDescent="0.25">
      <c r="A34" s="71" t="s">
        <v>790</v>
      </c>
      <c r="B34" s="27" t="s">
        <v>154</v>
      </c>
      <c r="C34" s="26">
        <v>464108164</v>
      </c>
      <c r="D34" s="26">
        <v>42686918</v>
      </c>
      <c r="E34" s="26">
        <v>81093739</v>
      </c>
      <c r="F34" s="26">
        <v>131251891</v>
      </c>
      <c r="G34" s="26">
        <v>12643949</v>
      </c>
      <c r="H34" s="26">
        <v>2239229159</v>
      </c>
      <c r="I34" s="26">
        <v>19274763</v>
      </c>
      <c r="J34" s="26">
        <v>0</v>
      </c>
      <c r="K34" s="26">
        <v>3413120</v>
      </c>
      <c r="L34" s="26">
        <v>1484251563</v>
      </c>
      <c r="M34" s="26">
        <v>1374333232</v>
      </c>
      <c r="N34" s="26">
        <v>699680783</v>
      </c>
      <c r="O34" s="26">
        <v>866937781</v>
      </c>
      <c r="P34" s="26">
        <v>0</v>
      </c>
      <c r="Q34" s="26">
        <v>0</v>
      </c>
      <c r="R34" s="26">
        <v>676053126</v>
      </c>
      <c r="S34" s="26">
        <v>7617313</v>
      </c>
      <c r="T34" s="26">
        <v>2022336379</v>
      </c>
      <c r="U34" s="26">
        <v>0</v>
      </c>
      <c r="V34" s="26">
        <v>1227379060</v>
      </c>
      <c r="W34" s="26">
        <v>0</v>
      </c>
      <c r="X34" s="26">
        <v>152216232</v>
      </c>
      <c r="Y34" s="26">
        <v>0</v>
      </c>
      <c r="Z34" s="26">
        <v>0</v>
      </c>
      <c r="AA34" s="26">
        <v>14386240</v>
      </c>
      <c r="AB34" s="26">
        <v>343115102</v>
      </c>
      <c r="AC34" s="26">
        <v>370136020</v>
      </c>
      <c r="AD34" s="26">
        <v>438600037</v>
      </c>
      <c r="AE34" s="26">
        <v>0</v>
      </c>
      <c r="AF34" s="26">
        <v>0</v>
      </c>
      <c r="AG34" s="26">
        <v>249183137</v>
      </c>
      <c r="AH34" s="26">
        <v>327879754</v>
      </c>
      <c r="AI34" s="26">
        <v>500668464</v>
      </c>
      <c r="AJ34" s="26">
        <v>0</v>
      </c>
      <c r="AK34" s="26">
        <v>224678390</v>
      </c>
      <c r="AL34" s="26">
        <v>0</v>
      </c>
      <c r="AM34" s="196">
        <v>13973154316</v>
      </c>
    </row>
    <row r="35" spans="1:39" s="6" customFormat="1" ht="15" x14ac:dyDescent="0.25">
      <c r="A35" s="71" t="s">
        <v>791</v>
      </c>
      <c r="B35" s="27" t="s">
        <v>155</v>
      </c>
      <c r="C35" s="26">
        <v>1012005162</v>
      </c>
      <c r="D35" s="26">
        <v>55988966</v>
      </c>
      <c r="E35" s="26">
        <v>12003143</v>
      </c>
      <c r="F35" s="26">
        <v>326347956</v>
      </c>
      <c r="G35" s="26">
        <v>124826668</v>
      </c>
      <c r="H35" s="26">
        <v>6894507729</v>
      </c>
      <c r="I35" s="26">
        <v>49696398</v>
      </c>
      <c r="J35" s="26">
        <v>0</v>
      </c>
      <c r="K35" s="26">
        <v>10466012</v>
      </c>
      <c r="L35" s="26">
        <v>3789753673</v>
      </c>
      <c r="M35" s="26">
        <v>4133529411</v>
      </c>
      <c r="N35" s="26">
        <v>1553856371</v>
      </c>
      <c r="O35" s="26">
        <v>1477607082</v>
      </c>
      <c r="P35" s="26">
        <v>233779466</v>
      </c>
      <c r="Q35" s="26">
        <v>0</v>
      </c>
      <c r="R35" s="26">
        <v>1750097344</v>
      </c>
      <c r="S35" s="26">
        <v>0</v>
      </c>
      <c r="T35" s="26">
        <v>591450899</v>
      </c>
      <c r="U35" s="26">
        <v>0</v>
      </c>
      <c r="V35" s="26">
        <v>1472665337</v>
      </c>
      <c r="W35" s="26">
        <v>98421034</v>
      </c>
      <c r="X35" s="26">
        <v>0</v>
      </c>
      <c r="Y35" s="26">
        <v>720147691</v>
      </c>
      <c r="Z35" s="26">
        <v>521311487</v>
      </c>
      <c r="AA35" s="26">
        <v>96605141</v>
      </c>
      <c r="AB35" s="26">
        <v>754890253</v>
      </c>
      <c r="AC35" s="26">
        <v>392063865</v>
      </c>
      <c r="AD35" s="26">
        <v>291984832</v>
      </c>
      <c r="AE35" s="26">
        <v>484665982</v>
      </c>
      <c r="AF35" s="26">
        <v>0</v>
      </c>
      <c r="AG35" s="26">
        <v>0</v>
      </c>
      <c r="AH35" s="26">
        <v>287232620</v>
      </c>
      <c r="AI35" s="26">
        <v>4747726598</v>
      </c>
      <c r="AJ35" s="26">
        <v>0</v>
      </c>
      <c r="AK35" s="26">
        <v>237417022</v>
      </c>
      <c r="AL35" s="26">
        <v>0</v>
      </c>
      <c r="AM35" s="196">
        <v>32121048142</v>
      </c>
    </row>
    <row r="36" spans="1:39" s="6" customFormat="1" ht="15" x14ac:dyDescent="0.25">
      <c r="A36" s="71" t="s">
        <v>792</v>
      </c>
      <c r="B36" s="27" t="s">
        <v>70</v>
      </c>
      <c r="C36" s="26">
        <v>14438870</v>
      </c>
      <c r="D36" s="26">
        <v>504356246</v>
      </c>
      <c r="E36" s="26">
        <v>95421075</v>
      </c>
      <c r="F36" s="26">
        <v>12356</v>
      </c>
      <c r="G36" s="26">
        <v>138133108</v>
      </c>
      <c r="H36" s="26">
        <v>3973624036</v>
      </c>
      <c r="I36" s="26">
        <v>0</v>
      </c>
      <c r="J36" s="26">
        <v>0</v>
      </c>
      <c r="K36" s="26">
        <v>3905368614</v>
      </c>
      <c r="L36" s="26">
        <v>8246115955</v>
      </c>
      <c r="M36" s="26">
        <v>1836655668</v>
      </c>
      <c r="N36" s="26">
        <v>131494363</v>
      </c>
      <c r="O36" s="26">
        <v>2955965557</v>
      </c>
      <c r="P36" s="26">
        <v>0</v>
      </c>
      <c r="Q36" s="26">
        <v>0</v>
      </c>
      <c r="R36" s="26">
        <v>0</v>
      </c>
      <c r="S36" s="26">
        <v>0</v>
      </c>
      <c r="T36" s="26">
        <v>2563078869</v>
      </c>
      <c r="U36" s="26">
        <v>0</v>
      </c>
      <c r="V36" s="26">
        <v>1509077124</v>
      </c>
      <c r="W36" s="26">
        <v>0</v>
      </c>
      <c r="X36" s="26">
        <v>257149359</v>
      </c>
      <c r="Y36" s="26">
        <v>0</v>
      </c>
      <c r="Z36" s="26">
        <v>0</v>
      </c>
      <c r="AA36" s="26">
        <v>6059094</v>
      </c>
      <c r="AB36" s="26">
        <v>0</v>
      </c>
      <c r="AC36" s="26">
        <v>6848344796</v>
      </c>
      <c r="AD36" s="26">
        <v>4091278740</v>
      </c>
      <c r="AE36" s="26">
        <v>47490020</v>
      </c>
      <c r="AF36" s="26">
        <v>0</v>
      </c>
      <c r="AG36" s="26">
        <v>2391971255</v>
      </c>
      <c r="AH36" s="26">
        <v>106491950</v>
      </c>
      <c r="AI36" s="26">
        <v>0</v>
      </c>
      <c r="AJ36" s="26">
        <v>1298365602</v>
      </c>
      <c r="AK36" s="26">
        <v>0</v>
      </c>
      <c r="AL36" s="26">
        <v>323341113</v>
      </c>
      <c r="AM36" s="196">
        <v>41244233770</v>
      </c>
    </row>
    <row r="37" spans="1:39" s="6" customFormat="1" ht="15" x14ac:dyDescent="0.25">
      <c r="A37" s="105" t="s">
        <v>793</v>
      </c>
      <c r="B37" s="106" t="s">
        <v>156</v>
      </c>
      <c r="C37" s="107">
        <v>7006251998</v>
      </c>
      <c r="D37" s="107">
        <v>1263180041</v>
      </c>
      <c r="E37" s="107">
        <v>1355447646</v>
      </c>
      <c r="F37" s="107">
        <v>1099423969</v>
      </c>
      <c r="G37" s="107">
        <v>1863966173</v>
      </c>
      <c r="H37" s="107">
        <v>25698152986</v>
      </c>
      <c r="I37" s="107">
        <v>5748389251</v>
      </c>
      <c r="J37" s="107">
        <v>57169564</v>
      </c>
      <c r="K37" s="107">
        <v>10342956309</v>
      </c>
      <c r="L37" s="107">
        <v>33088031129</v>
      </c>
      <c r="M37" s="107">
        <v>30356579501</v>
      </c>
      <c r="N37" s="107">
        <v>17496194879</v>
      </c>
      <c r="O37" s="107">
        <v>14302622413</v>
      </c>
      <c r="P37" s="107">
        <v>720247300</v>
      </c>
      <c r="Q37" s="107">
        <v>86922195</v>
      </c>
      <c r="R37" s="107">
        <v>2593889734</v>
      </c>
      <c r="S37" s="107">
        <v>15255382</v>
      </c>
      <c r="T37" s="107">
        <v>21648289115</v>
      </c>
      <c r="U37" s="107">
        <v>0</v>
      </c>
      <c r="V37" s="107">
        <v>19172681291</v>
      </c>
      <c r="W37" s="107">
        <v>930145853</v>
      </c>
      <c r="X37" s="107">
        <v>1554364401</v>
      </c>
      <c r="Y37" s="107">
        <v>730126929</v>
      </c>
      <c r="Z37" s="107">
        <v>1098823107</v>
      </c>
      <c r="AA37" s="107">
        <v>959130810</v>
      </c>
      <c r="AB37" s="107">
        <v>23862014149</v>
      </c>
      <c r="AC37" s="107">
        <v>9340422660</v>
      </c>
      <c r="AD37" s="107">
        <v>67488115823</v>
      </c>
      <c r="AE37" s="107">
        <v>12231775336</v>
      </c>
      <c r="AF37" s="107">
        <v>7868939915</v>
      </c>
      <c r="AG37" s="107">
        <v>3037935114</v>
      </c>
      <c r="AH37" s="107">
        <v>13224211205</v>
      </c>
      <c r="AI37" s="107">
        <v>7039063512</v>
      </c>
      <c r="AJ37" s="107">
        <v>4140647697</v>
      </c>
      <c r="AK37" s="107">
        <v>490359107</v>
      </c>
      <c r="AL37" s="107">
        <v>437653177</v>
      </c>
      <c r="AM37" s="197">
        <v>348349379671</v>
      </c>
    </row>
    <row r="38" spans="1:39" s="6" customFormat="1" ht="15" collapsed="1" x14ac:dyDescent="0.25">
      <c r="A38" s="72" t="s">
        <v>50</v>
      </c>
      <c r="B38" s="33" t="s">
        <v>88</v>
      </c>
      <c r="C38" s="34">
        <v>7006251998</v>
      </c>
      <c r="D38" s="34">
        <v>1263180041</v>
      </c>
      <c r="E38" s="34">
        <v>1355447646</v>
      </c>
      <c r="F38" s="34">
        <v>1099423969</v>
      </c>
      <c r="G38" s="34">
        <v>1863966173</v>
      </c>
      <c r="H38" s="34">
        <v>25698152986</v>
      </c>
      <c r="I38" s="34">
        <v>5748389251</v>
      </c>
      <c r="J38" s="34">
        <v>57169564</v>
      </c>
      <c r="K38" s="34">
        <v>10342956309</v>
      </c>
      <c r="L38" s="34">
        <v>33088031129</v>
      </c>
      <c r="M38" s="34">
        <v>30356579501</v>
      </c>
      <c r="N38" s="34">
        <v>17496194879</v>
      </c>
      <c r="O38" s="34">
        <v>14302622413</v>
      </c>
      <c r="P38" s="34">
        <v>720247300</v>
      </c>
      <c r="Q38" s="34">
        <v>86922195</v>
      </c>
      <c r="R38" s="34">
        <v>2593889734</v>
      </c>
      <c r="S38" s="34">
        <v>15255382</v>
      </c>
      <c r="T38" s="34">
        <v>21648289115</v>
      </c>
      <c r="U38" s="34">
        <v>0</v>
      </c>
      <c r="V38" s="34">
        <v>19172681291</v>
      </c>
      <c r="W38" s="34">
        <v>930145853</v>
      </c>
      <c r="X38" s="34">
        <v>1554364401</v>
      </c>
      <c r="Y38" s="34">
        <v>730126929</v>
      </c>
      <c r="Z38" s="34">
        <v>1098823107</v>
      </c>
      <c r="AA38" s="34">
        <v>959130810</v>
      </c>
      <c r="AB38" s="34">
        <v>23862014149</v>
      </c>
      <c r="AC38" s="34">
        <v>9340422660</v>
      </c>
      <c r="AD38" s="34">
        <v>67488115823</v>
      </c>
      <c r="AE38" s="34">
        <v>12231775336</v>
      </c>
      <c r="AF38" s="34">
        <v>7868939915</v>
      </c>
      <c r="AG38" s="34">
        <v>3037935114</v>
      </c>
      <c r="AH38" s="34">
        <v>13224211205</v>
      </c>
      <c r="AI38" s="34">
        <v>7039063512</v>
      </c>
      <c r="AJ38" s="34">
        <v>4140647697</v>
      </c>
      <c r="AK38" s="34">
        <v>490359107</v>
      </c>
      <c r="AL38" s="34">
        <v>437653177</v>
      </c>
      <c r="AM38" s="198">
        <v>348349379671</v>
      </c>
    </row>
    <row r="39" spans="1:39" s="6" customFormat="1" ht="15" x14ac:dyDescent="0.25">
      <c r="A39" s="71" t="s">
        <v>794</v>
      </c>
      <c r="B39" s="27" t="s">
        <v>143</v>
      </c>
      <c r="C39" s="26">
        <v>0</v>
      </c>
      <c r="D39" s="26">
        <v>0</v>
      </c>
      <c r="E39" s="26">
        <v>0</v>
      </c>
      <c r="F39" s="26">
        <v>0</v>
      </c>
      <c r="G39" s="26">
        <v>0</v>
      </c>
      <c r="H39" s="26">
        <v>0</v>
      </c>
      <c r="I39" s="26">
        <v>0</v>
      </c>
      <c r="J39" s="26">
        <v>0</v>
      </c>
      <c r="K39" s="26">
        <v>0</v>
      </c>
      <c r="L39" s="26">
        <v>0</v>
      </c>
      <c r="M39" s="26">
        <v>0</v>
      </c>
      <c r="N39" s="26">
        <v>0</v>
      </c>
      <c r="O39" s="26">
        <v>0</v>
      </c>
      <c r="P39" s="26">
        <v>0</v>
      </c>
      <c r="Q39" s="26">
        <v>0</v>
      </c>
      <c r="R39" s="26">
        <v>0</v>
      </c>
      <c r="S39" s="26">
        <v>0</v>
      </c>
      <c r="T39" s="26">
        <v>0</v>
      </c>
      <c r="U39" s="26">
        <v>0</v>
      </c>
      <c r="V39" s="26">
        <v>0</v>
      </c>
      <c r="W39" s="26">
        <v>0</v>
      </c>
      <c r="X39" s="26">
        <v>0</v>
      </c>
      <c r="Y39" s="26">
        <v>0</v>
      </c>
      <c r="Z39" s="26">
        <v>0</v>
      </c>
      <c r="AA39" s="26">
        <v>0</v>
      </c>
      <c r="AB39" s="26">
        <v>0</v>
      </c>
      <c r="AC39" s="26">
        <v>0</v>
      </c>
      <c r="AD39" s="26">
        <v>0</v>
      </c>
      <c r="AE39" s="26">
        <v>0</v>
      </c>
      <c r="AF39" s="26">
        <v>0</v>
      </c>
      <c r="AG39" s="26">
        <v>0</v>
      </c>
      <c r="AH39" s="26">
        <v>0</v>
      </c>
      <c r="AI39" s="26">
        <v>0</v>
      </c>
      <c r="AJ39" s="26">
        <v>0</v>
      </c>
      <c r="AK39" s="26">
        <v>0</v>
      </c>
      <c r="AL39" s="26">
        <v>0</v>
      </c>
      <c r="AM39" s="196">
        <v>0</v>
      </c>
    </row>
    <row r="40" spans="1:39" s="6" customFormat="1" ht="15" x14ac:dyDescent="0.25">
      <c r="A40" s="71" t="s">
        <v>795</v>
      </c>
      <c r="B40" s="27" t="s">
        <v>144</v>
      </c>
      <c r="C40" s="26">
        <v>0</v>
      </c>
      <c r="D40" s="26">
        <v>0</v>
      </c>
      <c r="E40" s="26">
        <v>0</v>
      </c>
      <c r="F40" s="26">
        <v>0</v>
      </c>
      <c r="G40" s="26">
        <v>0</v>
      </c>
      <c r="H40" s="26">
        <v>13142867</v>
      </c>
      <c r="I40" s="26">
        <v>0</v>
      </c>
      <c r="J40" s="26">
        <v>0</v>
      </c>
      <c r="K40" s="26">
        <v>0</v>
      </c>
      <c r="L40" s="26">
        <v>0</v>
      </c>
      <c r="M40" s="26">
        <v>0</v>
      </c>
      <c r="N40" s="26">
        <v>0</v>
      </c>
      <c r="O40" s="26">
        <v>0</v>
      </c>
      <c r="P40" s="26">
        <v>0</v>
      </c>
      <c r="Q40" s="26">
        <v>0</v>
      </c>
      <c r="R40" s="26">
        <v>0</v>
      </c>
      <c r="S40" s="26">
        <v>0</v>
      </c>
      <c r="T40" s="26">
        <v>0</v>
      </c>
      <c r="U40" s="26">
        <v>0</v>
      </c>
      <c r="V40" s="26">
        <v>0</v>
      </c>
      <c r="W40" s="26">
        <v>0</v>
      </c>
      <c r="X40" s="26">
        <v>0</v>
      </c>
      <c r="Y40" s="26">
        <v>0</v>
      </c>
      <c r="Z40" s="26">
        <v>0</v>
      </c>
      <c r="AA40" s="26">
        <v>0</v>
      </c>
      <c r="AB40" s="26">
        <v>0</v>
      </c>
      <c r="AC40" s="26">
        <v>0</v>
      </c>
      <c r="AD40" s="26">
        <v>10468558</v>
      </c>
      <c r="AE40" s="26">
        <v>0</v>
      </c>
      <c r="AF40" s="26">
        <v>0</v>
      </c>
      <c r="AG40" s="26">
        <v>0</v>
      </c>
      <c r="AH40" s="26">
        <v>0</v>
      </c>
      <c r="AI40" s="26">
        <v>0</v>
      </c>
      <c r="AJ40" s="26">
        <v>0</v>
      </c>
      <c r="AK40" s="26">
        <v>0</v>
      </c>
      <c r="AL40" s="26">
        <v>0</v>
      </c>
      <c r="AM40" s="196">
        <v>23611425</v>
      </c>
    </row>
    <row r="41" spans="1:39" s="6" customFormat="1" ht="15" x14ac:dyDescent="0.25">
      <c r="A41" s="71" t="s">
        <v>796</v>
      </c>
      <c r="B41" s="27" t="s">
        <v>145</v>
      </c>
      <c r="C41" s="26">
        <v>0</v>
      </c>
      <c r="D41" s="26">
        <v>0</v>
      </c>
      <c r="E41" s="26">
        <v>0</v>
      </c>
      <c r="F41" s="26">
        <v>0</v>
      </c>
      <c r="G41" s="26">
        <v>0</v>
      </c>
      <c r="H41" s="26">
        <v>9108173</v>
      </c>
      <c r="I41" s="26">
        <v>0</v>
      </c>
      <c r="J41" s="26">
        <v>0</v>
      </c>
      <c r="K41" s="26">
        <v>0</v>
      </c>
      <c r="L41" s="26">
        <v>0</v>
      </c>
      <c r="M41" s="26">
        <v>0</v>
      </c>
      <c r="N41" s="26">
        <v>0</v>
      </c>
      <c r="O41" s="26">
        <v>0</v>
      </c>
      <c r="P41" s="26">
        <v>0</v>
      </c>
      <c r="Q41" s="26">
        <v>0</v>
      </c>
      <c r="R41" s="26">
        <v>0</v>
      </c>
      <c r="S41" s="26">
        <v>0</v>
      </c>
      <c r="T41" s="26">
        <v>0</v>
      </c>
      <c r="U41" s="26">
        <v>0</v>
      </c>
      <c r="V41" s="26">
        <v>0</v>
      </c>
      <c r="W41" s="26">
        <v>0</v>
      </c>
      <c r="X41" s="26">
        <v>0</v>
      </c>
      <c r="Y41" s="26">
        <v>0</v>
      </c>
      <c r="Z41" s="26">
        <v>0</v>
      </c>
      <c r="AA41" s="26">
        <v>0</v>
      </c>
      <c r="AB41" s="26">
        <v>0</v>
      </c>
      <c r="AC41" s="26">
        <v>0</v>
      </c>
      <c r="AD41" s="26">
        <v>0</v>
      </c>
      <c r="AE41" s="26">
        <v>0</v>
      </c>
      <c r="AF41" s="26">
        <v>0</v>
      </c>
      <c r="AG41" s="26">
        <v>0</v>
      </c>
      <c r="AH41" s="26">
        <v>0</v>
      </c>
      <c r="AI41" s="26">
        <v>0</v>
      </c>
      <c r="AJ41" s="26">
        <v>0</v>
      </c>
      <c r="AK41" s="26">
        <v>0</v>
      </c>
      <c r="AL41" s="26">
        <v>0</v>
      </c>
      <c r="AM41" s="196">
        <v>9108173</v>
      </c>
    </row>
    <row r="42" spans="1:39" s="6" customFormat="1" ht="15" x14ac:dyDescent="0.25">
      <c r="A42" s="71" t="s">
        <v>797</v>
      </c>
      <c r="B42" s="27" t="s">
        <v>146</v>
      </c>
      <c r="C42" s="26">
        <v>0</v>
      </c>
      <c r="D42" s="26">
        <v>0</v>
      </c>
      <c r="E42" s="26">
        <v>0</v>
      </c>
      <c r="F42" s="26">
        <v>0</v>
      </c>
      <c r="G42" s="26">
        <v>0</v>
      </c>
      <c r="H42" s="26">
        <v>0</v>
      </c>
      <c r="I42" s="26">
        <v>0</v>
      </c>
      <c r="J42" s="26">
        <v>0</v>
      </c>
      <c r="K42" s="26">
        <v>0</v>
      </c>
      <c r="L42" s="26">
        <v>0</v>
      </c>
      <c r="M42" s="26">
        <v>0</v>
      </c>
      <c r="N42" s="26">
        <v>0</v>
      </c>
      <c r="O42" s="26">
        <v>0</v>
      </c>
      <c r="P42" s="26">
        <v>0</v>
      </c>
      <c r="Q42" s="26">
        <v>0</v>
      </c>
      <c r="R42" s="26">
        <v>0</v>
      </c>
      <c r="S42" s="26">
        <v>0</v>
      </c>
      <c r="T42" s="26">
        <v>0</v>
      </c>
      <c r="U42" s="26">
        <v>0</v>
      </c>
      <c r="V42" s="26">
        <v>0</v>
      </c>
      <c r="W42" s="26">
        <v>0</v>
      </c>
      <c r="X42" s="26">
        <v>0</v>
      </c>
      <c r="Y42" s="26">
        <v>0</v>
      </c>
      <c r="Z42" s="26">
        <v>0</v>
      </c>
      <c r="AA42" s="26">
        <v>0</v>
      </c>
      <c r="AB42" s="26">
        <v>0</v>
      </c>
      <c r="AC42" s="26">
        <v>0</v>
      </c>
      <c r="AD42" s="26">
        <v>0</v>
      </c>
      <c r="AE42" s="26">
        <v>0</v>
      </c>
      <c r="AF42" s="26">
        <v>0</v>
      </c>
      <c r="AG42" s="26">
        <v>0</v>
      </c>
      <c r="AH42" s="26">
        <v>0</v>
      </c>
      <c r="AI42" s="26">
        <v>0</v>
      </c>
      <c r="AJ42" s="26">
        <v>0</v>
      </c>
      <c r="AK42" s="26">
        <v>0</v>
      </c>
      <c r="AL42" s="26">
        <v>0</v>
      </c>
      <c r="AM42" s="196">
        <v>0</v>
      </c>
    </row>
    <row r="43" spans="1:39" s="6" customFormat="1" ht="15" x14ac:dyDescent="0.25">
      <c r="A43" s="71" t="s">
        <v>798</v>
      </c>
      <c r="B43" s="27" t="s">
        <v>147</v>
      </c>
      <c r="C43" s="26">
        <v>0</v>
      </c>
      <c r="D43" s="26">
        <v>0</v>
      </c>
      <c r="E43" s="26">
        <v>0</v>
      </c>
      <c r="F43" s="26">
        <v>0</v>
      </c>
      <c r="G43" s="26">
        <v>0</v>
      </c>
      <c r="H43" s="26">
        <v>0</v>
      </c>
      <c r="I43" s="26">
        <v>0</v>
      </c>
      <c r="J43" s="26">
        <v>0</v>
      </c>
      <c r="K43" s="26">
        <v>0</v>
      </c>
      <c r="L43" s="26">
        <v>0</v>
      </c>
      <c r="M43" s="26">
        <v>0</v>
      </c>
      <c r="N43" s="26">
        <v>0</v>
      </c>
      <c r="O43" s="26">
        <v>0</v>
      </c>
      <c r="P43" s="26">
        <v>0</v>
      </c>
      <c r="Q43" s="26">
        <v>0</v>
      </c>
      <c r="R43" s="26">
        <v>0</v>
      </c>
      <c r="S43" s="26">
        <v>0</v>
      </c>
      <c r="T43" s="26">
        <v>0</v>
      </c>
      <c r="U43" s="26">
        <v>0</v>
      </c>
      <c r="V43" s="26">
        <v>0</v>
      </c>
      <c r="W43" s="26">
        <v>0</v>
      </c>
      <c r="X43" s="26">
        <v>0</v>
      </c>
      <c r="Y43" s="26">
        <v>0</v>
      </c>
      <c r="Z43" s="26">
        <v>0</v>
      </c>
      <c r="AA43" s="26">
        <v>0</v>
      </c>
      <c r="AB43" s="26">
        <v>0</v>
      </c>
      <c r="AC43" s="26">
        <v>0</v>
      </c>
      <c r="AD43" s="26">
        <v>0</v>
      </c>
      <c r="AE43" s="26">
        <v>0</v>
      </c>
      <c r="AF43" s="26">
        <v>0</v>
      </c>
      <c r="AG43" s="26">
        <v>0</v>
      </c>
      <c r="AH43" s="26">
        <v>0</v>
      </c>
      <c r="AI43" s="26">
        <v>0</v>
      </c>
      <c r="AJ43" s="26">
        <v>0</v>
      </c>
      <c r="AK43" s="26">
        <v>0</v>
      </c>
      <c r="AL43" s="26">
        <v>0</v>
      </c>
      <c r="AM43" s="196">
        <v>0</v>
      </c>
    </row>
    <row r="44" spans="1:39" s="6" customFormat="1" ht="15" x14ac:dyDescent="0.25">
      <c r="A44" s="71" t="s">
        <v>799</v>
      </c>
      <c r="B44" s="27" t="s">
        <v>148</v>
      </c>
      <c r="C44" s="26">
        <v>0</v>
      </c>
      <c r="D44" s="26">
        <v>0</v>
      </c>
      <c r="E44" s="26">
        <v>0</v>
      </c>
      <c r="F44" s="26">
        <v>0</v>
      </c>
      <c r="G44" s="26">
        <v>0</v>
      </c>
      <c r="H44" s="26">
        <v>14769982</v>
      </c>
      <c r="I44" s="26">
        <v>0</v>
      </c>
      <c r="J44" s="26">
        <v>0</v>
      </c>
      <c r="K44" s="26">
        <v>0</v>
      </c>
      <c r="L44" s="26">
        <v>0</v>
      </c>
      <c r="M44" s="26">
        <v>0</v>
      </c>
      <c r="N44" s="26">
        <v>0</v>
      </c>
      <c r="O44" s="26">
        <v>0</v>
      </c>
      <c r="P44" s="26">
        <v>0</v>
      </c>
      <c r="Q44" s="26">
        <v>0</v>
      </c>
      <c r="R44" s="26">
        <v>0</v>
      </c>
      <c r="S44" s="26">
        <v>0</v>
      </c>
      <c r="T44" s="26">
        <v>0</v>
      </c>
      <c r="U44" s="26">
        <v>0</v>
      </c>
      <c r="V44" s="26">
        <v>0</v>
      </c>
      <c r="W44" s="26">
        <v>0</v>
      </c>
      <c r="X44" s="26">
        <v>0</v>
      </c>
      <c r="Y44" s="26">
        <v>0</v>
      </c>
      <c r="Z44" s="26">
        <v>0</v>
      </c>
      <c r="AA44" s="26">
        <v>0</v>
      </c>
      <c r="AB44" s="26">
        <v>0</v>
      </c>
      <c r="AC44" s="26">
        <v>0</v>
      </c>
      <c r="AD44" s="26">
        <v>0</v>
      </c>
      <c r="AE44" s="26">
        <v>0</v>
      </c>
      <c r="AF44" s="26">
        <v>0</v>
      </c>
      <c r="AG44" s="26">
        <v>0</v>
      </c>
      <c r="AH44" s="26">
        <v>0</v>
      </c>
      <c r="AI44" s="26">
        <v>0</v>
      </c>
      <c r="AJ44" s="26">
        <v>0</v>
      </c>
      <c r="AK44" s="26">
        <v>0</v>
      </c>
      <c r="AL44" s="26">
        <v>0</v>
      </c>
      <c r="AM44" s="196">
        <v>14769982</v>
      </c>
    </row>
    <row r="45" spans="1:39" s="6" customFormat="1" ht="15" x14ac:dyDescent="0.25">
      <c r="A45" s="71" t="s">
        <v>800</v>
      </c>
      <c r="B45" s="27" t="s">
        <v>149</v>
      </c>
      <c r="C45" s="26">
        <v>0</v>
      </c>
      <c r="D45" s="26">
        <v>0</v>
      </c>
      <c r="E45" s="26">
        <v>0</v>
      </c>
      <c r="F45" s="26">
        <v>0</v>
      </c>
      <c r="G45" s="26">
        <v>0</v>
      </c>
      <c r="H45" s="26">
        <v>0</v>
      </c>
      <c r="I45" s="26">
        <v>0</v>
      </c>
      <c r="J45" s="26">
        <v>0</v>
      </c>
      <c r="K45" s="26">
        <v>0</v>
      </c>
      <c r="L45" s="26">
        <v>0</v>
      </c>
      <c r="M45" s="26">
        <v>0</v>
      </c>
      <c r="N45" s="26">
        <v>0</v>
      </c>
      <c r="O45" s="26">
        <v>0</v>
      </c>
      <c r="P45" s="26">
        <v>0</v>
      </c>
      <c r="Q45" s="26">
        <v>0</v>
      </c>
      <c r="R45" s="26">
        <v>0</v>
      </c>
      <c r="S45" s="26">
        <v>0</v>
      </c>
      <c r="T45" s="26">
        <v>0</v>
      </c>
      <c r="U45" s="26">
        <v>0</v>
      </c>
      <c r="V45" s="26">
        <v>0</v>
      </c>
      <c r="W45" s="26">
        <v>0</v>
      </c>
      <c r="X45" s="26">
        <v>0</v>
      </c>
      <c r="Y45" s="26">
        <v>0</v>
      </c>
      <c r="Z45" s="26">
        <v>0</v>
      </c>
      <c r="AA45" s="26">
        <v>0</v>
      </c>
      <c r="AB45" s="26">
        <v>0</v>
      </c>
      <c r="AC45" s="26">
        <v>0</v>
      </c>
      <c r="AD45" s="26">
        <v>0</v>
      </c>
      <c r="AE45" s="26">
        <v>0</v>
      </c>
      <c r="AF45" s="26">
        <v>0</v>
      </c>
      <c r="AG45" s="26">
        <v>0</v>
      </c>
      <c r="AH45" s="26">
        <v>0</v>
      </c>
      <c r="AI45" s="26">
        <v>0</v>
      </c>
      <c r="AJ45" s="26">
        <v>0</v>
      </c>
      <c r="AK45" s="26">
        <v>0</v>
      </c>
      <c r="AL45" s="26">
        <v>0</v>
      </c>
      <c r="AM45" s="196">
        <v>0</v>
      </c>
    </row>
    <row r="46" spans="1:39" s="6" customFormat="1" ht="15" x14ac:dyDescent="0.25">
      <c r="A46" s="71" t="s">
        <v>801</v>
      </c>
      <c r="B46" s="27" t="s">
        <v>150</v>
      </c>
      <c r="C46" s="26">
        <v>0</v>
      </c>
      <c r="D46" s="26">
        <v>0</v>
      </c>
      <c r="E46" s="26">
        <v>0</v>
      </c>
      <c r="F46" s="26">
        <v>0</v>
      </c>
      <c r="G46" s="26">
        <v>0</v>
      </c>
      <c r="H46" s="26">
        <v>0</v>
      </c>
      <c r="I46" s="26">
        <v>0</v>
      </c>
      <c r="J46" s="26">
        <v>0</v>
      </c>
      <c r="K46" s="26">
        <v>0</v>
      </c>
      <c r="L46" s="26">
        <v>0</v>
      </c>
      <c r="M46" s="26">
        <v>0</v>
      </c>
      <c r="N46" s="26">
        <v>0</v>
      </c>
      <c r="O46" s="26">
        <v>0</v>
      </c>
      <c r="P46" s="26">
        <v>0</v>
      </c>
      <c r="Q46" s="26">
        <v>0</v>
      </c>
      <c r="R46" s="26">
        <v>0</v>
      </c>
      <c r="S46" s="26">
        <v>0</v>
      </c>
      <c r="T46" s="26">
        <v>0</v>
      </c>
      <c r="U46" s="26">
        <v>0</v>
      </c>
      <c r="V46" s="26">
        <v>0</v>
      </c>
      <c r="W46" s="26">
        <v>0</v>
      </c>
      <c r="X46" s="26">
        <v>0</v>
      </c>
      <c r="Y46" s="26">
        <v>0</v>
      </c>
      <c r="Z46" s="26">
        <v>0</v>
      </c>
      <c r="AA46" s="26">
        <v>0</v>
      </c>
      <c r="AB46" s="26">
        <v>0</v>
      </c>
      <c r="AC46" s="26">
        <v>0</v>
      </c>
      <c r="AD46" s="26">
        <v>0</v>
      </c>
      <c r="AE46" s="26">
        <v>0</v>
      </c>
      <c r="AF46" s="26">
        <v>0</v>
      </c>
      <c r="AG46" s="26">
        <v>0</v>
      </c>
      <c r="AH46" s="26">
        <v>0</v>
      </c>
      <c r="AI46" s="26">
        <v>0</v>
      </c>
      <c r="AJ46" s="26">
        <v>0</v>
      </c>
      <c r="AK46" s="26">
        <v>0</v>
      </c>
      <c r="AL46" s="26">
        <v>0</v>
      </c>
      <c r="AM46" s="196">
        <v>0</v>
      </c>
    </row>
    <row r="47" spans="1:39" s="6" customFormat="1" ht="15" x14ac:dyDescent="0.25">
      <c r="A47" s="71" t="s">
        <v>802</v>
      </c>
      <c r="B47" s="27" t="s">
        <v>151</v>
      </c>
      <c r="C47" s="26">
        <v>0</v>
      </c>
      <c r="D47" s="26">
        <v>0</v>
      </c>
      <c r="E47" s="26">
        <v>0</v>
      </c>
      <c r="F47" s="26">
        <v>0</v>
      </c>
      <c r="G47" s="26">
        <v>0</v>
      </c>
      <c r="H47" s="26">
        <v>0</v>
      </c>
      <c r="I47" s="26">
        <v>0</v>
      </c>
      <c r="J47" s="26">
        <v>0</v>
      </c>
      <c r="K47" s="26">
        <v>0</v>
      </c>
      <c r="L47" s="26">
        <v>0</v>
      </c>
      <c r="M47" s="26">
        <v>0</v>
      </c>
      <c r="N47" s="26">
        <v>0</v>
      </c>
      <c r="O47" s="26">
        <v>0</v>
      </c>
      <c r="P47" s="26">
        <v>0</v>
      </c>
      <c r="Q47" s="26">
        <v>0</v>
      </c>
      <c r="R47" s="26">
        <v>0</v>
      </c>
      <c r="S47" s="26">
        <v>0</v>
      </c>
      <c r="T47" s="26">
        <v>0</v>
      </c>
      <c r="U47" s="26">
        <v>0</v>
      </c>
      <c r="V47" s="26">
        <v>0</v>
      </c>
      <c r="W47" s="26">
        <v>0</v>
      </c>
      <c r="X47" s="26">
        <v>0</v>
      </c>
      <c r="Y47" s="26">
        <v>0</v>
      </c>
      <c r="Z47" s="26">
        <v>0</v>
      </c>
      <c r="AA47" s="26">
        <v>0</v>
      </c>
      <c r="AB47" s="26">
        <v>0</v>
      </c>
      <c r="AC47" s="26">
        <v>0</v>
      </c>
      <c r="AD47" s="26">
        <v>0</v>
      </c>
      <c r="AE47" s="26">
        <v>0</v>
      </c>
      <c r="AF47" s="26">
        <v>0</v>
      </c>
      <c r="AG47" s="26">
        <v>0</v>
      </c>
      <c r="AH47" s="26">
        <v>0</v>
      </c>
      <c r="AI47" s="26">
        <v>0</v>
      </c>
      <c r="AJ47" s="26">
        <v>0</v>
      </c>
      <c r="AK47" s="26">
        <v>0</v>
      </c>
      <c r="AL47" s="26">
        <v>0</v>
      </c>
      <c r="AM47" s="196">
        <v>0</v>
      </c>
    </row>
    <row r="48" spans="1:39" s="6" customFormat="1" ht="15" x14ac:dyDescent="0.25">
      <c r="A48" s="71" t="s">
        <v>803</v>
      </c>
      <c r="B48" s="27" t="s">
        <v>152</v>
      </c>
      <c r="C48" s="26">
        <v>0</v>
      </c>
      <c r="D48" s="26">
        <v>0</v>
      </c>
      <c r="E48" s="26">
        <v>0</v>
      </c>
      <c r="F48" s="26">
        <v>0</v>
      </c>
      <c r="G48" s="26">
        <v>0</v>
      </c>
      <c r="H48" s="26">
        <v>0</v>
      </c>
      <c r="I48" s="26">
        <v>0</v>
      </c>
      <c r="J48" s="26">
        <v>0</v>
      </c>
      <c r="K48" s="26">
        <v>0</v>
      </c>
      <c r="L48" s="26">
        <v>0</v>
      </c>
      <c r="M48" s="26">
        <v>0</v>
      </c>
      <c r="N48" s="26">
        <v>0</v>
      </c>
      <c r="O48" s="26">
        <v>0</v>
      </c>
      <c r="P48" s="26">
        <v>0</v>
      </c>
      <c r="Q48" s="26">
        <v>0</v>
      </c>
      <c r="R48" s="26">
        <v>0</v>
      </c>
      <c r="S48" s="26">
        <v>0</v>
      </c>
      <c r="T48" s="26">
        <v>0</v>
      </c>
      <c r="U48" s="26">
        <v>0</v>
      </c>
      <c r="V48" s="26">
        <v>0</v>
      </c>
      <c r="W48" s="26">
        <v>0</v>
      </c>
      <c r="X48" s="26">
        <v>0</v>
      </c>
      <c r="Y48" s="26">
        <v>0</v>
      </c>
      <c r="Z48" s="26">
        <v>0</v>
      </c>
      <c r="AA48" s="26">
        <v>0</v>
      </c>
      <c r="AB48" s="26">
        <v>0</v>
      </c>
      <c r="AC48" s="26">
        <v>0</v>
      </c>
      <c r="AD48" s="26">
        <v>0</v>
      </c>
      <c r="AE48" s="26">
        <v>0</v>
      </c>
      <c r="AF48" s="26">
        <v>0</v>
      </c>
      <c r="AG48" s="26">
        <v>0</v>
      </c>
      <c r="AH48" s="26">
        <v>0</v>
      </c>
      <c r="AI48" s="26">
        <v>0</v>
      </c>
      <c r="AJ48" s="26">
        <v>0</v>
      </c>
      <c r="AK48" s="26">
        <v>0</v>
      </c>
      <c r="AL48" s="26">
        <v>0</v>
      </c>
      <c r="AM48" s="196">
        <v>0</v>
      </c>
    </row>
    <row r="49" spans="1:39" s="6" customFormat="1" ht="15" x14ac:dyDescent="0.25">
      <c r="A49" s="71" t="s">
        <v>804</v>
      </c>
      <c r="B49" s="27" t="s">
        <v>153</v>
      </c>
      <c r="C49" s="26">
        <v>0</v>
      </c>
      <c r="D49" s="26">
        <v>0</v>
      </c>
      <c r="E49" s="26">
        <v>0</v>
      </c>
      <c r="F49" s="26">
        <v>0</v>
      </c>
      <c r="G49" s="26">
        <v>0</v>
      </c>
      <c r="H49" s="26">
        <v>0</v>
      </c>
      <c r="I49" s="26">
        <v>0</v>
      </c>
      <c r="J49" s="26">
        <v>0</v>
      </c>
      <c r="K49" s="26">
        <v>0</v>
      </c>
      <c r="L49" s="26">
        <v>0</v>
      </c>
      <c r="M49" s="26">
        <v>0</v>
      </c>
      <c r="N49" s="26">
        <v>0</v>
      </c>
      <c r="O49" s="26">
        <v>0</v>
      </c>
      <c r="P49" s="26">
        <v>0</v>
      </c>
      <c r="Q49" s="26">
        <v>0</v>
      </c>
      <c r="R49" s="26">
        <v>0</v>
      </c>
      <c r="S49" s="26">
        <v>0</v>
      </c>
      <c r="T49" s="26">
        <v>0</v>
      </c>
      <c r="U49" s="26">
        <v>0</v>
      </c>
      <c r="V49" s="26">
        <v>0</v>
      </c>
      <c r="W49" s="26">
        <v>0</v>
      </c>
      <c r="X49" s="26">
        <v>0</v>
      </c>
      <c r="Y49" s="26">
        <v>0</v>
      </c>
      <c r="Z49" s="26">
        <v>0</v>
      </c>
      <c r="AA49" s="26">
        <v>0</v>
      </c>
      <c r="AB49" s="26">
        <v>0</v>
      </c>
      <c r="AC49" s="26">
        <v>0</v>
      </c>
      <c r="AD49" s="26">
        <v>0</v>
      </c>
      <c r="AE49" s="26">
        <v>0</v>
      </c>
      <c r="AF49" s="26">
        <v>0</v>
      </c>
      <c r="AG49" s="26">
        <v>0</v>
      </c>
      <c r="AH49" s="26">
        <v>0</v>
      </c>
      <c r="AI49" s="26">
        <v>0</v>
      </c>
      <c r="AJ49" s="26">
        <v>0</v>
      </c>
      <c r="AK49" s="26">
        <v>0</v>
      </c>
      <c r="AL49" s="26">
        <v>0</v>
      </c>
      <c r="AM49" s="196">
        <v>0</v>
      </c>
    </row>
    <row r="50" spans="1:39" s="6" customFormat="1" ht="15" x14ac:dyDescent="0.25">
      <c r="A50" s="71" t="s">
        <v>805</v>
      </c>
      <c r="B50" s="27" t="s">
        <v>154</v>
      </c>
      <c r="C50" s="26">
        <v>0</v>
      </c>
      <c r="D50" s="26">
        <v>0</v>
      </c>
      <c r="E50" s="26">
        <v>0</v>
      </c>
      <c r="F50" s="26">
        <v>0</v>
      </c>
      <c r="G50" s="26">
        <v>0</v>
      </c>
      <c r="H50" s="26">
        <v>0</v>
      </c>
      <c r="I50" s="26">
        <v>0</v>
      </c>
      <c r="J50" s="26">
        <v>0</v>
      </c>
      <c r="K50" s="26">
        <v>0</v>
      </c>
      <c r="L50" s="26">
        <v>0</v>
      </c>
      <c r="M50" s="26">
        <v>0</v>
      </c>
      <c r="N50" s="26">
        <v>0</v>
      </c>
      <c r="O50" s="26">
        <v>0</v>
      </c>
      <c r="P50" s="26">
        <v>0</v>
      </c>
      <c r="Q50" s="26">
        <v>0</v>
      </c>
      <c r="R50" s="26">
        <v>0</v>
      </c>
      <c r="S50" s="26">
        <v>0</v>
      </c>
      <c r="T50" s="26">
        <v>0</v>
      </c>
      <c r="U50" s="26">
        <v>0</v>
      </c>
      <c r="V50" s="26">
        <v>0</v>
      </c>
      <c r="W50" s="26">
        <v>0</v>
      </c>
      <c r="X50" s="26">
        <v>0</v>
      </c>
      <c r="Y50" s="26">
        <v>0</v>
      </c>
      <c r="Z50" s="26">
        <v>0</v>
      </c>
      <c r="AA50" s="26">
        <v>0</v>
      </c>
      <c r="AB50" s="26">
        <v>0</v>
      </c>
      <c r="AC50" s="26">
        <v>0</v>
      </c>
      <c r="AD50" s="26">
        <v>0</v>
      </c>
      <c r="AE50" s="26">
        <v>0</v>
      </c>
      <c r="AF50" s="26">
        <v>0</v>
      </c>
      <c r="AG50" s="26">
        <v>0</v>
      </c>
      <c r="AH50" s="26">
        <v>0</v>
      </c>
      <c r="AI50" s="26">
        <v>0</v>
      </c>
      <c r="AJ50" s="26">
        <v>0</v>
      </c>
      <c r="AK50" s="26">
        <v>0</v>
      </c>
      <c r="AL50" s="26">
        <v>0</v>
      </c>
      <c r="AM50" s="196">
        <v>0</v>
      </c>
    </row>
    <row r="51" spans="1:39" s="6" customFormat="1" ht="15" x14ac:dyDescent="0.25">
      <c r="A51" s="71" t="s">
        <v>806</v>
      </c>
      <c r="B51" s="27" t="s">
        <v>155</v>
      </c>
      <c r="C51" s="26">
        <v>0</v>
      </c>
      <c r="D51" s="26">
        <v>0</v>
      </c>
      <c r="E51" s="26">
        <v>0</v>
      </c>
      <c r="F51" s="26">
        <v>0</v>
      </c>
      <c r="G51" s="26">
        <v>0</v>
      </c>
      <c r="H51" s="26">
        <v>0</v>
      </c>
      <c r="I51" s="26">
        <v>0</v>
      </c>
      <c r="J51" s="26">
        <v>0</v>
      </c>
      <c r="K51" s="26">
        <v>0</v>
      </c>
      <c r="L51" s="26">
        <v>0</v>
      </c>
      <c r="M51" s="26">
        <v>0</v>
      </c>
      <c r="N51" s="26">
        <v>0</v>
      </c>
      <c r="O51" s="26">
        <v>0</v>
      </c>
      <c r="P51" s="26">
        <v>0</v>
      </c>
      <c r="Q51" s="26">
        <v>0</v>
      </c>
      <c r="R51" s="26">
        <v>0</v>
      </c>
      <c r="S51" s="26">
        <v>0</v>
      </c>
      <c r="T51" s="26">
        <v>0</v>
      </c>
      <c r="U51" s="26">
        <v>0</v>
      </c>
      <c r="V51" s="26">
        <v>0</v>
      </c>
      <c r="W51" s="26">
        <v>0</v>
      </c>
      <c r="X51" s="26">
        <v>0</v>
      </c>
      <c r="Y51" s="26">
        <v>0</v>
      </c>
      <c r="Z51" s="26">
        <v>0</v>
      </c>
      <c r="AA51" s="26">
        <v>0</v>
      </c>
      <c r="AB51" s="26">
        <v>0</v>
      </c>
      <c r="AC51" s="26">
        <v>0</v>
      </c>
      <c r="AD51" s="26">
        <v>0</v>
      </c>
      <c r="AE51" s="26">
        <v>0</v>
      </c>
      <c r="AF51" s="26">
        <v>0</v>
      </c>
      <c r="AG51" s="26">
        <v>0</v>
      </c>
      <c r="AH51" s="26">
        <v>0</v>
      </c>
      <c r="AI51" s="26">
        <v>0</v>
      </c>
      <c r="AJ51" s="26">
        <v>0</v>
      </c>
      <c r="AK51" s="26">
        <v>0</v>
      </c>
      <c r="AL51" s="26">
        <v>0</v>
      </c>
      <c r="AM51" s="196">
        <v>0</v>
      </c>
    </row>
    <row r="52" spans="1:39" s="6" customFormat="1" ht="15" x14ac:dyDescent="0.25">
      <c r="A52" s="71" t="s">
        <v>807</v>
      </c>
      <c r="B52" s="27" t="s">
        <v>70</v>
      </c>
      <c r="C52" s="26">
        <v>0</v>
      </c>
      <c r="D52" s="26">
        <v>0</v>
      </c>
      <c r="E52" s="26">
        <v>0</v>
      </c>
      <c r="F52" s="26">
        <v>0</v>
      </c>
      <c r="G52" s="26">
        <v>0</v>
      </c>
      <c r="H52" s="26">
        <v>1084302603</v>
      </c>
      <c r="I52" s="26">
        <v>0</v>
      </c>
      <c r="J52" s="26">
        <v>0</v>
      </c>
      <c r="K52" s="26">
        <v>0</v>
      </c>
      <c r="L52" s="26">
        <v>0</v>
      </c>
      <c r="M52" s="26">
        <v>0</v>
      </c>
      <c r="N52" s="26">
        <v>0</v>
      </c>
      <c r="O52" s="26">
        <v>0</v>
      </c>
      <c r="P52" s="26">
        <v>0</v>
      </c>
      <c r="Q52" s="26">
        <v>0</v>
      </c>
      <c r="R52" s="26">
        <v>0</v>
      </c>
      <c r="S52" s="26">
        <v>0</v>
      </c>
      <c r="T52" s="26">
        <v>0</v>
      </c>
      <c r="U52" s="26">
        <v>0</v>
      </c>
      <c r="V52" s="26">
        <v>0</v>
      </c>
      <c r="W52" s="26">
        <v>0</v>
      </c>
      <c r="X52" s="26">
        <v>0</v>
      </c>
      <c r="Y52" s="26">
        <v>0</v>
      </c>
      <c r="Z52" s="26">
        <v>0</v>
      </c>
      <c r="AA52" s="26">
        <v>0</v>
      </c>
      <c r="AB52" s="26">
        <v>0</v>
      </c>
      <c r="AC52" s="26">
        <v>0</v>
      </c>
      <c r="AD52" s="26">
        <v>222608314</v>
      </c>
      <c r="AE52" s="26">
        <v>0</v>
      </c>
      <c r="AF52" s="26">
        <v>0</v>
      </c>
      <c r="AG52" s="26">
        <v>0</v>
      </c>
      <c r="AH52" s="26">
        <v>0</v>
      </c>
      <c r="AI52" s="26">
        <v>0</v>
      </c>
      <c r="AJ52" s="26">
        <v>1627878927</v>
      </c>
      <c r="AK52" s="26">
        <v>0</v>
      </c>
      <c r="AL52" s="26">
        <v>0</v>
      </c>
      <c r="AM52" s="196">
        <v>2934789844</v>
      </c>
    </row>
    <row r="53" spans="1:39" s="6" customFormat="1" ht="15" x14ac:dyDescent="0.25">
      <c r="A53" s="105" t="s">
        <v>808</v>
      </c>
      <c r="B53" s="106" t="s">
        <v>201</v>
      </c>
      <c r="C53" s="107">
        <v>0</v>
      </c>
      <c r="D53" s="107">
        <v>0</v>
      </c>
      <c r="E53" s="107">
        <v>0</v>
      </c>
      <c r="F53" s="107">
        <v>0</v>
      </c>
      <c r="G53" s="107">
        <v>0</v>
      </c>
      <c r="H53" s="107">
        <v>1121323625</v>
      </c>
      <c r="I53" s="107">
        <v>0</v>
      </c>
      <c r="J53" s="107">
        <v>0</v>
      </c>
      <c r="K53" s="107">
        <v>0</v>
      </c>
      <c r="L53" s="107">
        <v>0</v>
      </c>
      <c r="M53" s="107">
        <v>0</v>
      </c>
      <c r="N53" s="107">
        <v>0</v>
      </c>
      <c r="O53" s="107">
        <v>0</v>
      </c>
      <c r="P53" s="107">
        <v>0</v>
      </c>
      <c r="Q53" s="107">
        <v>0</v>
      </c>
      <c r="R53" s="107">
        <v>0</v>
      </c>
      <c r="S53" s="107">
        <v>0</v>
      </c>
      <c r="T53" s="107">
        <v>0</v>
      </c>
      <c r="U53" s="107">
        <v>0</v>
      </c>
      <c r="V53" s="107">
        <v>0</v>
      </c>
      <c r="W53" s="107">
        <v>0</v>
      </c>
      <c r="X53" s="107">
        <v>0</v>
      </c>
      <c r="Y53" s="107">
        <v>0</v>
      </c>
      <c r="Z53" s="107">
        <v>0</v>
      </c>
      <c r="AA53" s="107">
        <v>0</v>
      </c>
      <c r="AB53" s="107">
        <v>0</v>
      </c>
      <c r="AC53" s="107">
        <v>0</v>
      </c>
      <c r="AD53" s="107">
        <v>233076872</v>
      </c>
      <c r="AE53" s="107">
        <v>0</v>
      </c>
      <c r="AF53" s="107">
        <v>0</v>
      </c>
      <c r="AG53" s="107">
        <v>0</v>
      </c>
      <c r="AH53" s="107">
        <v>0</v>
      </c>
      <c r="AI53" s="107">
        <v>0</v>
      </c>
      <c r="AJ53" s="107">
        <v>1627878927</v>
      </c>
      <c r="AK53" s="107">
        <v>0</v>
      </c>
      <c r="AL53" s="107">
        <v>0</v>
      </c>
      <c r="AM53" s="197">
        <v>2982279424</v>
      </c>
    </row>
    <row r="54" spans="1:39" s="6" customFormat="1" ht="15" x14ac:dyDescent="0.25">
      <c r="A54" s="71" t="s">
        <v>809</v>
      </c>
      <c r="B54" s="27" t="s">
        <v>70</v>
      </c>
      <c r="C54" s="26">
        <v>0</v>
      </c>
      <c r="D54" s="26">
        <v>0</v>
      </c>
      <c r="E54" s="26">
        <v>0</v>
      </c>
      <c r="F54" s="26">
        <v>0</v>
      </c>
      <c r="G54" s="26">
        <v>0</v>
      </c>
      <c r="H54" s="26">
        <v>0</v>
      </c>
      <c r="I54" s="26">
        <v>0</v>
      </c>
      <c r="J54" s="26">
        <v>0</v>
      </c>
      <c r="K54" s="26">
        <v>0</v>
      </c>
      <c r="L54" s="26">
        <v>0</v>
      </c>
      <c r="M54" s="26">
        <v>0</v>
      </c>
      <c r="N54" s="26">
        <v>0</v>
      </c>
      <c r="O54" s="26">
        <v>0</v>
      </c>
      <c r="P54" s="26">
        <v>0</v>
      </c>
      <c r="Q54" s="26">
        <v>0</v>
      </c>
      <c r="R54" s="26">
        <v>73452270</v>
      </c>
      <c r="S54" s="26">
        <v>0</v>
      </c>
      <c r="T54" s="26">
        <v>395058135</v>
      </c>
      <c r="U54" s="26">
        <v>0</v>
      </c>
      <c r="V54" s="26">
        <v>0</v>
      </c>
      <c r="W54" s="26">
        <v>0</v>
      </c>
      <c r="X54" s="26">
        <v>0</v>
      </c>
      <c r="Y54" s="26">
        <v>0</v>
      </c>
      <c r="Z54" s="26">
        <v>7642502028</v>
      </c>
      <c r="AA54" s="26">
        <v>0</v>
      </c>
      <c r="AB54" s="26">
        <v>41647216</v>
      </c>
      <c r="AC54" s="26">
        <v>0</v>
      </c>
      <c r="AD54" s="26">
        <v>0</v>
      </c>
      <c r="AE54" s="26">
        <v>0</v>
      </c>
      <c r="AF54" s="26">
        <v>0</v>
      </c>
      <c r="AG54" s="26">
        <v>0</v>
      </c>
      <c r="AH54" s="26">
        <v>0</v>
      </c>
      <c r="AI54" s="26">
        <v>0</v>
      </c>
      <c r="AJ54" s="26">
        <v>16151939250</v>
      </c>
      <c r="AK54" s="26">
        <v>0</v>
      </c>
      <c r="AL54" s="26">
        <v>0</v>
      </c>
      <c r="AM54" s="196">
        <v>24304598899</v>
      </c>
    </row>
    <row r="55" spans="1:39" s="6" customFormat="1" ht="15" x14ac:dyDescent="0.25">
      <c r="A55" s="105" t="s">
        <v>810</v>
      </c>
      <c r="B55" s="106" t="s">
        <v>202</v>
      </c>
      <c r="C55" s="107">
        <v>0</v>
      </c>
      <c r="D55" s="107">
        <v>0</v>
      </c>
      <c r="E55" s="107">
        <v>0</v>
      </c>
      <c r="F55" s="107">
        <v>0</v>
      </c>
      <c r="G55" s="107">
        <v>0</v>
      </c>
      <c r="H55" s="107">
        <v>0</v>
      </c>
      <c r="I55" s="107">
        <v>0</v>
      </c>
      <c r="J55" s="107">
        <v>0</v>
      </c>
      <c r="K55" s="107">
        <v>0</v>
      </c>
      <c r="L55" s="107">
        <v>0</v>
      </c>
      <c r="M55" s="107">
        <v>0</v>
      </c>
      <c r="N55" s="107">
        <v>0</v>
      </c>
      <c r="O55" s="107">
        <v>0</v>
      </c>
      <c r="P55" s="107">
        <v>0</v>
      </c>
      <c r="Q55" s="107">
        <v>0</v>
      </c>
      <c r="R55" s="107">
        <v>73452270</v>
      </c>
      <c r="S55" s="107">
        <v>0</v>
      </c>
      <c r="T55" s="107">
        <v>395058135</v>
      </c>
      <c r="U55" s="107">
        <v>0</v>
      </c>
      <c r="V55" s="107">
        <v>0</v>
      </c>
      <c r="W55" s="107">
        <v>0</v>
      </c>
      <c r="X55" s="107">
        <v>0</v>
      </c>
      <c r="Y55" s="107">
        <v>0</v>
      </c>
      <c r="Z55" s="107">
        <v>7642502028</v>
      </c>
      <c r="AA55" s="107">
        <v>0</v>
      </c>
      <c r="AB55" s="107">
        <v>41647216</v>
      </c>
      <c r="AC55" s="107">
        <v>0</v>
      </c>
      <c r="AD55" s="107">
        <v>0</v>
      </c>
      <c r="AE55" s="107">
        <v>0</v>
      </c>
      <c r="AF55" s="107">
        <v>0</v>
      </c>
      <c r="AG55" s="107">
        <v>0</v>
      </c>
      <c r="AH55" s="107">
        <v>0</v>
      </c>
      <c r="AI55" s="107">
        <v>0</v>
      </c>
      <c r="AJ55" s="107">
        <v>16151939250</v>
      </c>
      <c r="AK55" s="107">
        <v>0</v>
      </c>
      <c r="AL55" s="107">
        <v>0</v>
      </c>
      <c r="AM55" s="197">
        <v>24304598899</v>
      </c>
    </row>
    <row r="56" spans="1:39" s="6" customFormat="1" ht="15" x14ac:dyDescent="0.25">
      <c r="A56" s="71" t="s">
        <v>811</v>
      </c>
      <c r="B56" s="27" t="s">
        <v>70</v>
      </c>
      <c r="C56" s="26">
        <v>0</v>
      </c>
      <c r="D56" s="26">
        <v>0</v>
      </c>
      <c r="E56" s="26">
        <v>0</v>
      </c>
      <c r="F56" s="26">
        <v>0</v>
      </c>
      <c r="G56" s="26">
        <v>0</v>
      </c>
      <c r="H56" s="26">
        <v>0</v>
      </c>
      <c r="I56" s="26">
        <v>0</v>
      </c>
      <c r="J56" s="26">
        <v>0</v>
      </c>
      <c r="K56" s="26">
        <v>0</v>
      </c>
      <c r="L56" s="26">
        <v>0</v>
      </c>
      <c r="M56" s="26">
        <v>0</v>
      </c>
      <c r="N56" s="26">
        <v>0</v>
      </c>
      <c r="O56" s="26">
        <v>0</v>
      </c>
      <c r="P56" s="26">
        <v>0</v>
      </c>
      <c r="Q56" s="26">
        <v>0</v>
      </c>
      <c r="R56" s="26">
        <v>0</v>
      </c>
      <c r="S56" s="26">
        <v>0</v>
      </c>
      <c r="T56" s="26">
        <v>0</v>
      </c>
      <c r="U56" s="26">
        <v>0</v>
      </c>
      <c r="V56" s="26">
        <v>0</v>
      </c>
      <c r="W56" s="26">
        <v>0</v>
      </c>
      <c r="X56" s="26">
        <v>0</v>
      </c>
      <c r="Y56" s="26">
        <v>0</v>
      </c>
      <c r="Z56" s="26">
        <v>0</v>
      </c>
      <c r="AA56" s="26">
        <v>0</v>
      </c>
      <c r="AB56" s="26">
        <v>0</v>
      </c>
      <c r="AC56" s="26">
        <v>0</v>
      </c>
      <c r="AD56" s="26">
        <v>0</v>
      </c>
      <c r="AE56" s="26">
        <v>0</v>
      </c>
      <c r="AF56" s="26">
        <v>0</v>
      </c>
      <c r="AG56" s="26">
        <v>0</v>
      </c>
      <c r="AH56" s="26">
        <v>0</v>
      </c>
      <c r="AI56" s="26">
        <v>0</v>
      </c>
      <c r="AJ56" s="26">
        <v>0</v>
      </c>
      <c r="AK56" s="26">
        <v>0</v>
      </c>
      <c r="AL56" s="26">
        <v>0</v>
      </c>
      <c r="AM56" s="196">
        <v>0</v>
      </c>
    </row>
    <row r="57" spans="1:39" s="6" customFormat="1" ht="15" x14ac:dyDescent="0.25">
      <c r="A57" s="105" t="s">
        <v>812</v>
      </c>
      <c r="B57" s="106" t="s">
        <v>203</v>
      </c>
      <c r="C57" s="107">
        <v>0</v>
      </c>
      <c r="D57" s="107">
        <v>0</v>
      </c>
      <c r="E57" s="107">
        <v>0</v>
      </c>
      <c r="F57" s="107">
        <v>0</v>
      </c>
      <c r="G57" s="107">
        <v>0</v>
      </c>
      <c r="H57" s="107">
        <v>0</v>
      </c>
      <c r="I57" s="107">
        <v>0</v>
      </c>
      <c r="J57" s="107">
        <v>0</v>
      </c>
      <c r="K57" s="107">
        <v>0</v>
      </c>
      <c r="L57" s="107">
        <v>0</v>
      </c>
      <c r="M57" s="107">
        <v>0</v>
      </c>
      <c r="N57" s="107">
        <v>0</v>
      </c>
      <c r="O57" s="107">
        <v>0</v>
      </c>
      <c r="P57" s="107">
        <v>0</v>
      </c>
      <c r="Q57" s="107">
        <v>0</v>
      </c>
      <c r="R57" s="107">
        <v>0</v>
      </c>
      <c r="S57" s="107">
        <v>0</v>
      </c>
      <c r="T57" s="107">
        <v>0</v>
      </c>
      <c r="U57" s="107">
        <v>0</v>
      </c>
      <c r="V57" s="107">
        <v>0</v>
      </c>
      <c r="W57" s="107">
        <v>0</v>
      </c>
      <c r="X57" s="107">
        <v>0</v>
      </c>
      <c r="Y57" s="107">
        <v>0</v>
      </c>
      <c r="Z57" s="107">
        <v>0</v>
      </c>
      <c r="AA57" s="107">
        <v>0</v>
      </c>
      <c r="AB57" s="107">
        <v>0</v>
      </c>
      <c r="AC57" s="107">
        <v>0</v>
      </c>
      <c r="AD57" s="107">
        <v>0</v>
      </c>
      <c r="AE57" s="107">
        <v>0</v>
      </c>
      <c r="AF57" s="107">
        <v>0</v>
      </c>
      <c r="AG57" s="107">
        <v>0</v>
      </c>
      <c r="AH57" s="107">
        <v>0</v>
      </c>
      <c r="AI57" s="107">
        <v>0</v>
      </c>
      <c r="AJ57" s="107">
        <v>0</v>
      </c>
      <c r="AK57" s="107">
        <v>0</v>
      </c>
      <c r="AL57" s="107">
        <v>0</v>
      </c>
      <c r="AM57" s="197">
        <v>0</v>
      </c>
    </row>
    <row r="58" spans="1:39" s="6" customFormat="1" ht="15" collapsed="1" x14ac:dyDescent="0.25">
      <c r="A58" s="72" t="s">
        <v>51</v>
      </c>
      <c r="B58" s="33" t="s">
        <v>89</v>
      </c>
      <c r="C58" s="34">
        <v>0</v>
      </c>
      <c r="D58" s="34">
        <v>0</v>
      </c>
      <c r="E58" s="34">
        <v>0</v>
      </c>
      <c r="F58" s="34">
        <v>0</v>
      </c>
      <c r="G58" s="34">
        <v>0</v>
      </c>
      <c r="H58" s="34">
        <v>1121323625</v>
      </c>
      <c r="I58" s="34">
        <v>0</v>
      </c>
      <c r="J58" s="34">
        <v>0</v>
      </c>
      <c r="K58" s="34">
        <v>0</v>
      </c>
      <c r="L58" s="34">
        <v>0</v>
      </c>
      <c r="M58" s="34">
        <v>0</v>
      </c>
      <c r="N58" s="34">
        <v>0</v>
      </c>
      <c r="O58" s="34">
        <v>0</v>
      </c>
      <c r="P58" s="34">
        <v>0</v>
      </c>
      <c r="Q58" s="34">
        <v>0</v>
      </c>
      <c r="R58" s="34">
        <v>73452270</v>
      </c>
      <c r="S58" s="34">
        <v>0</v>
      </c>
      <c r="T58" s="34">
        <v>395058135</v>
      </c>
      <c r="U58" s="34">
        <v>0</v>
      </c>
      <c r="V58" s="34">
        <v>0</v>
      </c>
      <c r="W58" s="34">
        <v>0</v>
      </c>
      <c r="X58" s="34">
        <v>0</v>
      </c>
      <c r="Y58" s="34">
        <v>0</v>
      </c>
      <c r="Z58" s="34">
        <v>7642502028</v>
      </c>
      <c r="AA58" s="34">
        <v>0</v>
      </c>
      <c r="AB58" s="34">
        <v>41647216</v>
      </c>
      <c r="AC58" s="34">
        <v>0</v>
      </c>
      <c r="AD58" s="34">
        <v>233076872</v>
      </c>
      <c r="AE58" s="34">
        <v>0</v>
      </c>
      <c r="AF58" s="34">
        <v>0</v>
      </c>
      <c r="AG58" s="34">
        <v>0</v>
      </c>
      <c r="AH58" s="34">
        <v>0</v>
      </c>
      <c r="AI58" s="34">
        <v>0</v>
      </c>
      <c r="AJ58" s="34">
        <v>17779818177</v>
      </c>
      <c r="AK58" s="34">
        <v>0</v>
      </c>
      <c r="AL58" s="34">
        <v>0</v>
      </c>
      <c r="AM58" s="198">
        <v>27286878323</v>
      </c>
    </row>
    <row r="59" spans="1:39" s="6" customFormat="1" ht="15" x14ac:dyDescent="0.25">
      <c r="A59" s="71" t="s">
        <v>813</v>
      </c>
      <c r="B59" s="27" t="s">
        <v>143</v>
      </c>
      <c r="C59" s="26">
        <v>101379314</v>
      </c>
      <c r="D59" s="26">
        <v>146978380</v>
      </c>
      <c r="E59" s="26">
        <v>671065469</v>
      </c>
      <c r="F59" s="26">
        <v>31570685</v>
      </c>
      <c r="G59" s="26">
        <v>107541191</v>
      </c>
      <c r="H59" s="26">
        <v>781061056</v>
      </c>
      <c r="I59" s="26">
        <v>125105065</v>
      </c>
      <c r="J59" s="26">
        <v>28224362</v>
      </c>
      <c r="K59" s="26">
        <v>45351207</v>
      </c>
      <c r="L59" s="26">
        <v>21998548</v>
      </c>
      <c r="M59" s="26">
        <v>437627446</v>
      </c>
      <c r="N59" s="26">
        <v>355767878</v>
      </c>
      <c r="O59" s="26">
        <v>343028776</v>
      </c>
      <c r="P59" s="26">
        <v>157542851</v>
      </c>
      <c r="Q59" s="26">
        <v>161590330</v>
      </c>
      <c r="R59" s="26">
        <v>128111899</v>
      </c>
      <c r="S59" s="26">
        <v>10539590</v>
      </c>
      <c r="T59" s="26">
        <v>382436445</v>
      </c>
      <c r="U59" s="26">
        <v>0</v>
      </c>
      <c r="V59" s="26">
        <v>1074601949</v>
      </c>
      <c r="W59" s="26">
        <v>141889169</v>
      </c>
      <c r="X59" s="26">
        <v>213254264</v>
      </c>
      <c r="Y59" s="26">
        <v>15686995</v>
      </c>
      <c r="Z59" s="26">
        <v>667136349</v>
      </c>
      <c r="AA59" s="26">
        <v>105400599</v>
      </c>
      <c r="AB59" s="26">
        <v>752964317</v>
      </c>
      <c r="AC59" s="26">
        <v>588778986</v>
      </c>
      <c r="AD59" s="26">
        <v>5107461682</v>
      </c>
      <c r="AE59" s="26">
        <v>205515573</v>
      </c>
      <c r="AF59" s="26">
        <v>115770305</v>
      </c>
      <c r="AG59" s="26">
        <v>68748113</v>
      </c>
      <c r="AH59" s="26">
        <v>101791181</v>
      </c>
      <c r="AI59" s="26">
        <v>42523413</v>
      </c>
      <c r="AJ59" s="26">
        <v>24288</v>
      </c>
      <c r="AK59" s="26">
        <v>2711599</v>
      </c>
      <c r="AL59" s="26">
        <v>0</v>
      </c>
      <c r="AM59" s="196">
        <v>13241179274</v>
      </c>
    </row>
    <row r="60" spans="1:39" s="6" customFormat="1" ht="15" x14ac:dyDescent="0.25">
      <c r="A60" s="71" t="s">
        <v>814</v>
      </c>
      <c r="B60" s="27" t="s">
        <v>144</v>
      </c>
      <c r="C60" s="26">
        <v>56436747</v>
      </c>
      <c r="D60" s="26">
        <v>30685949</v>
      </c>
      <c r="E60" s="26">
        <v>57503160</v>
      </c>
      <c r="F60" s="26">
        <v>8727771</v>
      </c>
      <c r="G60" s="26">
        <v>36404226</v>
      </c>
      <c r="H60" s="26">
        <v>654155633</v>
      </c>
      <c r="I60" s="26">
        <v>25907310</v>
      </c>
      <c r="J60" s="26">
        <v>3249436</v>
      </c>
      <c r="K60" s="26">
        <v>21138929</v>
      </c>
      <c r="L60" s="26">
        <v>21219525</v>
      </c>
      <c r="M60" s="26">
        <v>440651612</v>
      </c>
      <c r="N60" s="26">
        <v>125269436</v>
      </c>
      <c r="O60" s="26">
        <v>72360794</v>
      </c>
      <c r="P60" s="26">
        <v>75986549</v>
      </c>
      <c r="Q60" s="26">
        <v>22290170</v>
      </c>
      <c r="R60" s="26">
        <v>137881762</v>
      </c>
      <c r="S60" s="26">
        <v>153544</v>
      </c>
      <c r="T60" s="26">
        <v>499662268</v>
      </c>
      <c r="U60" s="26">
        <v>0</v>
      </c>
      <c r="V60" s="26">
        <v>304498684</v>
      </c>
      <c r="W60" s="26">
        <v>49304890</v>
      </c>
      <c r="X60" s="26">
        <v>127350670</v>
      </c>
      <c r="Y60" s="26">
        <v>383597</v>
      </c>
      <c r="Z60" s="26">
        <v>25769034</v>
      </c>
      <c r="AA60" s="26">
        <v>15728045</v>
      </c>
      <c r="AB60" s="26">
        <v>237630153</v>
      </c>
      <c r="AC60" s="26">
        <v>154761641</v>
      </c>
      <c r="AD60" s="26">
        <v>544835910</v>
      </c>
      <c r="AE60" s="26">
        <v>30261467</v>
      </c>
      <c r="AF60" s="26">
        <v>32653989</v>
      </c>
      <c r="AG60" s="26">
        <v>10214052</v>
      </c>
      <c r="AH60" s="26">
        <v>565559720</v>
      </c>
      <c r="AI60" s="26">
        <v>37239197</v>
      </c>
      <c r="AJ60" s="26">
        <v>186441</v>
      </c>
      <c r="AK60" s="26">
        <v>25492</v>
      </c>
      <c r="AL60" s="26">
        <v>0</v>
      </c>
      <c r="AM60" s="196">
        <v>4426087803</v>
      </c>
    </row>
    <row r="61" spans="1:39" s="6" customFormat="1" ht="15" x14ac:dyDescent="0.25">
      <c r="A61" s="71" t="s">
        <v>815</v>
      </c>
      <c r="B61" s="27" t="s">
        <v>145</v>
      </c>
      <c r="C61" s="26">
        <v>10584571</v>
      </c>
      <c r="D61" s="26">
        <v>7668947</v>
      </c>
      <c r="E61" s="26">
        <v>47257993</v>
      </c>
      <c r="F61" s="26">
        <v>963372</v>
      </c>
      <c r="G61" s="26">
        <v>27053528</v>
      </c>
      <c r="H61" s="26">
        <v>149213749</v>
      </c>
      <c r="I61" s="26">
        <v>5084457</v>
      </c>
      <c r="J61" s="26">
        <v>20793385</v>
      </c>
      <c r="K61" s="26">
        <v>18435883</v>
      </c>
      <c r="L61" s="26">
        <v>9261077</v>
      </c>
      <c r="M61" s="26">
        <v>103819508</v>
      </c>
      <c r="N61" s="26">
        <v>44718059</v>
      </c>
      <c r="O61" s="26">
        <v>160762177</v>
      </c>
      <c r="P61" s="26">
        <v>7001418</v>
      </c>
      <c r="Q61" s="26">
        <v>33848862</v>
      </c>
      <c r="R61" s="26">
        <v>53393275</v>
      </c>
      <c r="S61" s="26">
        <v>18802289</v>
      </c>
      <c r="T61" s="26">
        <v>42397192</v>
      </c>
      <c r="U61" s="26">
        <v>0</v>
      </c>
      <c r="V61" s="26">
        <v>130290585</v>
      </c>
      <c r="W61" s="26">
        <v>15414126</v>
      </c>
      <c r="X61" s="26">
        <v>46752087</v>
      </c>
      <c r="Y61" s="26">
        <v>13241084</v>
      </c>
      <c r="Z61" s="26">
        <v>917795960</v>
      </c>
      <c r="AA61" s="26">
        <v>2831850</v>
      </c>
      <c r="AB61" s="26">
        <v>3672127600</v>
      </c>
      <c r="AC61" s="26">
        <v>55456905</v>
      </c>
      <c r="AD61" s="26">
        <v>414845755</v>
      </c>
      <c r="AE61" s="26">
        <v>335628695</v>
      </c>
      <c r="AF61" s="26">
        <v>21658485</v>
      </c>
      <c r="AG61" s="26">
        <v>129438411</v>
      </c>
      <c r="AH61" s="26">
        <v>159186395</v>
      </c>
      <c r="AI61" s="26">
        <v>57657499</v>
      </c>
      <c r="AJ61" s="26">
        <v>511612</v>
      </c>
      <c r="AK61" s="26">
        <v>157691</v>
      </c>
      <c r="AL61" s="26">
        <v>0</v>
      </c>
      <c r="AM61" s="196">
        <v>6734054482</v>
      </c>
    </row>
    <row r="62" spans="1:39" s="6" customFormat="1" ht="15" x14ac:dyDescent="0.25">
      <c r="A62" s="71" t="s">
        <v>816</v>
      </c>
      <c r="B62" s="27" t="s">
        <v>146</v>
      </c>
      <c r="C62" s="26">
        <v>1631054126</v>
      </c>
      <c r="D62" s="26">
        <v>618643355</v>
      </c>
      <c r="E62" s="26">
        <v>774275253</v>
      </c>
      <c r="F62" s="26">
        <v>293313032</v>
      </c>
      <c r="G62" s="26">
        <v>2497215548</v>
      </c>
      <c r="H62" s="26">
        <v>9595837132</v>
      </c>
      <c r="I62" s="26">
        <v>1648523714</v>
      </c>
      <c r="J62" s="26">
        <v>283583557</v>
      </c>
      <c r="K62" s="26">
        <v>1717909122</v>
      </c>
      <c r="L62" s="26">
        <v>83432649</v>
      </c>
      <c r="M62" s="26">
        <v>2998817881</v>
      </c>
      <c r="N62" s="26">
        <v>2995919717</v>
      </c>
      <c r="O62" s="26">
        <v>1582177632</v>
      </c>
      <c r="P62" s="26">
        <v>1338964003</v>
      </c>
      <c r="Q62" s="26">
        <v>449131203</v>
      </c>
      <c r="R62" s="26">
        <v>1217682590</v>
      </c>
      <c r="S62" s="26">
        <v>203249407</v>
      </c>
      <c r="T62" s="26">
        <v>3387788318</v>
      </c>
      <c r="U62" s="26">
        <v>0</v>
      </c>
      <c r="V62" s="26">
        <v>5645341668</v>
      </c>
      <c r="W62" s="26">
        <v>1579038540</v>
      </c>
      <c r="X62" s="26">
        <v>1626632519</v>
      </c>
      <c r="Y62" s="26">
        <v>453732829</v>
      </c>
      <c r="Z62" s="26">
        <v>1575897722</v>
      </c>
      <c r="AA62" s="26">
        <v>270030492</v>
      </c>
      <c r="AB62" s="26">
        <v>10261591503</v>
      </c>
      <c r="AC62" s="26">
        <v>1456173785</v>
      </c>
      <c r="AD62" s="26">
        <v>13873688626</v>
      </c>
      <c r="AE62" s="26">
        <v>3923180695</v>
      </c>
      <c r="AF62" s="26">
        <v>3055133789</v>
      </c>
      <c r="AG62" s="26">
        <v>1119307919</v>
      </c>
      <c r="AH62" s="26">
        <v>4231092811</v>
      </c>
      <c r="AI62" s="26">
        <v>1595827745</v>
      </c>
      <c r="AJ62" s="26">
        <v>459298584</v>
      </c>
      <c r="AK62" s="26">
        <v>184680756</v>
      </c>
      <c r="AL62" s="26">
        <v>0</v>
      </c>
      <c r="AM62" s="196">
        <v>84628168222</v>
      </c>
    </row>
    <row r="63" spans="1:39" s="6" customFormat="1" ht="15" x14ac:dyDescent="0.25">
      <c r="A63" s="71" t="s">
        <v>817</v>
      </c>
      <c r="B63" s="27" t="s">
        <v>147</v>
      </c>
      <c r="C63" s="26">
        <v>13219174</v>
      </c>
      <c r="D63" s="26">
        <v>0</v>
      </c>
      <c r="E63" s="26">
        <v>0</v>
      </c>
      <c r="F63" s="26">
        <v>13219174</v>
      </c>
      <c r="G63" s="26">
        <v>137155238</v>
      </c>
      <c r="H63" s="26">
        <v>13219174</v>
      </c>
      <c r="I63" s="26">
        <v>13219174</v>
      </c>
      <c r="J63" s="26">
        <v>13219174</v>
      </c>
      <c r="K63" s="26">
        <v>11032252</v>
      </c>
      <c r="L63" s="26">
        <v>11080094</v>
      </c>
      <c r="M63" s="26">
        <v>11080094</v>
      </c>
      <c r="N63" s="26">
        <v>0</v>
      </c>
      <c r="O63" s="26">
        <v>0</v>
      </c>
      <c r="P63" s="26">
        <v>13219174</v>
      </c>
      <c r="Q63" s="26">
        <v>0</v>
      </c>
      <c r="R63" s="26">
        <v>13219224</v>
      </c>
      <c r="S63" s="26">
        <v>13219174</v>
      </c>
      <c r="T63" s="26">
        <v>0</v>
      </c>
      <c r="U63" s="26">
        <v>0</v>
      </c>
      <c r="V63" s="26">
        <v>0</v>
      </c>
      <c r="W63" s="26">
        <v>11050090</v>
      </c>
      <c r="X63" s="26">
        <v>0</v>
      </c>
      <c r="Y63" s="26">
        <v>82635377</v>
      </c>
      <c r="Z63" s="26">
        <v>13219174</v>
      </c>
      <c r="AA63" s="26">
        <v>13219174</v>
      </c>
      <c r="AB63" s="26">
        <v>13219174</v>
      </c>
      <c r="AC63" s="26">
        <v>0</v>
      </c>
      <c r="AD63" s="26">
        <v>0</v>
      </c>
      <c r="AE63" s="26">
        <v>0</v>
      </c>
      <c r="AF63" s="26">
        <v>13219174</v>
      </c>
      <c r="AG63" s="26">
        <v>13219174</v>
      </c>
      <c r="AH63" s="26">
        <v>0</v>
      </c>
      <c r="AI63" s="26">
        <v>0</v>
      </c>
      <c r="AJ63" s="26">
        <v>0</v>
      </c>
      <c r="AK63" s="26">
        <v>0</v>
      </c>
      <c r="AL63" s="26">
        <v>0</v>
      </c>
      <c r="AM63" s="196">
        <v>435882457</v>
      </c>
    </row>
    <row r="64" spans="1:39" s="6" customFormat="1" ht="15" x14ac:dyDescent="0.25">
      <c r="A64" s="71" t="s">
        <v>818</v>
      </c>
      <c r="B64" s="27" t="s">
        <v>148</v>
      </c>
      <c r="C64" s="26">
        <v>5157275</v>
      </c>
      <c r="D64" s="26">
        <v>14775930</v>
      </c>
      <c r="E64" s="26">
        <v>92260218</v>
      </c>
      <c r="F64" s="26">
        <v>5191811</v>
      </c>
      <c r="G64" s="26">
        <v>53820322</v>
      </c>
      <c r="H64" s="26">
        <v>230474201</v>
      </c>
      <c r="I64" s="26">
        <v>43279685</v>
      </c>
      <c r="J64" s="26">
        <v>348118</v>
      </c>
      <c r="K64" s="26">
        <v>12427318</v>
      </c>
      <c r="L64" s="26">
        <v>14626039</v>
      </c>
      <c r="M64" s="26">
        <v>92618338</v>
      </c>
      <c r="N64" s="26">
        <v>60919590</v>
      </c>
      <c r="O64" s="26">
        <v>74710287</v>
      </c>
      <c r="P64" s="26">
        <v>52031396</v>
      </c>
      <c r="Q64" s="26">
        <v>66663238</v>
      </c>
      <c r="R64" s="26">
        <v>24942115</v>
      </c>
      <c r="S64" s="26">
        <v>4689474</v>
      </c>
      <c r="T64" s="26">
        <v>25581696</v>
      </c>
      <c r="U64" s="26">
        <v>0</v>
      </c>
      <c r="V64" s="26">
        <v>142628721</v>
      </c>
      <c r="W64" s="26">
        <v>51154489</v>
      </c>
      <c r="X64" s="26">
        <v>67734248</v>
      </c>
      <c r="Y64" s="26">
        <v>3271766</v>
      </c>
      <c r="Z64" s="26">
        <v>61393606</v>
      </c>
      <c r="AA64" s="26">
        <v>19952765</v>
      </c>
      <c r="AB64" s="26">
        <v>198746520</v>
      </c>
      <c r="AC64" s="26">
        <v>27255738</v>
      </c>
      <c r="AD64" s="26">
        <v>218639280</v>
      </c>
      <c r="AE64" s="26">
        <v>50388076</v>
      </c>
      <c r="AF64" s="26">
        <v>14864005</v>
      </c>
      <c r="AG64" s="26">
        <v>92935874</v>
      </c>
      <c r="AH64" s="26">
        <v>44867727</v>
      </c>
      <c r="AI64" s="26">
        <v>9075714</v>
      </c>
      <c r="AJ64" s="26">
        <v>0</v>
      </c>
      <c r="AK64" s="26">
        <v>36570</v>
      </c>
      <c r="AL64" s="26">
        <v>0</v>
      </c>
      <c r="AM64" s="196">
        <v>1877462150</v>
      </c>
    </row>
    <row r="65" spans="1:39" s="6" customFormat="1" ht="15" x14ac:dyDescent="0.25">
      <c r="A65" s="71" t="s">
        <v>819</v>
      </c>
      <c r="B65" s="27" t="s">
        <v>149</v>
      </c>
      <c r="C65" s="26">
        <v>843171</v>
      </c>
      <c r="D65" s="26">
        <v>2368917</v>
      </c>
      <c r="E65" s="26">
        <v>0</v>
      </c>
      <c r="F65" s="26">
        <v>1359561</v>
      </c>
      <c r="G65" s="26">
        <v>2263625</v>
      </c>
      <c r="H65" s="26">
        <v>16434375</v>
      </c>
      <c r="I65" s="26">
        <v>3200149</v>
      </c>
      <c r="J65" s="26">
        <v>334741</v>
      </c>
      <c r="K65" s="26">
        <v>1229934</v>
      </c>
      <c r="L65" s="26">
        <v>1571394</v>
      </c>
      <c r="M65" s="26">
        <v>3587227</v>
      </c>
      <c r="N65" s="26">
        <v>6926157</v>
      </c>
      <c r="O65" s="26">
        <v>1606433</v>
      </c>
      <c r="P65" s="26">
        <v>3124077</v>
      </c>
      <c r="Q65" s="26">
        <v>2815034</v>
      </c>
      <c r="R65" s="26">
        <v>2072997</v>
      </c>
      <c r="S65" s="26">
        <v>71141</v>
      </c>
      <c r="T65" s="26">
        <v>2202672</v>
      </c>
      <c r="U65" s="26">
        <v>0</v>
      </c>
      <c r="V65" s="26">
        <v>10416821</v>
      </c>
      <c r="W65" s="26">
        <v>1026041</v>
      </c>
      <c r="X65" s="26">
        <v>6449402</v>
      </c>
      <c r="Y65" s="26">
        <v>130037</v>
      </c>
      <c r="Z65" s="26">
        <v>13056887</v>
      </c>
      <c r="AA65" s="26">
        <v>3548699</v>
      </c>
      <c r="AB65" s="26">
        <v>15170844</v>
      </c>
      <c r="AC65" s="26">
        <v>2059812</v>
      </c>
      <c r="AD65" s="26">
        <v>16742123</v>
      </c>
      <c r="AE65" s="26">
        <v>5772990</v>
      </c>
      <c r="AF65" s="26">
        <v>2030670</v>
      </c>
      <c r="AG65" s="26">
        <v>6895237</v>
      </c>
      <c r="AH65" s="26">
        <v>0</v>
      </c>
      <c r="AI65" s="26">
        <v>1720799</v>
      </c>
      <c r="AJ65" s="26">
        <v>0</v>
      </c>
      <c r="AK65" s="26">
        <v>0</v>
      </c>
      <c r="AL65" s="26">
        <v>0</v>
      </c>
      <c r="AM65" s="196">
        <v>137031967</v>
      </c>
    </row>
    <row r="66" spans="1:39" s="6" customFormat="1" ht="15" x14ac:dyDescent="0.25">
      <c r="A66" s="71" t="s">
        <v>820</v>
      </c>
      <c r="B66" s="27" t="s">
        <v>150</v>
      </c>
      <c r="C66" s="26">
        <v>0</v>
      </c>
      <c r="D66" s="26">
        <v>0</v>
      </c>
      <c r="E66" s="26">
        <v>0</v>
      </c>
      <c r="F66" s="26">
        <v>0</v>
      </c>
      <c r="G66" s="26">
        <v>0</v>
      </c>
      <c r="H66" s="26">
        <v>0</v>
      </c>
      <c r="I66" s="26">
        <v>0</v>
      </c>
      <c r="J66" s="26">
        <v>0</v>
      </c>
      <c r="K66" s="26">
        <v>0</v>
      </c>
      <c r="L66" s="26">
        <v>0</v>
      </c>
      <c r="M66" s="26">
        <v>40177477</v>
      </c>
      <c r="N66" s="26">
        <v>0</v>
      </c>
      <c r="O66" s="26">
        <v>0</v>
      </c>
      <c r="P66" s="26">
        <v>0</v>
      </c>
      <c r="Q66" s="26">
        <v>0</v>
      </c>
      <c r="R66" s="26">
        <v>0</v>
      </c>
      <c r="S66" s="26">
        <v>0</v>
      </c>
      <c r="T66" s="26">
        <v>2907801</v>
      </c>
      <c r="U66" s="26">
        <v>0</v>
      </c>
      <c r="V66" s="26">
        <v>0</v>
      </c>
      <c r="W66" s="26">
        <v>0</v>
      </c>
      <c r="X66" s="26">
        <v>0</v>
      </c>
      <c r="Y66" s="26">
        <v>0</v>
      </c>
      <c r="Z66" s="26">
        <v>0</v>
      </c>
      <c r="AA66" s="26">
        <v>0</v>
      </c>
      <c r="AB66" s="26">
        <v>0</v>
      </c>
      <c r="AC66" s="26">
        <v>0</v>
      </c>
      <c r="AD66" s="26">
        <v>742107665</v>
      </c>
      <c r="AE66" s="26">
        <v>739745969</v>
      </c>
      <c r="AF66" s="26">
        <v>0</v>
      </c>
      <c r="AG66" s="26">
        <v>0</v>
      </c>
      <c r="AH66" s="26">
        <v>633278624</v>
      </c>
      <c r="AI66" s="26">
        <v>0</v>
      </c>
      <c r="AJ66" s="26">
        <v>0</v>
      </c>
      <c r="AK66" s="26">
        <v>0</v>
      </c>
      <c r="AL66" s="26">
        <v>0</v>
      </c>
      <c r="AM66" s="196">
        <v>2158217536</v>
      </c>
    </row>
    <row r="67" spans="1:39" s="6" customFormat="1" ht="15" x14ac:dyDescent="0.25">
      <c r="A67" s="71" t="s">
        <v>821</v>
      </c>
      <c r="B67" s="27" t="s">
        <v>151</v>
      </c>
      <c r="C67" s="26">
        <v>15441936</v>
      </c>
      <c r="D67" s="26">
        <v>195441</v>
      </c>
      <c r="E67" s="26">
        <v>118616040</v>
      </c>
      <c r="F67" s="26">
        <v>643161</v>
      </c>
      <c r="G67" s="26">
        <v>55104502</v>
      </c>
      <c r="H67" s="26">
        <v>298521991</v>
      </c>
      <c r="I67" s="26">
        <v>12508820</v>
      </c>
      <c r="J67" s="26">
        <v>16753119</v>
      </c>
      <c r="K67" s="26">
        <v>27270989</v>
      </c>
      <c r="L67" s="26">
        <v>10610262</v>
      </c>
      <c r="M67" s="26">
        <v>337485978</v>
      </c>
      <c r="N67" s="26">
        <v>183717168</v>
      </c>
      <c r="O67" s="26">
        <v>103345840</v>
      </c>
      <c r="P67" s="26">
        <v>15860907</v>
      </c>
      <c r="Q67" s="26">
        <v>3077824</v>
      </c>
      <c r="R67" s="26">
        <v>92958512</v>
      </c>
      <c r="S67" s="26">
        <v>0</v>
      </c>
      <c r="T67" s="26">
        <v>443795829</v>
      </c>
      <c r="U67" s="26">
        <v>0</v>
      </c>
      <c r="V67" s="26">
        <v>305503049</v>
      </c>
      <c r="W67" s="26">
        <v>81892617</v>
      </c>
      <c r="X67" s="26">
        <v>27819885</v>
      </c>
      <c r="Y67" s="26">
        <v>118446</v>
      </c>
      <c r="Z67" s="26">
        <v>377315973</v>
      </c>
      <c r="AA67" s="26">
        <v>22746522</v>
      </c>
      <c r="AB67" s="26">
        <v>14632198991</v>
      </c>
      <c r="AC67" s="26">
        <v>480454270</v>
      </c>
      <c r="AD67" s="26">
        <v>918630127</v>
      </c>
      <c r="AE67" s="26">
        <v>208813721</v>
      </c>
      <c r="AF67" s="26">
        <v>63654343</v>
      </c>
      <c r="AG67" s="26">
        <v>61392971</v>
      </c>
      <c r="AH67" s="26">
        <v>819926481</v>
      </c>
      <c r="AI67" s="26">
        <v>242673512</v>
      </c>
      <c r="AJ67" s="26">
        <v>940078</v>
      </c>
      <c r="AK67" s="26">
        <v>2246115</v>
      </c>
      <c r="AL67" s="26">
        <v>0</v>
      </c>
      <c r="AM67" s="196">
        <v>19982235420</v>
      </c>
    </row>
    <row r="68" spans="1:39" s="6" customFormat="1" ht="15" x14ac:dyDescent="0.25">
      <c r="A68" s="71" t="s">
        <v>822</v>
      </c>
      <c r="B68" s="27" t="s">
        <v>152</v>
      </c>
      <c r="C68" s="26">
        <v>273150366</v>
      </c>
      <c r="D68" s="26">
        <v>35131579</v>
      </c>
      <c r="E68" s="26">
        <v>124842862</v>
      </c>
      <c r="F68" s="26">
        <v>17113734</v>
      </c>
      <c r="G68" s="26">
        <v>21383982</v>
      </c>
      <c r="H68" s="26">
        <v>114498398</v>
      </c>
      <c r="I68" s="26">
        <v>47048572</v>
      </c>
      <c r="J68" s="26">
        <v>17750398</v>
      </c>
      <c r="K68" s="26">
        <v>20686535</v>
      </c>
      <c r="L68" s="26">
        <v>17281944</v>
      </c>
      <c r="M68" s="26">
        <v>60511111</v>
      </c>
      <c r="N68" s="26">
        <v>125568819</v>
      </c>
      <c r="O68" s="26">
        <v>41448968</v>
      </c>
      <c r="P68" s="26">
        <v>26981957</v>
      </c>
      <c r="Q68" s="26">
        <v>33071858</v>
      </c>
      <c r="R68" s="26">
        <v>42169292</v>
      </c>
      <c r="S68" s="26">
        <v>22491801</v>
      </c>
      <c r="T68" s="26">
        <v>58345032</v>
      </c>
      <c r="U68" s="26">
        <v>0</v>
      </c>
      <c r="V68" s="26">
        <v>223356527</v>
      </c>
      <c r="W68" s="26">
        <v>34440725</v>
      </c>
      <c r="X68" s="26">
        <v>37350753</v>
      </c>
      <c r="Y68" s="26">
        <v>23810838</v>
      </c>
      <c r="Z68" s="26">
        <v>24181204</v>
      </c>
      <c r="AA68" s="26">
        <v>27500842</v>
      </c>
      <c r="AB68" s="26">
        <v>124786437</v>
      </c>
      <c r="AC68" s="26">
        <v>31440480</v>
      </c>
      <c r="AD68" s="26">
        <v>410533295</v>
      </c>
      <c r="AE68" s="26">
        <v>30640931</v>
      </c>
      <c r="AF68" s="26">
        <v>26248232</v>
      </c>
      <c r="AG68" s="26">
        <v>31733139</v>
      </c>
      <c r="AH68" s="26">
        <v>375587108</v>
      </c>
      <c r="AI68" s="26">
        <v>40069313</v>
      </c>
      <c r="AJ68" s="26">
        <v>16709986</v>
      </c>
      <c r="AK68" s="26">
        <v>16728546</v>
      </c>
      <c r="AL68" s="26">
        <v>0</v>
      </c>
      <c r="AM68" s="196">
        <v>2574595564</v>
      </c>
    </row>
    <row r="69" spans="1:39" s="6" customFormat="1" ht="15" x14ac:dyDescent="0.25">
      <c r="A69" s="71" t="s">
        <v>823</v>
      </c>
      <c r="B69" s="27" t="s">
        <v>153</v>
      </c>
      <c r="C69" s="26">
        <v>122662</v>
      </c>
      <c r="D69" s="26">
        <v>299424</v>
      </c>
      <c r="E69" s="26">
        <v>1482782</v>
      </c>
      <c r="F69" s="26">
        <v>0</v>
      </c>
      <c r="G69" s="26">
        <v>1590611</v>
      </c>
      <c r="H69" s="26">
        <v>59911563</v>
      </c>
      <c r="I69" s="26">
        <v>2560670</v>
      </c>
      <c r="J69" s="26">
        <v>318632</v>
      </c>
      <c r="K69" s="26">
        <v>0</v>
      </c>
      <c r="L69" s="26">
        <v>0</v>
      </c>
      <c r="M69" s="26">
        <v>26127116</v>
      </c>
      <c r="N69" s="26">
        <v>25634652</v>
      </c>
      <c r="O69" s="26">
        <v>28768582</v>
      </c>
      <c r="P69" s="26">
        <v>5641147</v>
      </c>
      <c r="Q69" s="26">
        <v>370521</v>
      </c>
      <c r="R69" s="26">
        <v>3622541</v>
      </c>
      <c r="S69" s="26">
        <v>0</v>
      </c>
      <c r="T69" s="26">
        <v>2904107</v>
      </c>
      <c r="U69" s="26">
        <v>0</v>
      </c>
      <c r="V69" s="26">
        <v>15967883</v>
      </c>
      <c r="W69" s="26">
        <v>514688</v>
      </c>
      <c r="X69" s="26">
        <v>5859663</v>
      </c>
      <c r="Y69" s="26">
        <v>0</v>
      </c>
      <c r="Z69" s="26">
        <v>1515392</v>
      </c>
      <c r="AA69" s="26">
        <v>64293</v>
      </c>
      <c r="AB69" s="26">
        <v>23260069</v>
      </c>
      <c r="AC69" s="26">
        <v>2355755</v>
      </c>
      <c r="AD69" s="26">
        <v>172476003</v>
      </c>
      <c r="AE69" s="26">
        <v>0</v>
      </c>
      <c r="AF69" s="26">
        <v>1895052</v>
      </c>
      <c r="AG69" s="26">
        <v>1053358</v>
      </c>
      <c r="AH69" s="26">
        <v>99269276</v>
      </c>
      <c r="AI69" s="26">
        <v>7626238</v>
      </c>
      <c r="AJ69" s="26">
        <v>0</v>
      </c>
      <c r="AK69" s="26">
        <v>0</v>
      </c>
      <c r="AL69" s="26">
        <v>0</v>
      </c>
      <c r="AM69" s="196">
        <v>491212680</v>
      </c>
    </row>
    <row r="70" spans="1:39" s="6" customFormat="1" ht="15" x14ac:dyDescent="0.25">
      <c r="A70" s="71" t="s">
        <v>824</v>
      </c>
      <c r="B70" s="27" t="s">
        <v>154</v>
      </c>
      <c r="C70" s="26">
        <v>24214375</v>
      </c>
      <c r="D70" s="26">
        <v>1891856</v>
      </c>
      <c r="E70" s="26">
        <v>56797363</v>
      </c>
      <c r="F70" s="26">
        <v>2436751</v>
      </c>
      <c r="G70" s="26">
        <v>2453169</v>
      </c>
      <c r="H70" s="26">
        <v>318241567</v>
      </c>
      <c r="I70" s="26">
        <v>6160121</v>
      </c>
      <c r="J70" s="26">
        <v>0</v>
      </c>
      <c r="K70" s="26">
        <v>1807094</v>
      </c>
      <c r="L70" s="26">
        <v>37125587</v>
      </c>
      <c r="M70" s="26">
        <v>263738827</v>
      </c>
      <c r="N70" s="26">
        <v>29026706</v>
      </c>
      <c r="O70" s="26">
        <v>197702885</v>
      </c>
      <c r="P70" s="26">
        <v>8255434</v>
      </c>
      <c r="Q70" s="26">
        <v>12700424</v>
      </c>
      <c r="R70" s="26">
        <v>333703537</v>
      </c>
      <c r="S70" s="26">
        <v>10667212</v>
      </c>
      <c r="T70" s="26">
        <v>138275960</v>
      </c>
      <c r="U70" s="26">
        <v>0</v>
      </c>
      <c r="V70" s="26">
        <v>282563278</v>
      </c>
      <c r="W70" s="26">
        <v>4491082</v>
      </c>
      <c r="X70" s="26">
        <v>61395469</v>
      </c>
      <c r="Y70" s="26">
        <v>9360245</v>
      </c>
      <c r="Z70" s="26">
        <v>24313000</v>
      </c>
      <c r="AA70" s="26">
        <v>3726768</v>
      </c>
      <c r="AB70" s="26">
        <v>183880680</v>
      </c>
      <c r="AC70" s="26">
        <v>877107514</v>
      </c>
      <c r="AD70" s="26">
        <v>140911117</v>
      </c>
      <c r="AE70" s="26">
        <v>15831795</v>
      </c>
      <c r="AF70" s="26">
        <v>13133785</v>
      </c>
      <c r="AG70" s="26">
        <v>51954987</v>
      </c>
      <c r="AH70" s="26">
        <v>87993295</v>
      </c>
      <c r="AI70" s="26">
        <v>218520898</v>
      </c>
      <c r="AJ70" s="26">
        <v>0</v>
      </c>
      <c r="AK70" s="26">
        <v>8454439</v>
      </c>
      <c r="AL70" s="26">
        <v>0</v>
      </c>
      <c r="AM70" s="196">
        <v>3428837220</v>
      </c>
    </row>
    <row r="71" spans="1:39" s="6" customFormat="1" ht="15" x14ac:dyDescent="0.25">
      <c r="A71" s="71" t="s">
        <v>825</v>
      </c>
      <c r="B71" s="27" t="s">
        <v>155</v>
      </c>
      <c r="C71" s="26">
        <v>49246437</v>
      </c>
      <c r="D71" s="26">
        <v>0</v>
      </c>
      <c r="E71" s="26">
        <v>85194048</v>
      </c>
      <c r="F71" s="26">
        <v>16686378</v>
      </c>
      <c r="G71" s="26">
        <v>16639669</v>
      </c>
      <c r="H71" s="26">
        <v>1709745525</v>
      </c>
      <c r="I71" s="26">
        <v>11602523</v>
      </c>
      <c r="J71" s="26">
        <v>1894770</v>
      </c>
      <c r="K71" s="26">
        <v>12996488</v>
      </c>
      <c r="L71" s="26">
        <v>52735698</v>
      </c>
      <c r="M71" s="26">
        <v>359888269</v>
      </c>
      <c r="N71" s="26">
        <v>349162459</v>
      </c>
      <c r="O71" s="26">
        <v>118741537</v>
      </c>
      <c r="P71" s="26">
        <v>23790641</v>
      </c>
      <c r="Q71" s="26">
        <v>139520741</v>
      </c>
      <c r="R71" s="26">
        <v>155214050</v>
      </c>
      <c r="S71" s="26">
        <v>44740514</v>
      </c>
      <c r="T71" s="26">
        <v>44782182</v>
      </c>
      <c r="U71" s="26">
        <v>0</v>
      </c>
      <c r="V71" s="26">
        <v>186366563</v>
      </c>
      <c r="W71" s="26">
        <v>10678948</v>
      </c>
      <c r="X71" s="26">
        <v>176072283</v>
      </c>
      <c r="Y71" s="26">
        <v>76975433</v>
      </c>
      <c r="Z71" s="26">
        <v>98777825</v>
      </c>
      <c r="AA71" s="26">
        <v>10131952</v>
      </c>
      <c r="AB71" s="26">
        <v>167927220</v>
      </c>
      <c r="AC71" s="26">
        <v>46801304</v>
      </c>
      <c r="AD71" s="26">
        <v>35876415</v>
      </c>
      <c r="AE71" s="26">
        <v>20081167</v>
      </c>
      <c r="AF71" s="26">
        <v>18099234</v>
      </c>
      <c r="AG71" s="26">
        <v>23476230</v>
      </c>
      <c r="AH71" s="26">
        <v>56210418</v>
      </c>
      <c r="AI71" s="26">
        <v>707869770</v>
      </c>
      <c r="AJ71" s="26">
        <v>0</v>
      </c>
      <c r="AK71" s="26">
        <v>8550673</v>
      </c>
      <c r="AL71" s="26">
        <v>0</v>
      </c>
      <c r="AM71" s="196">
        <v>4836477364</v>
      </c>
    </row>
    <row r="72" spans="1:39" s="6" customFormat="1" ht="15" x14ac:dyDescent="0.25">
      <c r="A72" s="71" t="s">
        <v>826</v>
      </c>
      <c r="B72" s="27" t="s">
        <v>70</v>
      </c>
      <c r="C72" s="26">
        <v>143900</v>
      </c>
      <c r="D72" s="26">
        <v>147008854</v>
      </c>
      <c r="E72" s="26">
        <v>8351468</v>
      </c>
      <c r="F72" s="26">
        <v>24009</v>
      </c>
      <c r="G72" s="26">
        <v>18575684</v>
      </c>
      <c r="H72" s="26">
        <v>3458935377</v>
      </c>
      <c r="I72" s="26">
        <v>819290</v>
      </c>
      <c r="J72" s="26">
        <v>0</v>
      </c>
      <c r="K72" s="26">
        <v>18078279</v>
      </c>
      <c r="L72" s="26">
        <v>2962580918</v>
      </c>
      <c r="M72" s="26">
        <v>601444865</v>
      </c>
      <c r="N72" s="26">
        <v>13803079</v>
      </c>
      <c r="O72" s="26">
        <v>1740428609</v>
      </c>
      <c r="P72" s="26">
        <v>1420137</v>
      </c>
      <c r="Q72" s="26">
        <v>121015</v>
      </c>
      <c r="R72" s="26">
        <v>51893875</v>
      </c>
      <c r="S72" s="26">
        <v>0</v>
      </c>
      <c r="T72" s="26">
        <v>1868091652</v>
      </c>
      <c r="U72" s="26">
        <v>0</v>
      </c>
      <c r="V72" s="26">
        <v>183373704</v>
      </c>
      <c r="W72" s="26">
        <v>6127731</v>
      </c>
      <c r="X72" s="26">
        <v>1109029262</v>
      </c>
      <c r="Y72" s="26">
        <v>4539530</v>
      </c>
      <c r="Z72" s="26">
        <v>6445979148</v>
      </c>
      <c r="AA72" s="26">
        <v>2970811</v>
      </c>
      <c r="AB72" s="26">
        <v>8952918797</v>
      </c>
      <c r="AC72" s="26">
        <v>222454124</v>
      </c>
      <c r="AD72" s="26">
        <v>899701212</v>
      </c>
      <c r="AE72" s="26">
        <v>71152085</v>
      </c>
      <c r="AF72" s="26">
        <v>23499581</v>
      </c>
      <c r="AG72" s="26">
        <v>952456899</v>
      </c>
      <c r="AH72" s="26">
        <v>129339596</v>
      </c>
      <c r="AI72" s="26">
        <v>243382074</v>
      </c>
      <c r="AJ72" s="26">
        <v>503907420</v>
      </c>
      <c r="AK72" s="26">
        <v>0</v>
      </c>
      <c r="AL72" s="26">
        <v>0</v>
      </c>
      <c r="AM72" s="196">
        <v>30642552985</v>
      </c>
    </row>
    <row r="73" spans="1:39" s="6" customFormat="1" ht="15" x14ac:dyDescent="0.25">
      <c r="A73" s="105" t="s">
        <v>827</v>
      </c>
      <c r="B73" s="106" t="s">
        <v>204</v>
      </c>
      <c r="C73" s="107">
        <v>2180994054</v>
      </c>
      <c r="D73" s="107">
        <v>1005648632</v>
      </c>
      <c r="E73" s="107">
        <v>2037646656</v>
      </c>
      <c r="F73" s="107">
        <v>391249439</v>
      </c>
      <c r="G73" s="107">
        <v>2977201295</v>
      </c>
      <c r="H73" s="107">
        <v>17400249741</v>
      </c>
      <c r="I73" s="107">
        <v>1945019550</v>
      </c>
      <c r="J73" s="107">
        <v>386469692</v>
      </c>
      <c r="K73" s="107">
        <v>1908364030</v>
      </c>
      <c r="L73" s="107">
        <v>3243523735</v>
      </c>
      <c r="M73" s="107">
        <v>5777575749</v>
      </c>
      <c r="N73" s="107">
        <v>4316433720</v>
      </c>
      <c r="O73" s="107">
        <v>4465082520</v>
      </c>
      <c r="P73" s="107">
        <v>1729819691</v>
      </c>
      <c r="Q73" s="107">
        <v>925201220</v>
      </c>
      <c r="R73" s="107">
        <v>2256865669</v>
      </c>
      <c r="S73" s="107">
        <v>328624146</v>
      </c>
      <c r="T73" s="107">
        <v>6899171154</v>
      </c>
      <c r="U73" s="107">
        <v>0</v>
      </c>
      <c r="V73" s="107">
        <v>8504909432</v>
      </c>
      <c r="W73" s="107">
        <v>1987023136</v>
      </c>
      <c r="X73" s="107">
        <v>3505700505</v>
      </c>
      <c r="Y73" s="107">
        <v>683886177</v>
      </c>
      <c r="Z73" s="107">
        <v>10246351274</v>
      </c>
      <c r="AA73" s="107">
        <v>497852812</v>
      </c>
      <c r="AB73" s="107">
        <v>39236422305</v>
      </c>
      <c r="AC73" s="107">
        <v>3945100314</v>
      </c>
      <c r="AD73" s="107">
        <v>23496449210</v>
      </c>
      <c r="AE73" s="107">
        <v>5637013164</v>
      </c>
      <c r="AF73" s="107">
        <v>3401860644</v>
      </c>
      <c r="AG73" s="107">
        <v>2562826364</v>
      </c>
      <c r="AH73" s="107">
        <v>7304102632</v>
      </c>
      <c r="AI73" s="107">
        <v>3204186172</v>
      </c>
      <c r="AJ73" s="107">
        <v>981578409</v>
      </c>
      <c r="AK73" s="107">
        <v>223591881</v>
      </c>
      <c r="AL73" s="107">
        <v>0</v>
      </c>
      <c r="AM73" s="197">
        <v>175593995124</v>
      </c>
    </row>
    <row r="74" spans="1:39" s="6" customFormat="1" ht="15" x14ac:dyDescent="0.25">
      <c r="A74" s="71" t="s">
        <v>828</v>
      </c>
      <c r="B74" s="27" t="s">
        <v>143</v>
      </c>
      <c r="C74" s="26">
        <v>0</v>
      </c>
      <c r="D74" s="26">
        <v>0</v>
      </c>
      <c r="E74" s="26">
        <v>21363638</v>
      </c>
      <c r="F74" s="26">
        <v>2400000</v>
      </c>
      <c r="G74" s="26">
        <v>1300000</v>
      </c>
      <c r="H74" s="26">
        <v>154803500</v>
      </c>
      <c r="I74" s="26">
        <v>8418182</v>
      </c>
      <c r="J74" s="26">
        <v>1000000</v>
      </c>
      <c r="K74" s="26">
        <v>12512727</v>
      </c>
      <c r="L74" s="26">
        <v>0</v>
      </c>
      <c r="M74" s="26">
        <v>20136182</v>
      </c>
      <c r="N74" s="26">
        <v>12963181</v>
      </c>
      <c r="O74" s="26">
        <v>0</v>
      </c>
      <c r="P74" s="26">
        <v>0</v>
      </c>
      <c r="Q74" s="26">
        <v>0</v>
      </c>
      <c r="R74" s="26">
        <v>7681818</v>
      </c>
      <c r="S74" s="26">
        <v>0</v>
      </c>
      <c r="T74" s="26">
        <v>0</v>
      </c>
      <c r="U74" s="26">
        <v>0</v>
      </c>
      <c r="V74" s="26">
        <v>0</v>
      </c>
      <c r="W74" s="26">
        <v>400000</v>
      </c>
      <c r="X74" s="26">
        <v>0</v>
      </c>
      <c r="Y74" s="26">
        <v>800000</v>
      </c>
      <c r="Z74" s="26">
        <v>7812728</v>
      </c>
      <c r="AA74" s="26">
        <v>0</v>
      </c>
      <c r="AB74" s="26">
        <v>111291690</v>
      </c>
      <c r="AC74" s="26">
        <v>10825000</v>
      </c>
      <c r="AD74" s="26">
        <v>0</v>
      </c>
      <c r="AE74" s="26">
        <v>199553</v>
      </c>
      <c r="AF74" s="26">
        <v>0</v>
      </c>
      <c r="AG74" s="26">
        <v>0</v>
      </c>
      <c r="AH74" s="26">
        <v>0</v>
      </c>
      <c r="AI74" s="26">
        <v>21329792</v>
      </c>
      <c r="AJ74" s="26">
        <v>0</v>
      </c>
      <c r="AK74" s="26">
        <v>0</v>
      </c>
      <c r="AL74" s="26">
        <v>0</v>
      </c>
      <c r="AM74" s="196">
        <v>395237991</v>
      </c>
    </row>
    <row r="75" spans="1:39" s="6" customFormat="1" ht="15" x14ac:dyDescent="0.25">
      <c r="A75" s="71" t="s">
        <v>829</v>
      </c>
      <c r="B75" s="27" t="s">
        <v>144</v>
      </c>
      <c r="C75" s="26">
        <v>0</v>
      </c>
      <c r="D75" s="26">
        <v>0</v>
      </c>
      <c r="E75" s="26">
        <v>0</v>
      </c>
      <c r="F75" s="26">
        <v>5592423</v>
      </c>
      <c r="G75" s="26">
        <v>0</v>
      </c>
      <c r="H75" s="26">
        <v>381569342</v>
      </c>
      <c r="I75" s="26">
        <v>0</v>
      </c>
      <c r="J75" s="26">
        <v>0</v>
      </c>
      <c r="K75" s="26">
        <v>0</v>
      </c>
      <c r="L75" s="26">
        <v>1650000</v>
      </c>
      <c r="M75" s="26">
        <v>0</v>
      </c>
      <c r="N75" s="26">
        <v>0</v>
      </c>
      <c r="O75" s="26">
        <v>0</v>
      </c>
      <c r="P75" s="26">
        <v>0</v>
      </c>
      <c r="Q75" s="26">
        <v>0</v>
      </c>
      <c r="R75" s="26">
        <v>0</v>
      </c>
      <c r="S75" s="26">
        <v>0</v>
      </c>
      <c r="T75" s="26">
        <v>0</v>
      </c>
      <c r="U75" s="26">
        <v>0</v>
      </c>
      <c r="V75" s="26">
        <v>10831640</v>
      </c>
      <c r="W75" s="26">
        <v>0</v>
      </c>
      <c r="X75" s="26">
        <v>0</v>
      </c>
      <c r="Y75" s="26">
        <v>0</v>
      </c>
      <c r="Z75" s="26">
        <v>0</v>
      </c>
      <c r="AA75" s="26">
        <v>0</v>
      </c>
      <c r="AB75" s="26">
        <v>88560097</v>
      </c>
      <c r="AC75" s="26">
        <v>0</v>
      </c>
      <c r="AD75" s="26">
        <v>0</v>
      </c>
      <c r="AE75" s="26">
        <v>81272619</v>
      </c>
      <c r="AF75" s="26">
        <v>2945455</v>
      </c>
      <c r="AG75" s="26">
        <v>0</v>
      </c>
      <c r="AH75" s="26">
        <v>0</v>
      </c>
      <c r="AI75" s="26">
        <v>700000</v>
      </c>
      <c r="AJ75" s="26">
        <v>0</v>
      </c>
      <c r="AK75" s="26">
        <v>0</v>
      </c>
      <c r="AL75" s="26">
        <v>0</v>
      </c>
      <c r="AM75" s="196">
        <v>573121576</v>
      </c>
    </row>
    <row r="76" spans="1:39" s="6" customFormat="1" ht="15" x14ac:dyDescent="0.25">
      <c r="A76" s="71" t="s">
        <v>830</v>
      </c>
      <c r="B76" s="27" t="s">
        <v>145</v>
      </c>
      <c r="C76" s="26">
        <v>0</v>
      </c>
      <c r="D76" s="26">
        <v>0</v>
      </c>
      <c r="E76" s="26">
        <v>0</v>
      </c>
      <c r="F76" s="26">
        <v>0</v>
      </c>
      <c r="G76" s="26">
        <v>0</v>
      </c>
      <c r="H76" s="26">
        <v>0</v>
      </c>
      <c r="I76" s="26">
        <v>0</v>
      </c>
      <c r="J76" s="26">
        <v>131280</v>
      </c>
      <c r="K76" s="26">
        <v>0</v>
      </c>
      <c r="L76" s="26">
        <v>0</v>
      </c>
      <c r="M76" s="26">
        <v>0</v>
      </c>
      <c r="N76" s="26">
        <v>0</v>
      </c>
      <c r="O76" s="26">
        <v>310432</v>
      </c>
      <c r="P76" s="26">
        <v>0</v>
      </c>
      <c r="Q76" s="26">
        <v>0</v>
      </c>
      <c r="R76" s="26">
        <v>0</v>
      </c>
      <c r="S76" s="26">
        <v>0</v>
      </c>
      <c r="T76" s="26">
        <v>0</v>
      </c>
      <c r="U76" s="26">
        <v>0</v>
      </c>
      <c r="V76" s="26">
        <v>0</v>
      </c>
      <c r="W76" s="26">
        <v>0</v>
      </c>
      <c r="X76" s="26">
        <v>0</v>
      </c>
      <c r="Y76" s="26">
        <v>0</v>
      </c>
      <c r="Z76" s="26">
        <v>0</v>
      </c>
      <c r="AA76" s="26">
        <v>0</v>
      </c>
      <c r="AB76" s="26">
        <v>2459194729</v>
      </c>
      <c r="AC76" s="26">
        <v>2785042</v>
      </c>
      <c r="AD76" s="26">
        <v>0</v>
      </c>
      <c r="AE76" s="26">
        <v>349741588</v>
      </c>
      <c r="AF76" s="26">
        <v>0</v>
      </c>
      <c r="AG76" s="26">
        <v>0</v>
      </c>
      <c r="AH76" s="26">
        <v>0</v>
      </c>
      <c r="AI76" s="26">
        <v>0</v>
      </c>
      <c r="AJ76" s="26">
        <v>0</v>
      </c>
      <c r="AK76" s="26">
        <v>526612</v>
      </c>
      <c r="AL76" s="26">
        <v>0</v>
      </c>
      <c r="AM76" s="196">
        <v>2812689683</v>
      </c>
    </row>
    <row r="77" spans="1:39" s="6" customFormat="1" ht="15" x14ac:dyDescent="0.25">
      <c r="A77" s="71" t="s">
        <v>831</v>
      </c>
      <c r="B77" s="27" t="s">
        <v>146</v>
      </c>
      <c r="C77" s="26">
        <v>0</v>
      </c>
      <c r="D77" s="26">
        <v>0</v>
      </c>
      <c r="E77" s="26">
        <v>299263347</v>
      </c>
      <c r="F77" s="26">
        <v>0</v>
      </c>
      <c r="G77" s="26">
        <v>1289964424</v>
      </c>
      <c r="H77" s="26">
        <v>2868945778</v>
      </c>
      <c r="I77" s="26">
        <v>1091146742</v>
      </c>
      <c r="J77" s="26">
        <v>65917695</v>
      </c>
      <c r="K77" s="26">
        <v>0</v>
      </c>
      <c r="L77" s="26">
        <v>0</v>
      </c>
      <c r="M77" s="26">
        <v>1418181</v>
      </c>
      <c r="N77" s="26">
        <v>0</v>
      </c>
      <c r="O77" s="26">
        <v>794256991</v>
      </c>
      <c r="P77" s="26">
        <v>0</v>
      </c>
      <c r="Q77" s="26">
        <v>0</v>
      </c>
      <c r="R77" s="26">
        <v>285824863</v>
      </c>
      <c r="S77" s="26">
        <v>0</v>
      </c>
      <c r="T77" s="26">
        <v>0</v>
      </c>
      <c r="U77" s="26">
        <v>0</v>
      </c>
      <c r="V77" s="26">
        <v>0</v>
      </c>
      <c r="W77" s="26">
        <v>487046275</v>
      </c>
      <c r="X77" s="26">
        <v>0</v>
      </c>
      <c r="Y77" s="26">
        <v>0</v>
      </c>
      <c r="Z77" s="26">
        <v>0</v>
      </c>
      <c r="AA77" s="26">
        <v>0</v>
      </c>
      <c r="AB77" s="26">
        <v>7592425457</v>
      </c>
      <c r="AC77" s="26">
        <v>23154001</v>
      </c>
      <c r="AD77" s="26">
        <v>6810459511</v>
      </c>
      <c r="AE77" s="26">
        <v>104398607</v>
      </c>
      <c r="AF77" s="26">
        <v>1163393196</v>
      </c>
      <c r="AG77" s="26">
        <v>49020001</v>
      </c>
      <c r="AH77" s="26">
        <v>74333934</v>
      </c>
      <c r="AI77" s="26">
        <v>10959547</v>
      </c>
      <c r="AJ77" s="26">
        <v>0</v>
      </c>
      <c r="AK77" s="26">
        <v>30002728</v>
      </c>
      <c r="AL77" s="26">
        <v>0</v>
      </c>
      <c r="AM77" s="196">
        <v>23041931278</v>
      </c>
    </row>
    <row r="78" spans="1:39" s="6" customFormat="1" ht="15" x14ac:dyDescent="0.25">
      <c r="A78" s="71" t="s">
        <v>832</v>
      </c>
      <c r="B78" s="27" t="s">
        <v>147</v>
      </c>
      <c r="C78" s="26">
        <v>0</v>
      </c>
      <c r="D78" s="26">
        <v>0</v>
      </c>
      <c r="E78" s="26">
        <v>0</v>
      </c>
      <c r="F78" s="26">
        <v>0</v>
      </c>
      <c r="G78" s="26">
        <v>0</v>
      </c>
      <c r="H78" s="26">
        <v>0</v>
      </c>
      <c r="I78" s="26">
        <v>0</v>
      </c>
      <c r="J78" s="26">
        <v>0</v>
      </c>
      <c r="K78" s="26">
        <v>0</v>
      </c>
      <c r="L78" s="26">
        <v>0</v>
      </c>
      <c r="M78" s="26">
        <v>0</v>
      </c>
      <c r="N78" s="26">
        <v>0</v>
      </c>
      <c r="O78" s="26">
        <v>0</v>
      </c>
      <c r="P78" s="26">
        <v>0</v>
      </c>
      <c r="Q78" s="26">
        <v>0</v>
      </c>
      <c r="R78" s="26">
        <v>0</v>
      </c>
      <c r="S78" s="26">
        <v>0</v>
      </c>
      <c r="T78" s="26">
        <v>0</v>
      </c>
      <c r="U78" s="26">
        <v>0</v>
      </c>
      <c r="V78" s="26">
        <v>0</v>
      </c>
      <c r="W78" s="26">
        <v>19863627</v>
      </c>
      <c r="X78" s="26">
        <v>0</v>
      </c>
      <c r="Y78" s="26">
        <v>0</v>
      </c>
      <c r="Z78" s="26">
        <v>0</v>
      </c>
      <c r="AA78" s="26">
        <v>0</v>
      </c>
      <c r="AB78" s="26">
        <v>0</v>
      </c>
      <c r="AC78" s="26">
        <v>0</v>
      </c>
      <c r="AD78" s="26">
        <v>0</v>
      </c>
      <c r="AE78" s="26">
        <v>0</v>
      </c>
      <c r="AF78" s="26">
        <v>0</v>
      </c>
      <c r="AG78" s="26">
        <v>15545439</v>
      </c>
      <c r="AH78" s="26">
        <v>0</v>
      </c>
      <c r="AI78" s="26">
        <v>0</v>
      </c>
      <c r="AJ78" s="26">
        <v>0</v>
      </c>
      <c r="AK78" s="26">
        <v>0</v>
      </c>
      <c r="AL78" s="26">
        <v>0</v>
      </c>
      <c r="AM78" s="196">
        <v>35409066</v>
      </c>
    </row>
    <row r="79" spans="1:39" s="6" customFormat="1" ht="15" x14ac:dyDescent="0.25">
      <c r="A79" s="71" t="s">
        <v>833</v>
      </c>
      <c r="B79" s="27" t="s">
        <v>148</v>
      </c>
      <c r="C79" s="26">
        <v>0</v>
      </c>
      <c r="D79" s="26">
        <v>0</v>
      </c>
      <c r="E79" s="26">
        <v>0</v>
      </c>
      <c r="F79" s="26">
        <v>0</v>
      </c>
      <c r="G79" s="26">
        <v>0</v>
      </c>
      <c r="H79" s="26">
        <v>23398799</v>
      </c>
      <c r="I79" s="26">
        <v>0</v>
      </c>
      <c r="J79" s="26">
        <v>0</v>
      </c>
      <c r="K79" s="26">
        <v>0</v>
      </c>
      <c r="L79" s="26">
        <v>0</v>
      </c>
      <c r="M79" s="26">
        <v>1000000</v>
      </c>
      <c r="N79" s="26">
        <v>0</v>
      </c>
      <c r="O79" s="26">
        <v>0</v>
      </c>
      <c r="P79" s="26">
        <v>0</v>
      </c>
      <c r="Q79" s="26">
        <v>0</v>
      </c>
      <c r="R79" s="26">
        <v>0</v>
      </c>
      <c r="S79" s="26">
        <v>0</v>
      </c>
      <c r="T79" s="26">
        <v>0</v>
      </c>
      <c r="U79" s="26">
        <v>0</v>
      </c>
      <c r="V79" s="26">
        <v>0</v>
      </c>
      <c r="W79" s="26">
        <v>0</v>
      </c>
      <c r="X79" s="26">
        <v>0</v>
      </c>
      <c r="Y79" s="26">
        <v>0</v>
      </c>
      <c r="Z79" s="26">
        <v>0</v>
      </c>
      <c r="AA79" s="26">
        <v>0</v>
      </c>
      <c r="AB79" s="26">
        <v>667357417</v>
      </c>
      <c r="AC79" s="26">
        <v>0</v>
      </c>
      <c r="AD79" s="26">
        <v>0</v>
      </c>
      <c r="AE79" s="26">
        <v>50340</v>
      </c>
      <c r="AF79" s="26">
        <v>0</v>
      </c>
      <c r="AG79" s="26">
        <v>0</v>
      </c>
      <c r="AH79" s="26">
        <v>0</v>
      </c>
      <c r="AI79" s="26">
        <v>0</v>
      </c>
      <c r="AJ79" s="26">
        <v>0</v>
      </c>
      <c r="AK79" s="26">
        <v>3272727</v>
      </c>
      <c r="AL79" s="26">
        <v>0</v>
      </c>
      <c r="AM79" s="196">
        <v>695079283</v>
      </c>
    </row>
    <row r="80" spans="1:39" s="6" customFormat="1" ht="15" x14ac:dyDescent="0.25">
      <c r="A80" s="71" t="s">
        <v>834</v>
      </c>
      <c r="B80" s="27" t="s">
        <v>149</v>
      </c>
      <c r="C80" s="26">
        <v>0</v>
      </c>
      <c r="D80" s="26">
        <v>0</v>
      </c>
      <c r="E80" s="26">
        <v>0</v>
      </c>
      <c r="F80" s="26">
        <v>0</v>
      </c>
      <c r="G80" s="26">
        <v>0</v>
      </c>
      <c r="H80" s="26">
        <v>0</v>
      </c>
      <c r="I80" s="26">
        <v>0</v>
      </c>
      <c r="J80" s="26">
        <v>0</v>
      </c>
      <c r="K80" s="26">
        <v>0</v>
      </c>
      <c r="L80" s="26">
        <v>0</v>
      </c>
      <c r="M80" s="26">
        <v>0</v>
      </c>
      <c r="N80" s="26">
        <v>0</v>
      </c>
      <c r="O80" s="26">
        <v>0</v>
      </c>
      <c r="P80" s="26">
        <v>0</v>
      </c>
      <c r="Q80" s="26">
        <v>0</v>
      </c>
      <c r="R80" s="26">
        <v>0</v>
      </c>
      <c r="S80" s="26">
        <v>0</v>
      </c>
      <c r="T80" s="26">
        <v>0</v>
      </c>
      <c r="U80" s="26">
        <v>0</v>
      </c>
      <c r="V80" s="26">
        <v>0</v>
      </c>
      <c r="W80" s="26">
        <v>0</v>
      </c>
      <c r="X80" s="26">
        <v>0</v>
      </c>
      <c r="Y80" s="26">
        <v>0</v>
      </c>
      <c r="Z80" s="26">
        <v>0</v>
      </c>
      <c r="AA80" s="26">
        <v>0</v>
      </c>
      <c r="AB80" s="26">
        <v>2175017</v>
      </c>
      <c r="AC80" s="26">
        <v>0</v>
      </c>
      <c r="AD80" s="26">
        <v>0</v>
      </c>
      <c r="AE80" s="26">
        <v>0</v>
      </c>
      <c r="AF80" s="26">
        <v>0</v>
      </c>
      <c r="AG80" s="26">
        <v>0</v>
      </c>
      <c r="AH80" s="26">
        <v>0</v>
      </c>
      <c r="AI80" s="26">
        <v>0</v>
      </c>
      <c r="AJ80" s="26">
        <v>0</v>
      </c>
      <c r="AK80" s="26">
        <v>0</v>
      </c>
      <c r="AL80" s="26">
        <v>0</v>
      </c>
      <c r="AM80" s="196">
        <v>2175017</v>
      </c>
    </row>
    <row r="81" spans="1:39" s="6" customFormat="1" ht="15" x14ac:dyDescent="0.25">
      <c r="A81" s="71" t="s">
        <v>835</v>
      </c>
      <c r="B81" s="27" t="s">
        <v>150</v>
      </c>
      <c r="C81" s="26">
        <v>0</v>
      </c>
      <c r="D81" s="26">
        <v>0</v>
      </c>
      <c r="E81" s="26">
        <v>0</v>
      </c>
      <c r="F81" s="26">
        <v>0</v>
      </c>
      <c r="G81" s="26">
        <v>0</v>
      </c>
      <c r="H81" s="26">
        <v>0</v>
      </c>
      <c r="I81" s="26">
        <v>0</v>
      </c>
      <c r="J81" s="26">
        <v>0</v>
      </c>
      <c r="K81" s="26">
        <v>0</v>
      </c>
      <c r="L81" s="26">
        <v>0</v>
      </c>
      <c r="M81" s="26">
        <v>15454135</v>
      </c>
      <c r="N81" s="26">
        <v>5000000</v>
      </c>
      <c r="O81" s="26">
        <v>0</v>
      </c>
      <c r="P81" s="26">
        <v>0</v>
      </c>
      <c r="Q81" s="26">
        <v>0</v>
      </c>
      <c r="R81" s="26">
        <v>0</v>
      </c>
      <c r="S81" s="26">
        <v>0</v>
      </c>
      <c r="T81" s="26">
        <v>48698138</v>
      </c>
      <c r="U81" s="26">
        <v>0</v>
      </c>
      <c r="V81" s="26">
        <v>0</v>
      </c>
      <c r="W81" s="26">
        <v>0</v>
      </c>
      <c r="X81" s="26">
        <v>0</v>
      </c>
      <c r="Y81" s="26">
        <v>0</v>
      </c>
      <c r="Z81" s="26">
        <v>0</v>
      </c>
      <c r="AA81" s="26">
        <v>0</v>
      </c>
      <c r="AB81" s="26">
        <v>0</v>
      </c>
      <c r="AC81" s="26">
        <v>0</v>
      </c>
      <c r="AD81" s="26">
        <v>197401074</v>
      </c>
      <c r="AE81" s="26">
        <v>355874767</v>
      </c>
      <c r="AF81" s="26">
        <v>0</v>
      </c>
      <c r="AG81" s="26">
        <v>0</v>
      </c>
      <c r="AH81" s="26">
        <v>132014522</v>
      </c>
      <c r="AI81" s="26">
        <v>0</v>
      </c>
      <c r="AJ81" s="26">
        <v>0</v>
      </c>
      <c r="AK81" s="26">
        <v>0</v>
      </c>
      <c r="AL81" s="26">
        <v>0</v>
      </c>
      <c r="AM81" s="196">
        <v>754442636</v>
      </c>
    </row>
    <row r="82" spans="1:39" s="6" customFormat="1" ht="15" x14ac:dyDescent="0.25">
      <c r="A82" s="71" t="s">
        <v>836</v>
      </c>
      <c r="B82" s="27" t="s">
        <v>151</v>
      </c>
      <c r="C82" s="26">
        <v>0</v>
      </c>
      <c r="D82" s="26">
        <v>0</v>
      </c>
      <c r="E82" s="26">
        <v>0</v>
      </c>
      <c r="F82" s="26">
        <v>0</v>
      </c>
      <c r="G82" s="26">
        <v>2345455</v>
      </c>
      <c r="H82" s="26">
        <v>20218365</v>
      </c>
      <c r="I82" s="26">
        <v>0</v>
      </c>
      <c r="J82" s="26">
        <v>0</v>
      </c>
      <c r="K82" s="26">
        <v>0</v>
      </c>
      <c r="L82" s="26">
        <v>0</v>
      </c>
      <c r="M82" s="26">
        <v>17560925</v>
      </c>
      <c r="N82" s="26">
        <v>27061622</v>
      </c>
      <c r="O82" s="26">
        <v>0</v>
      </c>
      <c r="P82" s="26">
        <v>0</v>
      </c>
      <c r="Q82" s="26">
        <v>0</v>
      </c>
      <c r="R82" s="26">
        <v>53827273</v>
      </c>
      <c r="S82" s="26">
        <v>0</v>
      </c>
      <c r="T82" s="26">
        <v>8289280</v>
      </c>
      <c r="U82" s="26">
        <v>0</v>
      </c>
      <c r="V82" s="26">
        <v>0</v>
      </c>
      <c r="W82" s="26">
        <v>5889600</v>
      </c>
      <c r="X82" s="26">
        <v>0</v>
      </c>
      <c r="Y82" s="26">
        <v>880000</v>
      </c>
      <c r="Z82" s="26">
        <v>4490000</v>
      </c>
      <c r="AA82" s="26">
        <v>0</v>
      </c>
      <c r="AB82" s="26">
        <v>1920007693</v>
      </c>
      <c r="AC82" s="26">
        <v>121215218</v>
      </c>
      <c r="AD82" s="26">
        <v>0</v>
      </c>
      <c r="AE82" s="26">
        <v>0</v>
      </c>
      <c r="AF82" s="26">
        <v>5059091</v>
      </c>
      <c r="AG82" s="26">
        <v>27661401</v>
      </c>
      <c r="AH82" s="26">
        <v>0</v>
      </c>
      <c r="AI82" s="26">
        <v>3800000</v>
      </c>
      <c r="AJ82" s="26">
        <v>0</v>
      </c>
      <c r="AK82" s="26">
        <v>0</v>
      </c>
      <c r="AL82" s="26">
        <v>1700000</v>
      </c>
      <c r="AM82" s="196">
        <v>2220005923</v>
      </c>
    </row>
    <row r="83" spans="1:39" s="6" customFormat="1" ht="15" x14ac:dyDescent="0.25">
      <c r="A83" s="71" t="s">
        <v>837</v>
      </c>
      <c r="B83" s="27" t="s">
        <v>152</v>
      </c>
      <c r="C83" s="26">
        <v>0</v>
      </c>
      <c r="D83" s="26">
        <v>0</v>
      </c>
      <c r="E83" s="26">
        <v>0</v>
      </c>
      <c r="F83" s="26">
        <v>0</v>
      </c>
      <c r="G83" s="26">
        <v>10351000</v>
      </c>
      <c r="H83" s="26">
        <v>33769000</v>
      </c>
      <c r="I83" s="26">
        <v>0</v>
      </c>
      <c r="J83" s="26">
        <v>125279828</v>
      </c>
      <c r="K83" s="26">
        <v>0</v>
      </c>
      <c r="L83" s="26">
        <v>0</v>
      </c>
      <c r="M83" s="26">
        <v>0</v>
      </c>
      <c r="N83" s="26">
        <v>0</v>
      </c>
      <c r="O83" s="26">
        <v>0</v>
      </c>
      <c r="P83" s="26">
        <v>0</v>
      </c>
      <c r="Q83" s="26">
        <v>0</v>
      </c>
      <c r="R83" s="26">
        <v>0</v>
      </c>
      <c r="S83" s="26">
        <v>0</v>
      </c>
      <c r="T83" s="26">
        <v>0</v>
      </c>
      <c r="U83" s="26">
        <v>0</v>
      </c>
      <c r="V83" s="26">
        <v>0</v>
      </c>
      <c r="W83" s="26">
        <v>0</v>
      </c>
      <c r="X83" s="26">
        <v>0</v>
      </c>
      <c r="Y83" s="26">
        <v>0</v>
      </c>
      <c r="Z83" s="26">
        <v>0</v>
      </c>
      <c r="AA83" s="26">
        <v>0</v>
      </c>
      <c r="AB83" s="26">
        <v>6776718</v>
      </c>
      <c r="AC83" s="26">
        <v>0</v>
      </c>
      <c r="AD83" s="26">
        <v>0</v>
      </c>
      <c r="AE83" s="26">
        <v>178752</v>
      </c>
      <c r="AF83" s="26">
        <v>0</v>
      </c>
      <c r="AG83" s="26">
        <v>0</v>
      </c>
      <c r="AH83" s="26">
        <v>0</v>
      </c>
      <c r="AI83" s="26">
        <v>0</v>
      </c>
      <c r="AJ83" s="26">
        <v>0</v>
      </c>
      <c r="AK83" s="26">
        <v>0</v>
      </c>
      <c r="AL83" s="26">
        <v>0</v>
      </c>
      <c r="AM83" s="196">
        <v>176355298</v>
      </c>
    </row>
    <row r="84" spans="1:39" s="6" customFormat="1" ht="15" x14ac:dyDescent="0.25">
      <c r="A84" s="71" t="s">
        <v>838</v>
      </c>
      <c r="B84" s="27" t="s">
        <v>153</v>
      </c>
      <c r="C84" s="26">
        <v>0</v>
      </c>
      <c r="D84" s="26">
        <v>0</v>
      </c>
      <c r="E84" s="26">
        <v>0</v>
      </c>
      <c r="F84" s="26">
        <v>0</v>
      </c>
      <c r="G84" s="26">
        <v>0</v>
      </c>
      <c r="H84" s="26">
        <v>3400000</v>
      </c>
      <c r="I84" s="26">
        <v>0</v>
      </c>
      <c r="J84" s="26">
        <v>0</v>
      </c>
      <c r="K84" s="26">
        <v>0</v>
      </c>
      <c r="L84" s="26">
        <v>0</v>
      </c>
      <c r="M84" s="26">
        <v>3109091</v>
      </c>
      <c r="N84" s="26">
        <v>0</v>
      </c>
      <c r="O84" s="26">
        <v>0</v>
      </c>
      <c r="P84" s="26">
        <v>0</v>
      </c>
      <c r="Q84" s="26">
        <v>0</v>
      </c>
      <c r="R84" s="26">
        <v>0</v>
      </c>
      <c r="S84" s="26">
        <v>0</v>
      </c>
      <c r="T84" s="26">
        <v>0</v>
      </c>
      <c r="U84" s="26">
        <v>0</v>
      </c>
      <c r="V84" s="26">
        <v>0</v>
      </c>
      <c r="W84" s="26">
        <v>0</v>
      </c>
      <c r="X84" s="26">
        <v>0</v>
      </c>
      <c r="Y84" s="26">
        <v>0</v>
      </c>
      <c r="Z84" s="26">
        <v>0</v>
      </c>
      <c r="AA84" s="26">
        <v>0</v>
      </c>
      <c r="AB84" s="26">
        <v>0</v>
      </c>
      <c r="AC84" s="26">
        <v>0</v>
      </c>
      <c r="AD84" s="26">
        <v>0</v>
      </c>
      <c r="AE84" s="26">
        <v>0</v>
      </c>
      <c r="AF84" s="26">
        <v>0</v>
      </c>
      <c r="AG84" s="26">
        <v>0</v>
      </c>
      <c r="AH84" s="26">
        <v>0</v>
      </c>
      <c r="AI84" s="26">
        <v>50000</v>
      </c>
      <c r="AJ84" s="26">
        <v>0</v>
      </c>
      <c r="AK84" s="26">
        <v>0</v>
      </c>
      <c r="AL84" s="26">
        <v>0</v>
      </c>
      <c r="AM84" s="196">
        <v>6559091</v>
      </c>
    </row>
    <row r="85" spans="1:39" s="6" customFormat="1" ht="15" x14ac:dyDescent="0.25">
      <c r="A85" s="71" t="s">
        <v>839</v>
      </c>
      <c r="B85" s="27" t="s">
        <v>154</v>
      </c>
      <c r="C85" s="26">
        <v>0</v>
      </c>
      <c r="D85" s="26">
        <v>0</v>
      </c>
      <c r="E85" s="26">
        <v>0</v>
      </c>
      <c r="F85" s="26">
        <v>0</v>
      </c>
      <c r="G85" s="26">
        <v>0</v>
      </c>
      <c r="H85" s="26">
        <v>15000000</v>
      </c>
      <c r="I85" s="26">
        <v>0</v>
      </c>
      <c r="J85" s="26">
        <v>0</v>
      </c>
      <c r="K85" s="26">
        <v>0</v>
      </c>
      <c r="L85" s="26">
        <v>0</v>
      </c>
      <c r="M85" s="26">
        <v>0</v>
      </c>
      <c r="N85" s="26">
        <v>7157486</v>
      </c>
      <c r="O85" s="26">
        <v>0</v>
      </c>
      <c r="P85" s="26">
        <v>0</v>
      </c>
      <c r="Q85" s="26">
        <v>0</v>
      </c>
      <c r="R85" s="26">
        <v>0</v>
      </c>
      <c r="S85" s="26">
        <v>0</v>
      </c>
      <c r="T85" s="26">
        <v>0</v>
      </c>
      <c r="U85" s="26">
        <v>0</v>
      </c>
      <c r="V85" s="26">
        <v>0</v>
      </c>
      <c r="W85" s="26">
        <v>0</v>
      </c>
      <c r="X85" s="26">
        <v>0</v>
      </c>
      <c r="Y85" s="26">
        <v>0</v>
      </c>
      <c r="Z85" s="26">
        <v>0</v>
      </c>
      <c r="AA85" s="26">
        <v>0</v>
      </c>
      <c r="AB85" s="26">
        <v>3684972</v>
      </c>
      <c r="AC85" s="26">
        <v>0</v>
      </c>
      <c r="AD85" s="26">
        <v>0</v>
      </c>
      <c r="AE85" s="26">
        <v>0</v>
      </c>
      <c r="AF85" s="26">
        <v>0</v>
      </c>
      <c r="AG85" s="26">
        <v>0</v>
      </c>
      <c r="AH85" s="26">
        <v>0</v>
      </c>
      <c r="AI85" s="26">
        <v>0</v>
      </c>
      <c r="AJ85" s="26">
        <v>0</v>
      </c>
      <c r="AK85" s="26">
        <v>0</v>
      </c>
      <c r="AL85" s="26">
        <v>0</v>
      </c>
      <c r="AM85" s="196">
        <v>25842458</v>
      </c>
    </row>
    <row r="86" spans="1:39" s="6" customFormat="1" ht="15" x14ac:dyDescent="0.25">
      <c r="A86" s="71" t="s">
        <v>840</v>
      </c>
      <c r="B86" s="27" t="s">
        <v>155</v>
      </c>
      <c r="C86" s="26">
        <v>0</v>
      </c>
      <c r="D86" s="26">
        <v>0</v>
      </c>
      <c r="E86" s="26">
        <v>0</v>
      </c>
      <c r="F86" s="26">
        <v>0</v>
      </c>
      <c r="G86" s="26">
        <v>0</v>
      </c>
      <c r="H86" s="26">
        <v>2556303047</v>
      </c>
      <c r="I86" s="26">
        <v>0</v>
      </c>
      <c r="J86" s="26">
        <v>0</v>
      </c>
      <c r="K86" s="26">
        <v>0</v>
      </c>
      <c r="L86" s="26">
        <v>4545455</v>
      </c>
      <c r="M86" s="26">
        <v>0</v>
      </c>
      <c r="N86" s="26">
        <v>0</v>
      </c>
      <c r="O86" s="26">
        <v>0</v>
      </c>
      <c r="P86" s="26">
        <v>0</v>
      </c>
      <c r="Q86" s="26">
        <v>0</v>
      </c>
      <c r="R86" s="26">
        <v>0</v>
      </c>
      <c r="S86" s="26">
        <v>0</v>
      </c>
      <c r="T86" s="26">
        <v>0</v>
      </c>
      <c r="U86" s="26">
        <v>0</v>
      </c>
      <c r="V86" s="26">
        <v>0</v>
      </c>
      <c r="W86" s="26">
        <v>0</v>
      </c>
      <c r="X86" s="26">
        <v>0</v>
      </c>
      <c r="Y86" s="26">
        <v>0</v>
      </c>
      <c r="Z86" s="26">
        <v>0</v>
      </c>
      <c r="AA86" s="26">
        <v>0</v>
      </c>
      <c r="AB86" s="26">
        <v>11608849</v>
      </c>
      <c r="AC86" s="26">
        <v>8030234</v>
      </c>
      <c r="AD86" s="26">
        <v>0</v>
      </c>
      <c r="AE86" s="26">
        <v>1312566</v>
      </c>
      <c r="AF86" s="26">
        <v>0</v>
      </c>
      <c r="AG86" s="26">
        <v>0</v>
      </c>
      <c r="AH86" s="26">
        <v>0</v>
      </c>
      <c r="AI86" s="26">
        <v>0</v>
      </c>
      <c r="AJ86" s="26">
        <v>0</v>
      </c>
      <c r="AK86" s="26">
        <v>0</v>
      </c>
      <c r="AL86" s="26">
        <v>0</v>
      </c>
      <c r="AM86" s="196">
        <v>2581800151</v>
      </c>
    </row>
    <row r="87" spans="1:39" s="6" customFormat="1" ht="15" x14ac:dyDescent="0.25">
      <c r="A87" s="71" t="s">
        <v>841</v>
      </c>
      <c r="B87" s="27" t="s">
        <v>70</v>
      </c>
      <c r="C87" s="26">
        <v>0</v>
      </c>
      <c r="D87" s="26">
        <v>0</v>
      </c>
      <c r="E87" s="26">
        <v>0</v>
      </c>
      <c r="F87" s="26">
        <v>0</v>
      </c>
      <c r="G87" s="26">
        <v>0</v>
      </c>
      <c r="H87" s="26">
        <v>3141337267</v>
      </c>
      <c r="I87" s="26">
        <v>0</v>
      </c>
      <c r="J87" s="26">
        <v>0</v>
      </c>
      <c r="K87" s="26">
        <v>0</v>
      </c>
      <c r="L87" s="26">
        <v>0</v>
      </c>
      <c r="M87" s="26">
        <v>0</v>
      </c>
      <c r="N87" s="26">
        <v>18727273</v>
      </c>
      <c r="O87" s="26">
        <v>0</v>
      </c>
      <c r="P87" s="26">
        <v>0</v>
      </c>
      <c r="Q87" s="26">
        <v>0</v>
      </c>
      <c r="R87" s="26">
        <v>0</v>
      </c>
      <c r="S87" s="26">
        <v>0</v>
      </c>
      <c r="T87" s="26">
        <v>0</v>
      </c>
      <c r="U87" s="26">
        <v>0</v>
      </c>
      <c r="V87" s="26">
        <v>0</v>
      </c>
      <c r="W87" s="26">
        <v>0</v>
      </c>
      <c r="X87" s="26">
        <v>0</v>
      </c>
      <c r="Y87" s="26">
        <v>0</v>
      </c>
      <c r="Z87" s="26">
        <v>0</v>
      </c>
      <c r="AA87" s="26">
        <v>0</v>
      </c>
      <c r="AB87" s="26">
        <v>3498340910</v>
      </c>
      <c r="AC87" s="26">
        <v>938637</v>
      </c>
      <c r="AD87" s="26">
        <v>0</v>
      </c>
      <c r="AE87" s="26">
        <v>550391130</v>
      </c>
      <c r="AF87" s="26">
        <v>0</v>
      </c>
      <c r="AG87" s="26">
        <v>0</v>
      </c>
      <c r="AH87" s="26">
        <v>0</v>
      </c>
      <c r="AI87" s="26">
        <v>0</v>
      </c>
      <c r="AJ87" s="26">
        <v>0</v>
      </c>
      <c r="AK87" s="26">
        <v>0</v>
      </c>
      <c r="AL87" s="26">
        <v>0</v>
      </c>
      <c r="AM87" s="196">
        <v>7209735217</v>
      </c>
    </row>
    <row r="88" spans="1:39" s="6" customFormat="1" ht="15" x14ac:dyDescent="0.25">
      <c r="A88" s="105" t="s">
        <v>842</v>
      </c>
      <c r="B88" s="106" t="s">
        <v>161</v>
      </c>
      <c r="C88" s="107">
        <v>0</v>
      </c>
      <c r="D88" s="107">
        <v>0</v>
      </c>
      <c r="E88" s="107">
        <v>320626985</v>
      </c>
      <c r="F88" s="107">
        <v>7992423</v>
      </c>
      <c r="G88" s="107">
        <v>1303960879</v>
      </c>
      <c r="H88" s="107">
        <v>9198745098</v>
      </c>
      <c r="I88" s="107">
        <v>1099564924</v>
      </c>
      <c r="J88" s="107">
        <v>192328803</v>
      </c>
      <c r="K88" s="107">
        <v>12512727</v>
      </c>
      <c r="L88" s="107">
        <v>6195455</v>
      </c>
      <c r="M88" s="107">
        <v>58678514</v>
      </c>
      <c r="N88" s="107">
        <v>70909562</v>
      </c>
      <c r="O88" s="107">
        <v>794567423</v>
      </c>
      <c r="P88" s="107">
        <v>0</v>
      </c>
      <c r="Q88" s="107">
        <v>0</v>
      </c>
      <c r="R88" s="107">
        <v>347333954</v>
      </c>
      <c r="S88" s="107">
        <v>0</v>
      </c>
      <c r="T88" s="107">
        <v>56987418</v>
      </c>
      <c r="U88" s="107">
        <v>0</v>
      </c>
      <c r="V88" s="107">
        <v>10831640</v>
      </c>
      <c r="W88" s="107">
        <v>513199502</v>
      </c>
      <c r="X88" s="107">
        <v>0</v>
      </c>
      <c r="Y88" s="107">
        <v>1680000</v>
      </c>
      <c r="Z88" s="107">
        <v>12302728</v>
      </c>
      <c r="AA88" s="107">
        <v>0</v>
      </c>
      <c r="AB88" s="107">
        <v>16361423549</v>
      </c>
      <c r="AC88" s="107">
        <v>166948132</v>
      </c>
      <c r="AD88" s="107">
        <v>7007860585</v>
      </c>
      <c r="AE88" s="107">
        <v>1443419922</v>
      </c>
      <c r="AF88" s="107">
        <v>1171397742</v>
      </c>
      <c r="AG88" s="107">
        <v>92226841</v>
      </c>
      <c r="AH88" s="107">
        <v>206348456</v>
      </c>
      <c r="AI88" s="107">
        <v>36839339</v>
      </c>
      <c r="AJ88" s="107">
        <v>0</v>
      </c>
      <c r="AK88" s="107">
        <v>33802067</v>
      </c>
      <c r="AL88" s="107">
        <v>1700000</v>
      </c>
      <c r="AM88" s="197">
        <v>40530384668</v>
      </c>
    </row>
    <row r="89" spans="1:39" s="6" customFormat="1" ht="15" x14ac:dyDescent="0.25">
      <c r="A89" s="71" t="s">
        <v>843</v>
      </c>
      <c r="B89" s="27" t="s">
        <v>143</v>
      </c>
      <c r="C89" s="26">
        <v>192850400</v>
      </c>
      <c r="D89" s="26">
        <v>8475684</v>
      </c>
      <c r="E89" s="26">
        <v>295610786</v>
      </c>
      <c r="F89" s="26">
        <v>43413097</v>
      </c>
      <c r="G89" s="26">
        <v>0</v>
      </c>
      <c r="H89" s="26">
        <v>5250750</v>
      </c>
      <c r="I89" s="26">
        <v>29684278</v>
      </c>
      <c r="J89" s="26">
        <v>28003176</v>
      </c>
      <c r="K89" s="26">
        <v>0</v>
      </c>
      <c r="L89" s="26">
        <v>0</v>
      </c>
      <c r="M89" s="26">
        <v>3306572</v>
      </c>
      <c r="N89" s="26">
        <v>159828847</v>
      </c>
      <c r="O89" s="26">
        <v>2614471</v>
      </c>
      <c r="P89" s="26">
        <v>30150945</v>
      </c>
      <c r="Q89" s="26">
        <v>2565000</v>
      </c>
      <c r="R89" s="26">
        <v>23168659</v>
      </c>
      <c r="S89" s="26">
        <v>0</v>
      </c>
      <c r="T89" s="26">
        <v>31288157</v>
      </c>
      <c r="U89" s="26">
        <v>0</v>
      </c>
      <c r="V89" s="26">
        <v>77389938</v>
      </c>
      <c r="W89" s="26">
        <v>18074391</v>
      </c>
      <c r="X89" s="26">
        <v>35672200</v>
      </c>
      <c r="Y89" s="26">
        <v>14072316</v>
      </c>
      <c r="Z89" s="26">
        <v>437130443</v>
      </c>
      <c r="AA89" s="26">
        <v>8278940</v>
      </c>
      <c r="AB89" s="26">
        <v>548042143</v>
      </c>
      <c r="AC89" s="26">
        <v>0</v>
      </c>
      <c r="AD89" s="26">
        <v>0</v>
      </c>
      <c r="AE89" s="26">
        <v>882291</v>
      </c>
      <c r="AF89" s="26">
        <v>0</v>
      </c>
      <c r="AG89" s="26">
        <v>13133541</v>
      </c>
      <c r="AH89" s="26">
        <v>1447764</v>
      </c>
      <c r="AI89" s="26">
        <v>0</v>
      </c>
      <c r="AJ89" s="26">
        <v>1609091</v>
      </c>
      <c r="AK89" s="26">
        <v>0</v>
      </c>
      <c r="AL89" s="26">
        <v>0</v>
      </c>
      <c r="AM89" s="196">
        <v>2011943880</v>
      </c>
    </row>
    <row r="90" spans="1:39" s="6" customFormat="1" ht="15" x14ac:dyDescent="0.25">
      <c r="A90" s="71" t="s">
        <v>844</v>
      </c>
      <c r="B90" s="27" t="s">
        <v>144</v>
      </c>
      <c r="C90" s="26">
        <v>55745923</v>
      </c>
      <c r="D90" s="26">
        <v>1760232</v>
      </c>
      <c r="E90" s="26">
        <v>12023527</v>
      </c>
      <c r="F90" s="26">
        <v>12369454</v>
      </c>
      <c r="G90" s="26">
        <v>636364</v>
      </c>
      <c r="H90" s="26">
        <v>4012772</v>
      </c>
      <c r="I90" s="26">
        <v>12388882</v>
      </c>
      <c r="J90" s="26">
        <v>2958930</v>
      </c>
      <c r="K90" s="26">
        <v>0</v>
      </c>
      <c r="L90" s="26">
        <v>0</v>
      </c>
      <c r="M90" s="26">
        <v>330550466</v>
      </c>
      <c r="N90" s="26">
        <v>2258082</v>
      </c>
      <c r="O90" s="26">
        <v>1626662</v>
      </c>
      <c r="P90" s="26">
        <v>27265945</v>
      </c>
      <c r="Q90" s="26">
        <v>0</v>
      </c>
      <c r="R90" s="26">
        <v>14966332</v>
      </c>
      <c r="S90" s="26">
        <v>48182</v>
      </c>
      <c r="T90" s="26">
        <v>9037455</v>
      </c>
      <c r="U90" s="26">
        <v>0</v>
      </c>
      <c r="V90" s="26">
        <v>5838919</v>
      </c>
      <c r="W90" s="26">
        <v>9946080</v>
      </c>
      <c r="X90" s="26">
        <v>39060471</v>
      </c>
      <c r="Y90" s="26">
        <v>2211137</v>
      </c>
      <c r="Z90" s="26">
        <v>0</v>
      </c>
      <c r="AA90" s="26">
        <v>1129478</v>
      </c>
      <c r="AB90" s="26">
        <v>235474053</v>
      </c>
      <c r="AC90" s="26">
        <v>0</v>
      </c>
      <c r="AD90" s="26">
        <v>0</v>
      </c>
      <c r="AE90" s="26">
        <v>0</v>
      </c>
      <c r="AF90" s="26">
        <v>21360</v>
      </c>
      <c r="AG90" s="26">
        <v>1538722</v>
      </c>
      <c r="AH90" s="26">
        <v>47547978</v>
      </c>
      <c r="AI90" s="26">
        <v>0</v>
      </c>
      <c r="AJ90" s="26">
        <v>0</v>
      </c>
      <c r="AK90" s="26">
        <v>0</v>
      </c>
      <c r="AL90" s="26">
        <v>0</v>
      </c>
      <c r="AM90" s="196">
        <v>830417406</v>
      </c>
    </row>
    <row r="91" spans="1:39" s="6" customFormat="1" ht="15" x14ac:dyDescent="0.25">
      <c r="A91" s="71" t="s">
        <v>845</v>
      </c>
      <c r="B91" s="27" t="s">
        <v>145</v>
      </c>
      <c r="C91" s="26">
        <v>10757225</v>
      </c>
      <c r="D91" s="26">
        <v>326208</v>
      </c>
      <c r="E91" s="26">
        <v>17510426</v>
      </c>
      <c r="F91" s="26">
        <v>342284</v>
      </c>
      <c r="G91" s="26">
        <v>0</v>
      </c>
      <c r="H91" s="26">
        <v>3779220</v>
      </c>
      <c r="I91" s="26">
        <v>879634</v>
      </c>
      <c r="J91" s="26">
        <v>9126206</v>
      </c>
      <c r="K91" s="26">
        <v>0</v>
      </c>
      <c r="L91" s="26">
        <v>0</v>
      </c>
      <c r="M91" s="26">
        <v>38133145</v>
      </c>
      <c r="N91" s="26">
        <v>6955</v>
      </c>
      <c r="O91" s="26">
        <v>151880</v>
      </c>
      <c r="P91" s="26">
        <v>3400710</v>
      </c>
      <c r="Q91" s="26">
        <v>0</v>
      </c>
      <c r="R91" s="26">
        <v>16021383</v>
      </c>
      <c r="S91" s="26">
        <v>0</v>
      </c>
      <c r="T91" s="26">
        <v>299336</v>
      </c>
      <c r="U91" s="26">
        <v>0</v>
      </c>
      <c r="V91" s="26">
        <v>25268797</v>
      </c>
      <c r="W91" s="26">
        <v>2452038</v>
      </c>
      <c r="X91" s="26">
        <v>9037987</v>
      </c>
      <c r="Y91" s="26">
        <v>28489754</v>
      </c>
      <c r="Z91" s="26">
        <v>530888094</v>
      </c>
      <c r="AA91" s="26">
        <v>303979</v>
      </c>
      <c r="AB91" s="26">
        <v>2423322307</v>
      </c>
      <c r="AC91" s="26">
        <v>0</v>
      </c>
      <c r="AD91" s="26">
        <v>0</v>
      </c>
      <c r="AE91" s="26">
        <v>1532833935</v>
      </c>
      <c r="AF91" s="26">
        <v>0</v>
      </c>
      <c r="AG91" s="26">
        <v>21619853</v>
      </c>
      <c r="AH91" s="26">
        <v>8272890</v>
      </c>
      <c r="AI91" s="26">
        <v>59605</v>
      </c>
      <c r="AJ91" s="26">
        <v>3000000</v>
      </c>
      <c r="AK91" s="26">
        <v>0</v>
      </c>
      <c r="AL91" s="26">
        <v>0</v>
      </c>
      <c r="AM91" s="196">
        <v>4686283851</v>
      </c>
    </row>
    <row r="92" spans="1:39" s="6" customFormat="1" ht="15" x14ac:dyDescent="0.25">
      <c r="A92" s="71" t="s">
        <v>846</v>
      </c>
      <c r="B92" s="27" t="s">
        <v>146</v>
      </c>
      <c r="C92" s="26">
        <v>2331301617</v>
      </c>
      <c r="D92" s="26">
        <v>1042520939</v>
      </c>
      <c r="E92" s="26">
        <v>65351102</v>
      </c>
      <c r="F92" s="26">
        <v>482871793</v>
      </c>
      <c r="G92" s="26">
        <v>673414989</v>
      </c>
      <c r="H92" s="26">
        <v>3185501082</v>
      </c>
      <c r="I92" s="26">
        <v>772098405</v>
      </c>
      <c r="J92" s="26">
        <v>254312796</v>
      </c>
      <c r="K92" s="26">
        <v>1500046953</v>
      </c>
      <c r="L92" s="26">
        <v>323973220</v>
      </c>
      <c r="M92" s="26">
        <v>1752410640</v>
      </c>
      <c r="N92" s="26">
        <v>2767181151</v>
      </c>
      <c r="O92" s="26">
        <v>945879967</v>
      </c>
      <c r="P92" s="26">
        <v>851572648</v>
      </c>
      <c r="Q92" s="26">
        <v>144645253</v>
      </c>
      <c r="R92" s="26">
        <v>304954598</v>
      </c>
      <c r="S92" s="26">
        <v>153979675</v>
      </c>
      <c r="T92" s="26">
        <v>1514932062</v>
      </c>
      <c r="U92" s="26">
        <v>0</v>
      </c>
      <c r="V92" s="26">
        <v>2317807963</v>
      </c>
      <c r="W92" s="26">
        <v>408994330</v>
      </c>
      <c r="X92" s="26">
        <v>1278685978</v>
      </c>
      <c r="Y92" s="26">
        <v>1139846631</v>
      </c>
      <c r="Z92" s="26">
        <v>993690843</v>
      </c>
      <c r="AA92" s="26">
        <v>151408487</v>
      </c>
      <c r="AB92" s="26">
        <v>13019344884</v>
      </c>
      <c r="AC92" s="26">
        <v>1001703668</v>
      </c>
      <c r="AD92" s="26">
        <v>32653841</v>
      </c>
      <c r="AE92" s="26">
        <v>2224017606</v>
      </c>
      <c r="AF92" s="26">
        <v>326225258</v>
      </c>
      <c r="AG92" s="26">
        <v>1672017582</v>
      </c>
      <c r="AH92" s="26">
        <v>2294241012</v>
      </c>
      <c r="AI92" s="26">
        <v>572776785</v>
      </c>
      <c r="AJ92" s="26">
        <v>152793360</v>
      </c>
      <c r="AK92" s="26">
        <v>0</v>
      </c>
      <c r="AL92" s="26">
        <v>0</v>
      </c>
      <c r="AM92" s="196">
        <v>46653157118</v>
      </c>
    </row>
    <row r="93" spans="1:39" s="6" customFormat="1" ht="15" x14ac:dyDescent="0.25">
      <c r="A93" s="71" t="s">
        <v>847</v>
      </c>
      <c r="B93" s="27" t="s">
        <v>147</v>
      </c>
      <c r="C93" s="26">
        <v>4002081</v>
      </c>
      <c r="D93" s="26">
        <v>0</v>
      </c>
      <c r="E93" s="26">
        <v>0</v>
      </c>
      <c r="F93" s="26">
        <v>4002081</v>
      </c>
      <c r="G93" s="26">
        <v>0</v>
      </c>
      <c r="H93" s="26">
        <v>4002081</v>
      </c>
      <c r="I93" s="26">
        <v>4002081</v>
      </c>
      <c r="J93" s="26">
        <v>4002081</v>
      </c>
      <c r="K93" s="26">
        <v>3498376</v>
      </c>
      <c r="L93" s="26">
        <v>2978258</v>
      </c>
      <c r="M93" s="26">
        <v>47890432</v>
      </c>
      <c r="N93" s="26">
        <v>0</v>
      </c>
      <c r="O93" s="26">
        <v>0</v>
      </c>
      <c r="P93" s="26">
        <v>7417791</v>
      </c>
      <c r="Q93" s="26">
        <v>0</v>
      </c>
      <c r="R93" s="26">
        <v>4295559</v>
      </c>
      <c r="S93" s="26">
        <v>4002081</v>
      </c>
      <c r="T93" s="26">
        <v>0</v>
      </c>
      <c r="U93" s="26">
        <v>0</v>
      </c>
      <c r="V93" s="26">
        <v>0</v>
      </c>
      <c r="W93" s="26">
        <v>6171165</v>
      </c>
      <c r="X93" s="26">
        <v>0</v>
      </c>
      <c r="Y93" s="26">
        <v>54543466</v>
      </c>
      <c r="Z93" s="26">
        <v>4002081</v>
      </c>
      <c r="AA93" s="26">
        <v>4002081</v>
      </c>
      <c r="AB93" s="26">
        <v>4002081</v>
      </c>
      <c r="AC93" s="26">
        <v>0</v>
      </c>
      <c r="AD93" s="26">
        <v>0</v>
      </c>
      <c r="AE93" s="26">
        <v>0</v>
      </c>
      <c r="AF93" s="26">
        <v>4002081</v>
      </c>
      <c r="AG93" s="26">
        <v>8374804</v>
      </c>
      <c r="AH93" s="26">
        <v>0</v>
      </c>
      <c r="AI93" s="26">
        <v>0</v>
      </c>
      <c r="AJ93" s="26">
        <v>0</v>
      </c>
      <c r="AK93" s="26">
        <v>0</v>
      </c>
      <c r="AL93" s="26">
        <v>0</v>
      </c>
      <c r="AM93" s="196">
        <v>175190661</v>
      </c>
    </row>
    <row r="94" spans="1:39" s="6" customFormat="1" ht="15" x14ac:dyDescent="0.25">
      <c r="A94" s="71" t="s">
        <v>848</v>
      </c>
      <c r="B94" s="27" t="s">
        <v>148</v>
      </c>
      <c r="C94" s="26">
        <v>15209513</v>
      </c>
      <c r="D94" s="26">
        <v>2578398</v>
      </c>
      <c r="E94" s="26">
        <v>12462677</v>
      </c>
      <c r="F94" s="26">
        <v>4451149</v>
      </c>
      <c r="G94" s="26">
        <v>0</v>
      </c>
      <c r="H94" s="26">
        <v>24023191</v>
      </c>
      <c r="I94" s="26">
        <v>5273621</v>
      </c>
      <c r="J94" s="26">
        <v>194679</v>
      </c>
      <c r="K94" s="26">
        <v>0</v>
      </c>
      <c r="L94" s="26">
        <v>0</v>
      </c>
      <c r="M94" s="26">
        <v>10464267</v>
      </c>
      <c r="N94" s="26">
        <v>21963956</v>
      </c>
      <c r="O94" s="26">
        <v>596825</v>
      </c>
      <c r="P94" s="26">
        <v>17525751</v>
      </c>
      <c r="Q94" s="26">
        <v>0</v>
      </c>
      <c r="R94" s="26">
        <v>14527660</v>
      </c>
      <c r="S94" s="26">
        <v>0</v>
      </c>
      <c r="T94" s="26">
        <v>5372612</v>
      </c>
      <c r="U94" s="26">
        <v>0</v>
      </c>
      <c r="V94" s="26">
        <v>34822895</v>
      </c>
      <c r="W94" s="26">
        <v>5692701</v>
      </c>
      <c r="X94" s="26">
        <v>13988492</v>
      </c>
      <c r="Y94" s="26">
        <v>5412865</v>
      </c>
      <c r="Z94" s="26">
        <v>314461</v>
      </c>
      <c r="AA94" s="26">
        <v>1664608</v>
      </c>
      <c r="AB94" s="26">
        <v>816275574</v>
      </c>
      <c r="AC94" s="26">
        <v>105900</v>
      </c>
      <c r="AD94" s="26">
        <v>0</v>
      </c>
      <c r="AE94" s="26">
        <v>0</v>
      </c>
      <c r="AF94" s="26">
        <v>0</v>
      </c>
      <c r="AG94" s="26">
        <v>7946180</v>
      </c>
      <c r="AH94" s="26">
        <v>478645</v>
      </c>
      <c r="AI94" s="26">
        <v>0</v>
      </c>
      <c r="AJ94" s="26">
        <v>0</v>
      </c>
      <c r="AK94" s="26">
        <v>0</v>
      </c>
      <c r="AL94" s="26">
        <v>0</v>
      </c>
      <c r="AM94" s="196">
        <v>1021346620</v>
      </c>
    </row>
    <row r="95" spans="1:39" s="6" customFormat="1" ht="15" x14ac:dyDescent="0.25">
      <c r="A95" s="71" t="s">
        <v>849</v>
      </c>
      <c r="B95" s="27" t="s">
        <v>149</v>
      </c>
      <c r="C95" s="26">
        <v>552053</v>
      </c>
      <c r="D95" s="26">
        <v>7500736</v>
      </c>
      <c r="E95" s="26">
        <v>0</v>
      </c>
      <c r="F95" s="26">
        <v>1127724</v>
      </c>
      <c r="G95" s="26">
        <v>0</v>
      </c>
      <c r="H95" s="26">
        <v>55698</v>
      </c>
      <c r="I95" s="26">
        <v>2501058</v>
      </c>
      <c r="J95" s="26">
        <v>127523</v>
      </c>
      <c r="K95" s="26">
        <v>0</v>
      </c>
      <c r="L95" s="26">
        <v>0</v>
      </c>
      <c r="M95" s="26">
        <v>0</v>
      </c>
      <c r="N95" s="26">
        <v>1208013</v>
      </c>
      <c r="O95" s="26">
        <v>39751</v>
      </c>
      <c r="P95" s="26">
        <v>3568210</v>
      </c>
      <c r="Q95" s="26">
        <v>0</v>
      </c>
      <c r="R95" s="26">
        <v>6854034</v>
      </c>
      <c r="S95" s="26">
        <v>0</v>
      </c>
      <c r="T95" s="26">
        <v>41914</v>
      </c>
      <c r="U95" s="26">
        <v>0</v>
      </c>
      <c r="V95" s="26">
        <v>772287</v>
      </c>
      <c r="W95" s="26">
        <v>15432</v>
      </c>
      <c r="X95" s="26">
        <v>1128772</v>
      </c>
      <c r="Y95" s="26">
        <v>154</v>
      </c>
      <c r="Z95" s="26">
        <v>0</v>
      </c>
      <c r="AA95" s="26">
        <v>363902</v>
      </c>
      <c r="AB95" s="26">
        <v>32897854</v>
      </c>
      <c r="AC95" s="26">
        <v>0</v>
      </c>
      <c r="AD95" s="26">
        <v>0</v>
      </c>
      <c r="AE95" s="26">
        <v>0</v>
      </c>
      <c r="AF95" s="26">
        <v>0</v>
      </c>
      <c r="AG95" s="26">
        <v>428351</v>
      </c>
      <c r="AH95" s="26">
        <v>0</v>
      </c>
      <c r="AI95" s="26">
        <v>0</v>
      </c>
      <c r="AJ95" s="26">
        <v>0</v>
      </c>
      <c r="AK95" s="26">
        <v>0</v>
      </c>
      <c r="AL95" s="26">
        <v>0</v>
      </c>
      <c r="AM95" s="196">
        <v>59183466</v>
      </c>
    </row>
    <row r="96" spans="1:39" s="6" customFormat="1" ht="15" x14ac:dyDescent="0.25">
      <c r="A96" s="71" t="s">
        <v>850</v>
      </c>
      <c r="B96" s="27" t="s">
        <v>150</v>
      </c>
      <c r="C96" s="26">
        <v>0</v>
      </c>
      <c r="D96" s="26">
        <v>0</v>
      </c>
      <c r="E96" s="26">
        <v>0</v>
      </c>
      <c r="F96" s="26">
        <v>0</v>
      </c>
      <c r="G96" s="26">
        <v>0</v>
      </c>
      <c r="H96" s="26">
        <v>0</v>
      </c>
      <c r="I96" s="26">
        <v>0</v>
      </c>
      <c r="J96" s="26">
        <v>0</v>
      </c>
      <c r="K96" s="26">
        <v>0</v>
      </c>
      <c r="L96" s="26">
        <v>0</v>
      </c>
      <c r="M96" s="26">
        <v>26243881</v>
      </c>
      <c r="N96" s="26">
        <v>61127816</v>
      </c>
      <c r="O96" s="26">
        <v>0</v>
      </c>
      <c r="P96" s="26">
        <v>20952</v>
      </c>
      <c r="Q96" s="26">
        <v>0</v>
      </c>
      <c r="R96" s="26">
        <v>0</v>
      </c>
      <c r="S96" s="26">
        <v>0</v>
      </c>
      <c r="T96" s="26">
        <v>54106419</v>
      </c>
      <c r="U96" s="26">
        <v>0</v>
      </c>
      <c r="V96" s="26">
        <v>0</v>
      </c>
      <c r="W96" s="26">
        <v>0</v>
      </c>
      <c r="X96" s="26">
        <v>0</v>
      </c>
      <c r="Y96" s="26">
        <v>0</v>
      </c>
      <c r="Z96" s="26">
        <v>0</v>
      </c>
      <c r="AA96" s="26">
        <v>0</v>
      </c>
      <c r="AB96" s="26">
        <v>0</v>
      </c>
      <c r="AC96" s="26">
        <v>0</v>
      </c>
      <c r="AD96" s="26">
        <v>0</v>
      </c>
      <c r="AE96" s="26">
        <v>146355115</v>
      </c>
      <c r="AF96" s="26">
        <v>0</v>
      </c>
      <c r="AG96" s="26">
        <v>0</v>
      </c>
      <c r="AH96" s="26">
        <v>255735361</v>
      </c>
      <c r="AI96" s="26">
        <v>0</v>
      </c>
      <c r="AJ96" s="26">
        <v>0</v>
      </c>
      <c r="AK96" s="26">
        <v>0</v>
      </c>
      <c r="AL96" s="26">
        <v>0</v>
      </c>
      <c r="AM96" s="196">
        <v>543589544</v>
      </c>
    </row>
    <row r="97" spans="1:39" s="6" customFormat="1" ht="15" x14ac:dyDescent="0.25">
      <c r="A97" s="71" t="s">
        <v>851</v>
      </c>
      <c r="B97" s="27" t="s">
        <v>151</v>
      </c>
      <c r="C97" s="26">
        <v>5870962</v>
      </c>
      <c r="D97" s="26">
        <v>32442</v>
      </c>
      <c r="E97" s="26">
        <v>14148663</v>
      </c>
      <c r="F97" s="26">
        <v>827342</v>
      </c>
      <c r="G97" s="26">
        <v>0</v>
      </c>
      <c r="H97" s="26">
        <v>4264549</v>
      </c>
      <c r="I97" s="26">
        <v>12172682</v>
      </c>
      <c r="J97" s="26">
        <v>8840858</v>
      </c>
      <c r="K97" s="26">
        <v>0</v>
      </c>
      <c r="L97" s="26">
        <v>0</v>
      </c>
      <c r="M97" s="26">
        <v>49114462</v>
      </c>
      <c r="N97" s="26">
        <v>1062416718</v>
      </c>
      <c r="O97" s="26">
        <v>531020</v>
      </c>
      <c r="P97" s="26">
        <v>3433210</v>
      </c>
      <c r="Q97" s="26">
        <v>0</v>
      </c>
      <c r="R97" s="26">
        <v>21443311</v>
      </c>
      <c r="S97" s="26">
        <v>2008333</v>
      </c>
      <c r="T97" s="26">
        <v>467133128</v>
      </c>
      <c r="U97" s="26">
        <v>0</v>
      </c>
      <c r="V97" s="26">
        <v>23076015</v>
      </c>
      <c r="W97" s="26">
        <v>12046999</v>
      </c>
      <c r="X97" s="26">
        <v>7747425</v>
      </c>
      <c r="Y97" s="26">
        <v>2709951</v>
      </c>
      <c r="Z97" s="26">
        <v>0</v>
      </c>
      <c r="AA97" s="26">
        <v>1834043</v>
      </c>
      <c r="AB97" s="26">
        <v>3678541397</v>
      </c>
      <c r="AC97" s="26">
        <v>80574573</v>
      </c>
      <c r="AD97" s="26">
        <v>0</v>
      </c>
      <c r="AE97" s="26">
        <v>801156229</v>
      </c>
      <c r="AF97" s="26">
        <v>0</v>
      </c>
      <c r="AG97" s="26">
        <v>2376973</v>
      </c>
      <c r="AH97" s="26">
        <v>61657780</v>
      </c>
      <c r="AI97" s="26">
        <v>850000</v>
      </c>
      <c r="AJ97" s="26">
        <v>7350000</v>
      </c>
      <c r="AK97" s="26">
        <v>0</v>
      </c>
      <c r="AL97" s="26">
        <v>2620957489</v>
      </c>
      <c r="AM97" s="196">
        <v>8953116554</v>
      </c>
    </row>
    <row r="98" spans="1:39" s="6" customFormat="1" ht="15" x14ac:dyDescent="0.25">
      <c r="A98" s="71" t="s">
        <v>852</v>
      </c>
      <c r="B98" s="27" t="s">
        <v>152</v>
      </c>
      <c r="C98" s="26">
        <v>1089841165</v>
      </c>
      <c r="D98" s="26">
        <v>710856</v>
      </c>
      <c r="E98" s="26">
        <v>20145631</v>
      </c>
      <c r="F98" s="26">
        <v>203004</v>
      </c>
      <c r="G98" s="26">
        <v>0</v>
      </c>
      <c r="H98" s="26">
        <v>3201159</v>
      </c>
      <c r="I98" s="26">
        <v>4221673</v>
      </c>
      <c r="J98" s="26">
        <v>21760034</v>
      </c>
      <c r="K98" s="26">
        <v>0</v>
      </c>
      <c r="L98" s="26">
        <v>126143315</v>
      </c>
      <c r="M98" s="26">
        <v>53317757</v>
      </c>
      <c r="N98" s="26">
        <v>2459511</v>
      </c>
      <c r="O98" s="26">
        <v>1433405</v>
      </c>
      <c r="P98" s="26">
        <v>19833080</v>
      </c>
      <c r="Q98" s="26">
        <v>0</v>
      </c>
      <c r="R98" s="26">
        <v>14973039</v>
      </c>
      <c r="S98" s="26">
        <v>0</v>
      </c>
      <c r="T98" s="26">
        <v>93915</v>
      </c>
      <c r="U98" s="26">
        <v>0</v>
      </c>
      <c r="V98" s="26">
        <v>25138661</v>
      </c>
      <c r="W98" s="26">
        <v>409568</v>
      </c>
      <c r="X98" s="26">
        <v>3927899</v>
      </c>
      <c r="Y98" s="26">
        <v>9398208</v>
      </c>
      <c r="Z98" s="26">
        <v>0</v>
      </c>
      <c r="AA98" s="26">
        <v>577986</v>
      </c>
      <c r="AB98" s="26">
        <v>82692888</v>
      </c>
      <c r="AC98" s="26">
        <v>0</v>
      </c>
      <c r="AD98" s="26">
        <v>0</v>
      </c>
      <c r="AE98" s="26">
        <v>0</v>
      </c>
      <c r="AF98" s="26">
        <v>0</v>
      </c>
      <c r="AG98" s="26">
        <v>1220654</v>
      </c>
      <c r="AH98" s="26">
        <v>33672160</v>
      </c>
      <c r="AI98" s="26">
        <v>0</v>
      </c>
      <c r="AJ98" s="26">
        <v>0</v>
      </c>
      <c r="AK98" s="26">
        <v>0</v>
      </c>
      <c r="AL98" s="26">
        <v>0</v>
      </c>
      <c r="AM98" s="196">
        <v>1515375568</v>
      </c>
    </row>
    <row r="99" spans="1:39" s="6" customFormat="1" ht="15" x14ac:dyDescent="0.25">
      <c r="A99" s="71" t="s">
        <v>853</v>
      </c>
      <c r="B99" s="27" t="s">
        <v>153</v>
      </c>
      <c r="C99" s="26">
        <v>2664541</v>
      </c>
      <c r="D99" s="26">
        <v>218448</v>
      </c>
      <c r="E99" s="26">
        <v>0</v>
      </c>
      <c r="F99" s="26">
        <v>110700</v>
      </c>
      <c r="G99" s="26">
        <v>0</v>
      </c>
      <c r="H99" s="26">
        <v>14730642</v>
      </c>
      <c r="I99" s="26">
        <v>99470</v>
      </c>
      <c r="J99" s="26">
        <v>260520</v>
      </c>
      <c r="K99" s="26">
        <v>0</v>
      </c>
      <c r="L99" s="26">
        <v>0</v>
      </c>
      <c r="M99" s="26">
        <v>0</v>
      </c>
      <c r="N99" s="26">
        <v>781503</v>
      </c>
      <c r="O99" s="26">
        <v>258058</v>
      </c>
      <c r="P99" s="26">
        <v>3558687</v>
      </c>
      <c r="Q99" s="26">
        <v>0</v>
      </c>
      <c r="R99" s="26">
        <v>5057381</v>
      </c>
      <c r="S99" s="26">
        <v>0</v>
      </c>
      <c r="T99" s="26">
        <v>0</v>
      </c>
      <c r="U99" s="26">
        <v>0</v>
      </c>
      <c r="V99" s="26">
        <v>0</v>
      </c>
      <c r="W99" s="26">
        <v>0</v>
      </c>
      <c r="X99" s="26">
        <v>1184183</v>
      </c>
      <c r="Y99" s="26">
        <v>2896773</v>
      </c>
      <c r="Z99" s="26">
        <v>0</v>
      </c>
      <c r="AA99" s="26">
        <v>10774</v>
      </c>
      <c r="AB99" s="26">
        <v>77157029</v>
      </c>
      <c r="AC99" s="26">
        <v>0</v>
      </c>
      <c r="AD99" s="26">
        <v>0</v>
      </c>
      <c r="AE99" s="26">
        <v>0</v>
      </c>
      <c r="AF99" s="26">
        <v>0</v>
      </c>
      <c r="AG99" s="26">
        <v>27328</v>
      </c>
      <c r="AH99" s="26">
        <v>30720984</v>
      </c>
      <c r="AI99" s="26">
        <v>0</v>
      </c>
      <c r="AJ99" s="26">
        <v>0</v>
      </c>
      <c r="AK99" s="26">
        <v>0</v>
      </c>
      <c r="AL99" s="26">
        <v>0</v>
      </c>
      <c r="AM99" s="196">
        <v>139737021</v>
      </c>
    </row>
    <row r="100" spans="1:39" s="6" customFormat="1" ht="15" x14ac:dyDescent="0.25">
      <c r="A100" s="71" t="s">
        <v>854</v>
      </c>
      <c r="B100" s="27" t="s">
        <v>154</v>
      </c>
      <c r="C100" s="26">
        <v>47002278</v>
      </c>
      <c r="D100" s="26">
        <v>266616</v>
      </c>
      <c r="E100" s="26">
        <v>26731408</v>
      </c>
      <c r="F100" s="26">
        <v>3362984</v>
      </c>
      <c r="G100" s="26">
        <v>0</v>
      </c>
      <c r="H100" s="26">
        <v>2239780</v>
      </c>
      <c r="I100" s="26">
        <v>3538880</v>
      </c>
      <c r="J100" s="26">
        <v>0</v>
      </c>
      <c r="K100" s="26">
        <v>0</v>
      </c>
      <c r="L100" s="26">
        <v>0</v>
      </c>
      <c r="M100" s="26">
        <v>0</v>
      </c>
      <c r="N100" s="26">
        <v>20251561</v>
      </c>
      <c r="O100" s="26">
        <v>725298</v>
      </c>
      <c r="P100" s="26">
        <v>3383210</v>
      </c>
      <c r="Q100" s="26">
        <v>0</v>
      </c>
      <c r="R100" s="26">
        <v>16954461</v>
      </c>
      <c r="S100" s="26">
        <v>0</v>
      </c>
      <c r="T100" s="26">
        <v>220643</v>
      </c>
      <c r="U100" s="26">
        <v>0</v>
      </c>
      <c r="V100" s="26">
        <v>6370181</v>
      </c>
      <c r="W100" s="26">
        <v>6107</v>
      </c>
      <c r="X100" s="26">
        <v>11711867</v>
      </c>
      <c r="Y100" s="26">
        <v>5606174</v>
      </c>
      <c r="Z100" s="26">
        <v>0</v>
      </c>
      <c r="AA100" s="26">
        <v>307841</v>
      </c>
      <c r="AB100" s="26">
        <v>41282784</v>
      </c>
      <c r="AC100" s="26">
        <v>220950</v>
      </c>
      <c r="AD100" s="26">
        <v>4573723079</v>
      </c>
      <c r="AE100" s="26">
        <v>3000000</v>
      </c>
      <c r="AF100" s="26">
        <v>0</v>
      </c>
      <c r="AG100" s="26">
        <v>4970184</v>
      </c>
      <c r="AH100" s="26">
        <v>2404095</v>
      </c>
      <c r="AI100" s="26">
        <v>42587749</v>
      </c>
      <c r="AJ100" s="26">
        <v>0</v>
      </c>
      <c r="AK100" s="26">
        <v>0</v>
      </c>
      <c r="AL100" s="26">
        <v>0</v>
      </c>
      <c r="AM100" s="196">
        <v>4816868130</v>
      </c>
    </row>
    <row r="101" spans="1:39" s="6" customFormat="1" ht="15" x14ac:dyDescent="0.25">
      <c r="A101" s="71" t="s">
        <v>855</v>
      </c>
      <c r="B101" s="27" t="s">
        <v>155</v>
      </c>
      <c r="C101" s="26">
        <v>663167931</v>
      </c>
      <c r="D101" s="26">
        <v>2079660</v>
      </c>
      <c r="E101" s="26">
        <v>11012254</v>
      </c>
      <c r="F101" s="26">
        <v>22881632</v>
      </c>
      <c r="G101" s="26">
        <v>0</v>
      </c>
      <c r="H101" s="26">
        <v>524445998</v>
      </c>
      <c r="I101" s="26">
        <v>188486</v>
      </c>
      <c r="J101" s="26">
        <v>959588</v>
      </c>
      <c r="K101" s="26">
        <v>0</v>
      </c>
      <c r="L101" s="26">
        <v>15550908</v>
      </c>
      <c r="M101" s="26">
        <v>246106877</v>
      </c>
      <c r="N101" s="26">
        <v>7695420</v>
      </c>
      <c r="O101" s="26">
        <v>3485888</v>
      </c>
      <c r="P101" s="26">
        <v>3408211</v>
      </c>
      <c r="Q101" s="26">
        <v>0</v>
      </c>
      <c r="R101" s="26">
        <v>19913884</v>
      </c>
      <c r="S101" s="26">
        <v>0</v>
      </c>
      <c r="T101" s="26">
        <v>14556558</v>
      </c>
      <c r="U101" s="26">
        <v>0</v>
      </c>
      <c r="V101" s="26">
        <v>12467308</v>
      </c>
      <c r="W101" s="26">
        <v>256997</v>
      </c>
      <c r="X101" s="26">
        <v>28565731</v>
      </c>
      <c r="Y101" s="26">
        <v>57092604</v>
      </c>
      <c r="Z101" s="26">
        <v>0</v>
      </c>
      <c r="AA101" s="26">
        <v>581180</v>
      </c>
      <c r="AB101" s="26">
        <v>64514621</v>
      </c>
      <c r="AC101" s="26">
        <v>0</v>
      </c>
      <c r="AD101" s="26">
        <v>0</v>
      </c>
      <c r="AE101" s="26">
        <v>3088223</v>
      </c>
      <c r="AF101" s="26">
        <v>0</v>
      </c>
      <c r="AG101" s="26">
        <v>4134454</v>
      </c>
      <c r="AH101" s="26">
        <v>2398354</v>
      </c>
      <c r="AI101" s="26">
        <v>24015137</v>
      </c>
      <c r="AJ101" s="26">
        <v>0</v>
      </c>
      <c r="AK101" s="26">
        <v>0</v>
      </c>
      <c r="AL101" s="26">
        <v>0</v>
      </c>
      <c r="AM101" s="196">
        <v>1732567904</v>
      </c>
    </row>
    <row r="102" spans="1:39" s="6" customFormat="1" ht="15" x14ac:dyDescent="0.25">
      <c r="A102" s="71" t="s">
        <v>856</v>
      </c>
      <c r="B102" s="27" t="s">
        <v>70</v>
      </c>
      <c r="C102" s="26">
        <v>3360701</v>
      </c>
      <c r="D102" s="26">
        <v>0</v>
      </c>
      <c r="E102" s="26">
        <v>836292</v>
      </c>
      <c r="F102" s="26">
        <v>101791</v>
      </c>
      <c r="G102" s="26">
        <v>0</v>
      </c>
      <c r="H102" s="26">
        <v>119612673</v>
      </c>
      <c r="I102" s="26">
        <v>0</v>
      </c>
      <c r="J102" s="26">
        <v>0</v>
      </c>
      <c r="K102" s="26">
        <v>0</v>
      </c>
      <c r="L102" s="26">
        <v>0</v>
      </c>
      <c r="M102" s="26">
        <v>401004638</v>
      </c>
      <c r="N102" s="26">
        <v>0</v>
      </c>
      <c r="O102" s="26">
        <v>31524901</v>
      </c>
      <c r="P102" s="26">
        <v>3368813</v>
      </c>
      <c r="Q102" s="26">
        <v>0</v>
      </c>
      <c r="R102" s="26">
        <v>7734097</v>
      </c>
      <c r="S102" s="26">
        <v>0</v>
      </c>
      <c r="T102" s="26">
        <v>3887286725</v>
      </c>
      <c r="U102" s="26">
        <v>0</v>
      </c>
      <c r="V102" s="26">
        <v>279223558</v>
      </c>
      <c r="W102" s="26">
        <v>777170</v>
      </c>
      <c r="X102" s="26">
        <v>109273613</v>
      </c>
      <c r="Y102" s="26">
        <v>4597168</v>
      </c>
      <c r="Z102" s="26">
        <v>4974563564</v>
      </c>
      <c r="AA102" s="26">
        <v>238072</v>
      </c>
      <c r="AB102" s="26">
        <v>5787243238</v>
      </c>
      <c r="AC102" s="26">
        <v>2065467</v>
      </c>
      <c r="AD102" s="26">
        <v>0</v>
      </c>
      <c r="AE102" s="26">
        <v>241535861</v>
      </c>
      <c r="AF102" s="26">
        <v>0</v>
      </c>
      <c r="AG102" s="26">
        <v>19039034</v>
      </c>
      <c r="AH102" s="26">
        <v>1759663</v>
      </c>
      <c r="AI102" s="26">
        <v>2000000</v>
      </c>
      <c r="AJ102" s="26">
        <v>23931948</v>
      </c>
      <c r="AK102" s="26">
        <v>0</v>
      </c>
      <c r="AL102" s="26">
        <v>1797418307</v>
      </c>
      <c r="AM102" s="196">
        <v>17698497294</v>
      </c>
    </row>
    <row r="103" spans="1:39" s="6" customFormat="1" ht="15" x14ac:dyDescent="0.25">
      <c r="A103" s="105" t="s">
        <v>857</v>
      </c>
      <c r="B103" s="106" t="s">
        <v>205</v>
      </c>
      <c r="C103" s="107">
        <v>4422326390</v>
      </c>
      <c r="D103" s="107">
        <v>1066470219</v>
      </c>
      <c r="E103" s="107">
        <v>475832766</v>
      </c>
      <c r="F103" s="107">
        <v>576065035</v>
      </c>
      <c r="G103" s="107">
        <v>674051353</v>
      </c>
      <c r="H103" s="107">
        <v>3895119595</v>
      </c>
      <c r="I103" s="107">
        <v>847049150</v>
      </c>
      <c r="J103" s="107">
        <v>330546391</v>
      </c>
      <c r="K103" s="107">
        <v>1503545329</v>
      </c>
      <c r="L103" s="107">
        <v>468645701</v>
      </c>
      <c r="M103" s="107">
        <v>2958543137</v>
      </c>
      <c r="N103" s="107">
        <v>4107179533</v>
      </c>
      <c r="O103" s="107">
        <v>988868126</v>
      </c>
      <c r="P103" s="107">
        <v>977908163</v>
      </c>
      <c r="Q103" s="107">
        <v>147210253</v>
      </c>
      <c r="R103" s="107">
        <v>470864398</v>
      </c>
      <c r="S103" s="107">
        <v>160038271</v>
      </c>
      <c r="T103" s="107">
        <v>5984368924</v>
      </c>
      <c r="U103" s="107">
        <v>0</v>
      </c>
      <c r="V103" s="107">
        <v>2808176522</v>
      </c>
      <c r="W103" s="107">
        <v>464842978</v>
      </c>
      <c r="X103" s="107">
        <v>1539984618</v>
      </c>
      <c r="Y103" s="107">
        <v>1326877201</v>
      </c>
      <c r="Z103" s="107">
        <v>6940589486</v>
      </c>
      <c r="AA103" s="107">
        <v>170701371</v>
      </c>
      <c r="AB103" s="107">
        <v>26810790853</v>
      </c>
      <c r="AC103" s="107">
        <v>1084670558</v>
      </c>
      <c r="AD103" s="107">
        <v>4606376920</v>
      </c>
      <c r="AE103" s="107">
        <v>4952869260</v>
      </c>
      <c r="AF103" s="107">
        <v>330248699</v>
      </c>
      <c r="AG103" s="107">
        <v>1756827660</v>
      </c>
      <c r="AH103" s="107">
        <v>2740336686</v>
      </c>
      <c r="AI103" s="107">
        <v>642289276</v>
      </c>
      <c r="AJ103" s="107">
        <v>188684399</v>
      </c>
      <c r="AK103" s="107">
        <v>0</v>
      </c>
      <c r="AL103" s="107">
        <v>4418375796</v>
      </c>
      <c r="AM103" s="197">
        <v>90837275017</v>
      </c>
    </row>
    <row r="104" spans="1:39" s="6" customFormat="1" ht="15" collapsed="1" x14ac:dyDescent="0.25">
      <c r="A104" s="72" t="s">
        <v>52</v>
      </c>
      <c r="B104" s="33" t="s">
        <v>119</v>
      </c>
      <c r="C104" s="34">
        <v>6603320444</v>
      </c>
      <c r="D104" s="34">
        <v>2072118851</v>
      </c>
      <c r="E104" s="34">
        <v>2834106407</v>
      </c>
      <c r="F104" s="34">
        <v>975306897</v>
      </c>
      <c r="G104" s="34">
        <v>4955213527</v>
      </c>
      <c r="H104" s="34">
        <v>30494114434</v>
      </c>
      <c r="I104" s="34">
        <v>3891633624</v>
      </c>
      <c r="J104" s="34">
        <v>909344886</v>
      </c>
      <c r="K104" s="34">
        <v>3424422086</v>
      </c>
      <c r="L104" s="34">
        <v>3718364891</v>
      </c>
      <c r="M104" s="34">
        <v>8794797400</v>
      </c>
      <c r="N104" s="34">
        <v>8494522815</v>
      </c>
      <c r="O104" s="34">
        <v>6248518069</v>
      </c>
      <c r="P104" s="34">
        <v>2707727854</v>
      </c>
      <c r="Q104" s="34">
        <v>1072411473</v>
      </c>
      <c r="R104" s="34">
        <v>3075064021</v>
      </c>
      <c r="S104" s="34">
        <v>488662417</v>
      </c>
      <c r="T104" s="34">
        <v>12940527496</v>
      </c>
      <c r="U104" s="34">
        <v>0</v>
      </c>
      <c r="V104" s="34">
        <v>11323917594</v>
      </c>
      <c r="W104" s="34">
        <v>2965065616</v>
      </c>
      <c r="X104" s="34">
        <v>5045685123</v>
      </c>
      <c r="Y104" s="34">
        <v>2012443378</v>
      </c>
      <c r="Z104" s="34">
        <v>17199243488</v>
      </c>
      <c r="AA104" s="34">
        <v>668554183</v>
      </c>
      <c r="AB104" s="34">
        <v>82408636707</v>
      </c>
      <c r="AC104" s="34">
        <v>5196719004</v>
      </c>
      <c r="AD104" s="34">
        <v>35110686715</v>
      </c>
      <c r="AE104" s="34">
        <v>12033302346</v>
      </c>
      <c r="AF104" s="34">
        <v>4903507085</v>
      </c>
      <c r="AG104" s="34">
        <v>4411880865</v>
      </c>
      <c r="AH104" s="34">
        <v>10250787774</v>
      </c>
      <c r="AI104" s="34">
        <v>3883314787</v>
      </c>
      <c r="AJ104" s="34">
        <v>1170262808</v>
      </c>
      <c r="AK104" s="34">
        <v>257393948</v>
      </c>
      <c r="AL104" s="34">
        <v>4420075796</v>
      </c>
      <c r="AM104" s="198">
        <v>306961654809</v>
      </c>
    </row>
    <row r="105" spans="1:39" s="6" customFormat="1" ht="15" x14ac:dyDescent="0.25">
      <c r="A105" s="71" t="s">
        <v>858</v>
      </c>
      <c r="B105" s="27" t="s">
        <v>143</v>
      </c>
      <c r="C105" s="26">
        <v>4638147</v>
      </c>
      <c r="D105" s="26">
        <v>24803891</v>
      </c>
      <c r="E105" s="26">
        <v>772708962</v>
      </c>
      <c r="F105" s="26">
        <v>1157577</v>
      </c>
      <c r="G105" s="26">
        <v>12593654</v>
      </c>
      <c r="H105" s="26">
        <v>58777800</v>
      </c>
      <c r="I105" s="26">
        <v>77691297</v>
      </c>
      <c r="J105" s="26">
        <v>18347775</v>
      </c>
      <c r="K105" s="26">
        <v>7264763</v>
      </c>
      <c r="L105" s="26">
        <v>94547056</v>
      </c>
      <c r="M105" s="26">
        <v>55662288</v>
      </c>
      <c r="N105" s="26">
        <v>611463168</v>
      </c>
      <c r="O105" s="26">
        <v>32695268</v>
      </c>
      <c r="P105" s="26">
        <v>71901422</v>
      </c>
      <c r="Q105" s="26">
        <v>13091776</v>
      </c>
      <c r="R105" s="26">
        <v>664336711</v>
      </c>
      <c r="S105" s="26">
        <v>225162</v>
      </c>
      <c r="T105" s="26">
        <v>112650446</v>
      </c>
      <c r="U105" s="26">
        <v>0</v>
      </c>
      <c r="V105" s="26">
        <v>413870978</v>
      </c>
      <c r="W105" s="26">
        <v>61541310</v>
      </c>
      <c r="X105" s="26">
        <v>76636023</v>
      </c>
      <c r="Y105" s="26">
        <v>3842367</v>
      </c>
      <c r="Z105" s="26">
        <v>45546276</v>
      </c>
      <c r="AA105" s="26">
        <v>4806142</v>
      </c>
      <c r="AB105" s="26">
        <v>101397831</v>
      </c>
      <c r="AC105" s="26">
        <v>455998205</v>
      </c>
      <c r="AD105" s="26">
        <v>518101973</v>
      </c>
      <c r="AE105" s="26">
        <v>130513629</v>
      </c>
      <c r="AF105" s="26">
        <v>214510009</v>
      </c>
      <c r="AG105" s="26">
        <v>63111881</v>
      </c>
      <c r="AH105" s="26">
        <v>681242</v>
      </c>
      <c r="AI105" s="26">
        <v>4941447</v>
      </c>
      <c r="AJ105" s="26">
        <v>531274</v>
      </c>
      <c r="AK105" s="26">
        <v>287803</v>
      </c>
      <c r="AL105" s="26">
        <v>0</v>
      </c>
      <c r="AM105" s="196">
        <v>4730875553</v>
      </c>
    </row>
    <row r="106" spans="1:39" s="6" customFormat="1" ht="15" x14ac:dyDescent="0.25">
      <c r="A106" s="71" t="s">
        <v>859</v>
      </c>
      <c r="B106" s="27" t="s">
        <v>144</v>
      </c>
      <c r="C106" s="26">
        <v>68263096</v>
      </c>
      <c r="D106" s="26">
        <v>158678110</v>
      </c>
      <c r="E106" s="26">
        <v>35990431</v>
      </c>
      <c r="F106" s="26">
        <v>4322330</v>
      </c>
      <c r="G106" s="26">
        <v>39025000</v>
      </c>
      <c r="H106" s="26">
        <v>6730204</v>
      </c>
      <c r="I106" s="26">
        <v>17750701</v>
      </c>
      <c r="J106" s="26">
        <v>0</v>
      </c>
      <c r="K106" s="26">
        <v>21600239</v>
      </c>
      <c r="L106" s="26">
        <v>500714596</v>
      </c>
      <c r="M106" s="26">
        <v>4870705</v>
      </c>
      <c r="N106" s="26">
        <v>174722010</v>
      </c>
      <c r="O106" s="26">
        <v>21936159</v>
      </c>
      <c r="P106" s="26">
        <v>57748138</v>
      </c>
      <c r="Q106" s="26">
        <v>28000000</v>
      </c>
      <c r="R106" s="26">
        <v>281006687</v>
      </c>
      <c r="S106" s="26">
        <v>1164</v>
      </c>
      <c r="T106" s="26">
        <v>52341450</v>
      </c>
      <c r="U106" s="26">
        <v>0</v>
      </c>
      <c r="V106" s="26">
        <v>106636636</v>
      </c>
      <c r="W106" s="26">
        <v>47080849</v>
      </c>
      <c r="X106" s="26">
        <v>108706437</v>
      </c>
      <c r="Y106" s="26">
        <v>0</v>
      </c>
      <c r="Z106" s="26">
        <v>9792995</v>
      </c>
      <c r="AA106" s="26">
        <v>0</v>
      </c>
      <c r="AB106" s="26">
        <v>154176793</v>
      </c>
      <c r="AC106" s="26">
        <v>110776519</v>
      </c>
      <c r="AD106" s="26">
        <v>172538020</v>
      </c>
      <c r="AE106" s="26">
        <v>234955505</v>
      </c>
      <c r="AF106" s="26">
        <v>7798712</v>
      </c>
      <c r="AG106" s="26">
        <v>5000000</v>
      </c>
      <c r="AH106" s="26">
        <v>1332782144</v>
      </c>
      <c r="AI106" s="26">
        <v>7336710</v>
      </c>
      <c r="AJ106" s="26">
        <v>1800000</v>
      </c>
      <c r="AK106" s="26">
        <v>3500000</v>
      </c>
      <c r="AL106" s="26">
        <v>0</v>
      </c>
      <c r="AM106" s="196">
        <v>3776582340</v>
      </c>
    </row>
    <row r="107" spans="1:39" s="6" customFormat="1" ht="15" x14ac:dyDescent="0.25">
      <c r="A107" s="71" t="s">
        <v>860</v>
      </c>
      <c r="B107" s="27" t="s">
        <v>145</v>
      </c>
      <c r="C107" s="26">
        <v>0</v>
      </c>
      <c r="D107" s="26">
        <v>0</v>
      </c>
      <c r="E107" s="26">
        <v>50552351</v>
      </c>
      <c r="F107" s="26">
        <v>0</v>
      </c>
      <c r="G107" s="26">
        <v>0</v>
      </c>
      <c r="H107" s="26">
        <v>0</v>
      </c>
      <c r="I107" s="26">
        <v>0</v>
      </c>
      <c r="J107" s="26">
        <v>1800000</v>
      </c>
      <c r="K107" s="26">
        <v>4096210</v>
      </c>
      <c r="L107" s="26">
        <v>55601931</v>
      </c>
      <c r="M107" s="26">
        <v>11573248</v>
      </c>
      <c r="N107" s="26">
        <v>0</v>
      </c>
      <c r="O107" s="26">
        <v>84369185</v>
      </c>
      <c r="P107" s="26">
        <v>0</v>
      </c>
      <c r="Q107" s="26">
        <v>90909</v>
      </c>
      <c r="R107" s="26">
        <v>31248968</v>
      </c>
      <c r="S107" s="26">
        <v>212507</v>
      </c>
      <c r="T107" s="26">
        <v>7298647</v>
      </c>
      <c r="U107" s="26">
        <v>0</v>
      </c>
      <c r="V107" s="26">
        <v>21303238</v>
      </c>
      <c r="W107" s="26">
        <v>103799819</v>
      </c>
      <c r="X107" s="26">
        <v>2750000</v>
      </c>
      <c r="Y107" s="26">
        <v>0</v>
      </c>
      <c r="Z107" s="26">
        <v>11777475</v>
      </c>
      <c r="AA107" s="26">
        <v>0</v>
      </c>
      <c r="AB107" s="26">
        <v>284666693</v>
      </c>
      <c r="AC107" s="26">
        <v>11250000</v>
      </c>
      <c r="AD107" s="26">
        <v>77837948</v>
      </c>
      <c r="AE107" s="26">
        <v>7336762</v>
      </c>
      <c r="AF107" s="26">
        <v>0</v>
      </c>
      <c r="AG107" s="26">
        <v>1000000</v>
      </c>
      <c r="AH107" s="26">
        <v>17501416</v>
      </c>
      <c r="AI107" s="26">
        <v>700000</v>
      </c>
      <c r="AJ107" s="26">
        <v>0</v>
      </c>
      <c r="AK107" s="26">
        <v>0</v>
      </c>
      <c r="AL107" s="26">
        <v>0</v>
      </c>
      <c r="AM107" s="196">
        <v>786767307</v>
      </c>
    </row>
    <row r="108" spans="1:39" s="6" customFormat="1" ht="15" x14ac:dyDescent="0.25">
      <c r="A108" s="71" t="s">
        <v>861</v>
      </c>
      <c r="B108" s="27" t="s">
        <v>146</v>
      </c>
      <c r="C108" s="26">
        <v>802249293</v>
      </c>
      <c r="D108" s="26">
        <v>189672858</v>
      </c>
      <c r="E108" s="26">
        <v>200276698</v>
      </c>
      <c r="F108" s="26">
        <v>159528449</v>
      </c>
      <c r="G108" s="26">
        <v>2104588622</v>
      </c>
      <c r="H108" s="26">
        <v>2125281020</v>
      </c>
      <c r="I108" s="26">
        <v>327847709</v>
      </c>
      <c r="J108" s="26">
        <v>388782317</v>
      </c>
      <c r="K108" s="26">
        <v>1034060156</v>
      </c>
      <c r="L108" s="26">
        <v>1058265749</v>
      </c>
      <c r="M108" s="26">
        <v>404227768</v>
      </c>
      <c r="N108" s="26">
        <v>1052636339</v>
      </c>
      <c r="O108" s="26">
        <v>551627756</v>
      </c>
      <c r="P108" s="26">
        <v>318281285</v>
      </c>
      <c r="Q108" s="26">
        <v>245805080</v>
      </c>
      <c r="R108" s="26">
        <v>253288455</v>
      </c>
      <c r="S108" s="26">
        <v>31358370</v>
      </c>
      <c r="T108" s="26">
        <v>6866212749</v>
      </c>
      <c r="U108" s="26">
        <v>0</v>
      </c>
      <c r="V108" s="26">
        <v>1461297986</v>
      </c>
      <c r="W108" s="26">
        <v>479878471</v>
      </c>
      <c r="X108" s="26">
        <v>290375179</v>
      </c>
      <c r="Y108" s="26">
        <v>396779272</v>
      </c>
      <c r="Z108" s="26">
        <v>1092276881</v>
      </c>
      <c r="AA108" s="26">
        <v>196861278</v>
      </c>
      <c r="AB108" s="26">
        <v>2152832855</v>
      </c>
      <c r="AC108" s="26">
        <v>793154016</v>
      </c>
      <c r="AD108" s="26">
        <v>857960707</v>
      </c>
      <c r="AE108" s="26">
        <v>960827991</v>
      </c>
      <c r="AF108" s="26">
        <v>471696420</v>
      </c>
      <c r="AG108" s="26">
        <v>1012360447</v>
      </c>
      <c r="AH108" s="26">
        <v>580119618</v>
      </c>
      <c r="AI108" s="26">
        <v>174311150</v>
      </c>
      <c r="AJ108" s="26">
        <v>93163784</v>
      </c>
      <c r="AK108" s="26">
        <v>208449860</v>
      </c>
      <c r="AL108" s="26">
        <v>0</v>
      </c>
      <c r="AM108" s="196">
        <v>29336336588</v>
      </c>
    </row>
    <row r="109" spans="1:39" s="6" customFormat="1" ht="15" x14ac:dyDescent="0.25">
      <c r="A109" s="71" t="s">
        <v>862</v>
      </c>
      <c r="B109" s="27" t="s">
        <v>147</v>
      </c>
      <c r="C109" s="26">
        <v>152256</v>
      </c>
      <c r="D109" s="26">
        <v>0</v>
      </c>
      <c r="E109" s="26">
        <v>0</v>
      </c>
      <c r="F109" s="26">
        <v>152256</v>
      </c>
      <c r="G109" s="26">
        <v>169217738</v>
      </c>
      <c r="H109" s="26">
        <v>152256</v>
      </c>
      <c r="I109" s="26">
        <v>152256</v>
      </c>
      <c r="J109" s="26">
        <v>152256</v>
      </c>
      <c r="K109" s="26">
        <v>121690</v>
      </c>
      <c r="L109" s="26">
        <v>131115</v>
      </c>
      <c r="M109" s="26">
        <v>131115</v>
      </c>
      <c r="N109" s="26">
        <v>0</v>
      </c>
      <c r="O109" s="26">
        <v>0</v>
      </c>
      <c r="P109" s="26">
        <v>152256</v>
      </c>
      <c r="Q109" s="26">
        <v>0</v>
      </c>
      <c r="R109" s="26">
        <v>152298</v>
      </c>
      <c r="S109" s="26">
        <v>152256</v>
      </c>
      <c r="T109" s="26">
        <v>0</v>
      </c>
      <c r="U109" s="26">
        <v>0</v>
      </c>
      <c r="V109" s="26">
        <v>0</v>
      </c>
      <c r="W109" s="26">
        <v>152256</v>
      </c>
      <c r="X109" s="26">
        <v>0</v>
      </c>
      <c r="Y109" s="26">
        <v>386122582</v>
      </c>
      <c r="Z109" s="26">
        <v>152256</v>
      </c>
      <c r="AA109" s="26">
        <v>152256</v>
      </c>
      <c r="AB109" s="26">
        <v>152256</v>
      </c>
      <c r="AC109" s="26">
        <v>0</v>
      </c>
      <c r="AD109" s="26">
        <v>0</v>
      </c>
      <c r="AE109" s="26">
        <v>0</v>
      </c>
      <c r="AF109" s="26">
        <v>152256</v>
      </c>
      <c r="AG109" s="26">
        <v>152256</v>
      </c>
      <c r="AH109" s="26">
        <v>0</v>
      </c>
      <c r="AI109" s="26">
        <v>0</v>
      </c>
      <c r="AJ109" s="26">
        <v>0</v>
      </c>
      <c r="AK109" s="26">
        <v>0</v>
      </c>
      <c r="AL109" s="26">
        <v>0</v>
      </c>
      <c r="AM109" s="196">
        <v>557855866</v>
      </c>
    </row>
    <row r="110" spans="1:39" s="6" customFormat="1" ht="15" x14ac:dyDescent="0.25">
      <c r="A110" s="71" t="s">
        <v>863</v>
      </c>
      <c r="B110" s="27" t="s">
        <v>148</v>
      </c>
      <c r="C110" s="26">
        <v>7886989</v>
      </c>
      <c r="D110" s="26">
        <v>20518408</v>
      </c>
      <c r="E110" s="26">
        <v>73008884</v>
      </c>
      <c r="F110" s="26">
        <v>7300000</v>
      </c>
      <c r="G110" s="26">
        <v>5750000</v>
      </c>
      <c r="H110" s="26">
        <v>120043910</v>
      </c>
      <c r="I110" s="26">
        <v>12008514</v>
      </c>
      <c r="J110" s="26">
        <v>0</v>
      </c>
      <c r="K110" s="26">
        <v>494</v>
      </c>
      <c r="L110" s="26">
        <v>238745611</v>
      </c>
      <c r="M110" s="26">
        <v>14337600</v>
      </c>
      <c r="N110" s="26">
        <v>23043506</v>
      </c>
      <c r="O110" s="26">
        <v>64110472</v>
      </c>
      <c r="P110" s="26">
        <v>39778818</v>
      </c>
      <c r="Q110" s="26">
        <v>42170899</v>
      </c>
      <c r="R110" s="26">
        <v>129999196</v>
      </c>
      <c r="S110" s="26">
        <v>77218</v>
      </c>
      <c r="T110" s="26">
        <v>8650000</v>
      </c>
      <c r="U110" s="26">
        <v>0</v>
      </c>
      <c r="V110" s="26">
        <v>19693835</v>
      </c>
      <c r="W110" s="26">
        <v>26567296</v>
      </c>
      <c r="X110" s="26">
        <v>13460162</v>
      </c>
      <c r="Y110" s="26">
        <v>55054000</v>
      </c>
      <c r="Z110" s="26">
        <v>10654802</v>
      </c>
      <c r="AA110" s="26">
        <v>17947391</v>
      </c>
      <c r="AB110" s="26">
        <v>893263873</v>
      </c>
      <c r="AC110" s="26">
        <v>72981754</v>
      </c>
      <c r="AD110" s="26">
        <v>111423372</v>
      </c>
      <c r="AE110" s="26">
        <v>37746543</v>
      </c>
      <c r="AF110" s="26">
        <v>7922404</v>
      </c>
      <c r="AG110" s="26">
        <v>272207673</v>
      </c>
      <c r="AH110" s="26">
        <v>15692781</v>
      </c>
      <c r="AI110" s="26">
        <v>30350000</v>
      </c>
      <c r="AJ110" s="26">
        <v>29039130</v>
      </c>
      <c r="AK110" s="26">
        <v>233212</v>
      </c>
      <c r="AL110" s="26">
        <v>0</v>
      </c>
      <c r="AM110" s="196">
        <v>2421668747</v>
      </c>
    </row>
    <row r="111" spans="1:39" s="6" customFormat="1" ht="15" x14ac:dyDescent="0.25">
      <c r="A111" s="71" t="s">
        <v>864</v>
      </c>
      <c r="B111" s="27" t="s">
        <v>149</v>
      </c>
      <c r="C111" s="26">
        <v>30948</v>
      </c>
      <c r="D111" s="26">
        <v>4826800</v>
      </c>
      <c r="E111" s="26">
        <v>0</v>
      </c>
      <c r="F111" s="26">
        <v>3150000</v>
      </c>
      <c r="G111" s="26">
        <v>525000</v>
      </c>
      <c r="H111" s="26">
        <v>164484991</v>
      </c>
      <c r="I111" s="26">
        <v>2695700</v>
      </c>
      <c r="J111" s="26">
        <v>0</v>
      </c>
      <c r="K111" s="26">
        <v>34693</v>
      </c>
      <c r="L111" s="26">
        <v>23678944</v>
      </c>
      <c r="M111" s="26">
        <v>431308</v>
      </c>
      <c r="N111" s="26">
        <v>7206083</v>
      </c>
      <c r="O111" s="26">
        <v>3852281</v>
      </c>
      <c r="P111" s="26">
        <v>16011321</v>
      </c>
      <c r="Q111" s="26">
        <v>1405076</v>
      </c>
      <c r="R111" s="26">
        <v>3024292</v>
      </c>
      <c r="S111" s="26">
        <v>741</v>
      </c>
      <c r="T111" s="26">
        <v>145818</v>
      </c>
      <c r="U111" s="26">
        <v>0</v>
      </c>
      <c r="V111" s="26">
        <v>15283266</v>
      </c>
      <c r="W111" s="26">
        <v>0</v>
      </c>
      <c r="X111" s="26">
        <v>6198269</v>
      </c>
      <c r="Y111" s="26">
        <v>0</v>
      </c>
      <c r="Z111" s="26">
        <v>8103873</v>
      </c>
      <c r="AA111" s="26">
        <v>431727</v>
      </c>
      <c r="AB111" s="26">
        <v>13816627</v>
      </c>
      <c r="AC111" s="26">
        <v>6362022</v>
      </c>
      <c r="AD111" s="26">
        <v>0</v>
      </c>
      <c r="AE111" s="26">
        <v>1936364</v>
      </c>
      <c r="AF111" s="26">
        <v>2434111</v>
      </c>
      <c r="AG111" s="26">
        <v>14913637</v>
      </c>
      <c r="AH111" s="26">
        <v>0</v>
      </c>
      <c r="AI111" s="26">
        <v>440909</v>
      </c>
      <c r="AJ111" s="26">
        <v>0</v>
      </c>
      <c r="AK111" s="26">
        <v>0</v>
      </c>
      <c r="AL111" s="26">
        <v>0</v>
      </c>
      <c r="AM111" s="196">
        <v>301424801</v>
      </c>
    </row>
    <row r="112" spans="1:39" s="6" customFormat="1" ht="15" x14ac:dyDescent="0.25">
      <c r="A112" s="71" t="s">
        <v>865</v>
      </c>
      <c r="B112" s="27" t="s">
        <v>150</v>
      </c>
      <c r="C112" s="26">
        <v>0</v>
      </c>
      <c r="D112" s="26">
        <v>0</v>
      </c>
      <c r="E112" s="26">
        <v>0</v>
      </c>
      <c r="F112" s="26">
        <v>0</v>
      </c>
      <c r="G112" s="26">
        <v>0</v>
      </c>
      <c r="H112" s="26">
        <v>0</v>
      </c>
      <c r="I112" s="26">
        <v>0</v>
      </c>
      <c r="J112" s="26">
        <v>0</v>
      </c>
      <c r="K112" s="26">
        <v>0</v>
      </c>
      <c r="L112" s="26">
        <v>0</v>
      </c>
      <c r="M112" s="26">
        <v>35257438</v>
      </c>
      <c r="N112" s="26">
        <v>1386526</v>
      </c>
      <c r="O112" s="26">
        <v>0</v>
      </c>
      <c r="P112" s="26">
        <v>0</v>
      </c>
      <c r="Q112" s="26">
        <v>0</v>
      </c>
      <c r="R112" s="26">
        <v>0</v>
      </c>
      <c r="S112" s="26">
        <v>0</v>
      </c>
      <c r="T112" s="26">
        <v>0</v>
      </c>
      <c r="U112" s="26">
        <v>0</v>
      </c>
      <c r="V112" s="26">
        <v>0</v>
      </c>
      <c r="W112" s="26">
        <v>0</v>
      </c>
      <c r="X112" s="26">
        <v>0</v>
      </c>
      <c r="Y112" s="26">
        <v>0</v>
      </c>
      <c r="Z112" s="26">
        <v>0</v>
      </c>
      <c r="AA112" s="26">
        <v>0</v>
      </c>
      <c r="AB112" s="26">
        <v>0</v>
      </c>
      <c r="AC112" s="26">
        <v>0</v>
      </c>
      <c r="AD112" s="26">
        <v>138258797</v>
      </c>
      <c r="AE112" s="26">
        <v>309998184</v>
      </c>
      <c r="AF112" s="26">
        <v>0</v>
      </c>
      <c r="AG112" s="26">
        <v>0</v>
      </c>
      <c r="AH112" s="26">
        <v>732353873</v>
      </c>
      <c r="AI112" s="26">
        <v>0</v>
      </c>
      <c r="AJ112" s="26">
        <v>0</v>
      </c>
      <c r="AK112" s="26">
        <v>0</v>
      </c>
      <c r="AL112" s="26">
        <v>0</v>
      </c>
      <c r="AM112" s="196">
        <v>1217254818</v>
      </c>
    </row>
    <row r="113" spans="1:39" s="6" customFormat="1" ht="15" x14ac:dyDescent="0.25">
      <c r="A113" s="71" t="s">
        <v>866</v>
      </c>
      <c r="B113" s="27" t="s">
        <v>151</v>
      </c>
      <c r="C113" s="26">
        <v>5384727</v>
      </c>
      <c r="D113" s="26">
        <v>5002624</v>
      </c>
      <c r="E113" s="26">
        <v>105650533</v>
      </c>
      <c r="F113" s="26">
        <v>0</v>
      </c>
      <c r="G113" s="26">
        <v>23769868</v>
      </c>
      <c r="H113" s="26">
        <v>10809941</v>
      </c>
      <c r="I113" s="26">
        <v>1531681</v>
      </c>
      <c r="J113" s="26">
        <v>7111819</v>
      </c>
      <c r="K113" s="26">
        <v>34653323</v>
      </c>
      <c r="L113" s="26">
        <v>473001834</v>
      </c>
      <c r="M113" s="26">
        <v>156665758</v>
      </c>
      <c r="N113" s="26">
        <v>63456873</v>
      </c>
      <c r="O113" s="26">
        <v>31106409</v>
      </c>
      <c r="P113" s="26">
        <v>16732322</v>
      </c>
      <c r="Q113" s="26">
        <v>267098</v>
      </c>
      <c r="R113" s="26">
        <v>84122628</v>
      </c>
      <c r="S113" s="26">
        <v>0</v>
      </c>
      <c r="T113" s="26">
        <v>24230178</v>
      </c>
      <c r="U113" s="26">
        <v>0</v>
      </c>
      <c r="V113" s="26">
        <v>80852876</v>
      </c>
      <c r="W113" s="26">
        <v>361643906</v>
      </c>
      <c r="X113" s="26">
        <v>24722893</v>
      </c>
      <c r="Y113" s="26">
        <v>33438817</v>
      </c>
      <c r="Z113" s="26">
        <v>152519969</v>
      </c>
      <c r="AA113" s="26">
        <v>625000</v>
      </c>
      <c r="AB113" s="26">
        <v>507168560</v>
      </c>
      <c r="AC113" s="26">
        <v>469220846</v>
      </c>
      <c r="AD113" s="26">
        <v>381043034</v>
      </c>
      <c r="AE113" s="26">
        <v>205126820</v>
      </c>
      <c r="AF113" s="26">
        <v>7363636</v>
      </c>
      <c r="AG113" s="26">
        <v>19324856</v>
      </c>
      <c r="AH113" s="26">
        <v>308000964</v>
      </c>
      <c r="AI113" s="26">
        <v>13789666</v>
      </c>
      <c r="AJ113" s="26">
        <v>26594819</v>
      </c>
      <c r="AK113" s="26">
        <v>0</v>
      </c>
      <c r="AL113" s="26">
        <v>40600448</v>
      </c>
      <c r="AM113" s="196">
        <v>3675534726</v>
      </c>
    </row>
    <row r="114" spans="1:39" s="6" customFormat="1" ht="15" x14ac:dyDescent="0.25">
      <c r="A114" s="71" t="s">
        <v>867</v>
      </c>
      <c r="B114" s="27" t="s">
        <v>152</v>
      </c>
      <c r="C114" s="26">
        <v>104830927</v>
      </c>
      <c r="D114" s="26">
        <v>144210484</v>
      </c>
      <c r="E114" s="26">
        <v>203247825</v>
      </c>
      <c r="F114" s="26">
        <v>140018449</v>
      </c>
      <c r="G114" s="26">
        <v>140018449</v>
      </c>
      <c r="H114" s="26">
        <v>148468956</v>
      </c>
      <c r="I114" s="26">
        <v>149451176</v>
      </c>
      <c r="J114" s="26">
        <v>141825796</v>
      </c>
      <c r="K114" s="26">
        <v>140562271</v>
      </c>
      <c r="L114" s="26">
        <v>157272588</v>
      </c>
      <c r="M114" s="26">
        <v>140772233</v>
      </c>
      <c r="N114" s="26">
        <v>1927473</v>
      </c>
      <c r="O114" s="26">
        <v>157967043</v>
      </c>
      <c r="P114" s="26">
        <v>141667006</v>
      </c>
      <c r="Q114" s="26">
        <v>140018449</v>
      </c>
      <c r="R114" s="26">
        <v>169038492</v>
      </c>
      <c r="S114" s="26">
        <v>140348351</v>
      </c>
      <c r="T114" s="26">
        <v>397648</v>
      </c>
      <c r="U114" s="26">
        <v>0</v>
      </c>
      <c r="V114" s="26">
        <v>84000143</v>
      </c>
      <c r="W114" s="26">
        <v>292677540</v>
      </c>
      <c r="X114" s="26">
        <v>140911100</v>
      </c>
      <c r="Y114" s="26">
        <v>142178599</v>
      </c>
      <c r="Z114" s="26">
        <v>148593567</v>
      </c>
      <c r="AA114" s="26">
        <v>140018449</v>
      </c>
      <c r="AB114" s="26">
        <v>226872186</v>
      </c>
      <c r="AC114" s="26">
        <v>141708849</v>
      </c>
      <c r="AD114" s="26">
        <v>209522669</v>
      </c>
      <c r="AE114" s="26">
        <v>145433472</v>
      </c>
      <c r="AF114" s="26">
        <v>142192996</v>
      </c>
      <c r="AG114" s="26">
        <v>153416667</v>
      </c>
      <c r="AH114" s="26">
        <v>256989105</v>
      </c>
      <c r="AI114" s="26">
        <v>143312181</v>
      </c>
      <c r="AJ114" s="26">
        <v>140018449</v>
      </c>
      <c r="AK114" s="26">
        <v>140018449</v>
      </c>
      <c r="AL114" s="26">
        <v>0</v>
      </c>
      <c r="AM114" s="196">
        <v>5009908037</v>
      </c>
    </row>
    <row r="115" spans="1:39" s="6" customFormat="1" ht="15" x14ac:dyDescent="0.25">
      <c r="A115" s="71" t="s">
        <v>868</v>
      </c>
      <c r="B115" s="27" t="s">
        <v>153</v>
      </c>
      <c r="C115" s="26">
        <v>2223044</v>
      </c>
      <c r="D115" s="26">
        <v>0</v>
      </c>
      <c r="E115" s="26">
        <v>49742</v>
      </c>
      <c r="F115" s="26">
        <v>0</v>
      </c>
      <c r="G115" s="26">
        <v>15000000</v>
      </c>
      <c r="H115" s="26">
        <v>147171959</v>
      </c>
      <c r="I115" s="26">
        <v>0</v>
      </c>
      <c r="J115" s="26">
        <v>0</v>
      </c>
      <c r="K115" s="26">
        <v>0</v>
      </c>
      <c r="L115" s="26">
        <v>221805262</v>
      </c>
      <c r="M115" s="26">
        <v>12000000</v>
      </c>
      <c r="N115" s="26">
        <v>5542414</v>
      </c>
      <c r="O115" s="26">
        <v>161641623</v>
      </c>
      <c r="P115" s="26">
        <v>34178</v>
      </c>
      <c r="Q115" s="26">
        <v>25836294</v>
      </c>
      <c r="R115" s="26">
        <v>0</v>
      </c>
      <c r="S115" s="26">
        <v>0</v>
      </c>
      <c r="T115" s="26">
        <v>0</v>
      </c>
      <c r="U115" s="26">
        <v>0</v>
      </c>
      <c r="V115" s="26">
        <v>0</v>
      </c>
      <c r="W115" s="26">
        <v>0</v>
      </c>
      <c r="X115" s="26">
        <v>16825629</v>
      </c>
      <c r="Y115" s="26">
        <v>0</v>
      </c>
      <c r="Z115" s="26">
        <v>31129477</v>
      </c>
      <c r="AA115" s="26">
        <v>0</v>
      </c>
      <c r="AB115" s="26">
        <v>0</v>
      </c>
      <c r="AC115" s="26">
        <v>0</v>
      </c>
      <c r="AD115" s="26">
        <v>137970</v>
      </c>
      <c r="AE115" s="26">
        <v>0</v>
      </c>
      <c r="AF115" s="26">
        <v>0</v>
      </c>
      <c r="AG115" s="26">
        <v>0</v>
      </c>
      <c r="AH115" s="26">
        <v>35000000</v>
      </c>
      <c r="AI115" s="26">
        <v>0</v>
      </c>
      <c r="AJ115" s="26">
        <v>0</v>
      </c>
      <c r="AK115" s="26">
        <v>795717</v>
      </c>
      <c r="AL115" s="26">
        <v>0</v>
      </c>
      <c r="AM115" s="196">
        <v>675193309</v>
      </c>
    </row>
    <row r="116" spans="1:39" s="6" customFormat="1" ht="15" x14ac:dyDescent="0.25">
      <c r="A116" s="71" t="s">
        <v>869</v>
      </c>
      <c r="B116" s="27" t="s">
        <v>154</v>
      </c>
      <c r="C116" s="26">
        <v>506083</v>
      </c>
      <c r="D116" s="26">
        <v>25349546</v>
      </c>
      <c r="E116" s="26">
        <v>11344752</v>
      </c>
      <c r="F116" s="26">
        <v>32338170</v>
      </c>
      <c r="G116" s="26">
        <v>0</v>
      </c>
      <c r="H116" s="26">
        <v>121828441</v>
      </c>
      <c r="I116" s="26">
        <v>6440000</v>
      </c>
      <c r="J116" s="26">
        <v>0</v>
      </c>
      <c r="K116" s="26">
        <v>2000019</v>
      </c>
      <c r="L116" s="26">
        <v>25330301</v>
      </c>
      <c r="M116" s="26">
        <v>28181635</v>
      </c>
      <c r="N116" s="26">
        <v>234605692</v>
      </c>
      <c r="O116" s="26">
        <v>248896413</v>
      </c>
      <c r="P116" s="26">
        <v>14430772</v>
      </c>
      <c r="Q116" s="26">
        <v>17170174</v>
      </c>
      <c r="R116" s="26">
        <v>199355815</v>
      </c>
      <c r="S116" s="26">
        <v>589604</v>
      </c>
      <c r="T116" s="26">
        <v>3372060</v>
      </c>
      <c r="U116" s="26">
        <v>0</v>
      </c>
      <c r="V116" s="26">
        <v>83222570</v>
      </c>
      <c r="W116" s="26">
        <v>57199160</v>
      </c>
      <c r="X116" s="26">
        <v>94857334</v>
      </c>
      <c r="Y116" s="26">
        <v>68200</v>
      </c>
      <c r="Z116" s="26">
        <v>13338140</v>
      </c>
      <c r="AA116" s="26">
        <v>206473</v>
      </c>
      <c r="AB116" s="26">
        <v>375838334</v>
      </c>
      <c r="AC116" s="26">
        <v>629338395</v>
      </c>
      <c r="AD116" s="26">
        <v>213494738</v>
      </c>
      <c r="AE116" s="26">
        <v>23668754</v>
      </c>
      <c r="AF116" s="26">
        <v>2456398</v>
      </c>
      <c r="AG116" s="26">
        <v>55608209</v>
      </c>
      <c r="AH116" s="26">
        <v>71832343</v>
      </c>
      <c r="AI116" s="26">
        <v>8335087</v>
      </c>
      <c r="AJ116" s="26">
        <v>0</v>
      </c>
      <c r="AK116" s="26">
        <v>23536078</v>
      </c>
      <c r="AL116" s="26">
        <v>0</v>
      </c>
      <c r="AM116" s="196">
        <v>2624739690</v>
      </c>
    </row>
    <row r="117" spans="1:39" s="6" customFormat="1" ht="15" x14ac:dyDescent="0.25">
      <c r="A117" s="71" t="s">
        <v>870</v>
      </c>
      <c r="B117" s="27" t="s">
        <v>155</v>
      </c>
      <c r="C117" s="26">
        <v>98209503</v>
      </c>
      <c r="D117" s="26">
        <v>0</v>
      </c>
      <c r="E117" s="26">
        <v>211657529</v>
      </c>
      <c r="F117" s="26">
        <v>265355624</v>
      </c>
      <c r="G117" s="26">
        <v>50742367</v>
      </c>
      <c r="H117" s="26">
        <v>834944187</v>
      </c>
      <c r="I117" s="26">
        <v>0</v>
      </c>
      <c r="J117" s="26">
        <v>0</v>
      </c>
      <c r="K117" s="26">
        <v>290787452</v>
      </c>
      <c r="L117" s="26">
        <v>1078301222</v>
      </c>
      <c r="M117" s="26">
        <v>10552246</v>
      </c>
      <c r="N117" s="26">
        <v>388524536</v>
      </c>
      <c r="O117" s="26">
        <v>0</v>
      </c>
      <c r="P117" s="26">
        <v>712323</v>
      </c>
      <c r="Q117" s="26">
        <v>150000000</v>
      </c>
      <c r="R117" s="26">
        <v>120285653</v>
      </c>
      <c r="S117" s="26">
        <v>40337849</v>
      </c>
      <c r="T117" s="26">
        <v>0</v>
      </c>
      <c r="U117" s="26">
        <v>0</v>
      </c>
      <c r="V117" s="26">
        <v>35749000</v>
      </c>
      <c r="W117" s="26">
        <v>239519122</v>
      </c>
      <c r="X117" s="26">
        <v>167014662</v>
      </c>
      <c r="Y117" s="26">
        <v>61674647</v>
      </c>
      <c r="Z117" s="26">
        <v>1500000</v>
      </c>
      <c r="AA117" s="26">
        <v>0</v>
      </c>
      <c r="AB117" s="26">
        <v>77137815</v>
      </c>
      <c r="AC117" s="26">
        <v>47365638</v>
      </c>
      <c r="AD117" s="26">
        <v>509665097</v>
      </c>
      <c r="AE117" s="26">
        <v>75900</v>
      </c>
      <c r="AF117" s="26">
        <v>0</v>
      </c>
      <c r="AG117" s="26">
        <v>540369890</v>
      </c>
      <c r="AH117" s="26">
        <v>6279732</v>
      </c>
      <c r="AI117" s="26">
        <v>1000000</v>
      </c>
      <c r="AJ117" s="26">
        <v>0</v>
      </c>
      <c r="AK117" s="26">
        <v>813518</v>
      </c>
      <c r="AL117" s="26">
        <v>0</v>
      </c>
      <c r="AM117" s="196">
        <v>5228575512</v>
      </c>
    </row>
    <row r="118" spans="1:39" s="6" customFormat="1" ht="15" x14ac:dyDescent="0.25">
      <c r="A118" s="71" t="s">
        <v>871</v>
      </c>
      <c r="B118" s="27" t="s">
        <v>70</v>
      </c>
      <c r="C118" s="26">
        <v>0</v>
      </c>
      <c r="D118" s="26">
        <v>10783375</v>
      </c>
      <c r="E118" s="26">
        <v>7086782</v>
      </c>
      <c r="F118" s="26">
        <v>0</v>
      </c>
      <c r="G118" s="26">
        <v>27221359</v>
      </c>
      <c r="H118" s="26">
        <v>1051964015</v>
      </c>
      <c r="I118" s="26">
        <v>556020</v>
      </c>
      <c r="J118" s="26">
        <v>0</v>
      </c>
      <c r="K118" s="26">
        <v>162349557</v>
      </c>
      <c r="L118" s="26">
        <v>571566806</v>
      </c>
      <c r="M118" s="26">
        <v>7427708</v>
      </c>
      <c r="N118" s="26">
        <v>115240590</v>
      </c>
      <c r="O118" s="26">
        <v>42600203</v>
      </c>
      <c r="P118" s="26">
        <v>0</v>
      </c>
      <c r="Q118" s="26">
        <v>0</v>
      </c>
      <c r="R118" s="26">
        <v>12684776</v>
      </c>
      <c r="S118" s="26">
        <v>0</v>
      </c>
      <c r="T118" s="26">
        <v>3004300809</v>
      </c>
      <c r="U118" s="26">
        <v>0</v>
      </c>
      <c r="V118" s="26">
        <v>119391523</v>
      </c>
      <c r="W118" s="26">
        <v>0</v>
      </c>
      <c r="X118" s="26">
        <v>165333315</v>
      </c>
      <c r="Y118" s="26">
        <v>7864018</v>
      </c>
      <c r="Z118" s="26">
        <v>815233673</v>
      </c>
      <c r="AA118" s="26">
        <v>0</v>
      </c>
      <c r="AB118" s="26">
        <v>1114292236</v>
      </c>
      <c r="AC118" s="26">
        <v>1191216900</v>
      </c>
      <c r="AD118" s="26">
        <v>444783861</v>
      </c>
      <c r="AE118" s="26">
        <v>182618318</v>
      </c>
      <c r="AF118" s="26">
        <v>0</v>
      </c>
      <c r="AG118" s="26">
        <v>249409596</v>
      </c>
      <c r="AH118" s="26">
        <v>126085899</v>
      </c>
      <c r="AI118" s="26">
        <v>1272000</v>
      </c>
      <c r="AJ118" s="26">
        <v>211266825</v>
      </c>
      <c r="AK118" s="26">
        <v>0</v>
      </c>
      <c r="AL118" s="26">
        <v>126242269</v>
      </c>
      <c r="AM118" s="196">
        <v>9768792433</v>
      </c>
    </row>
    <row r="119" spans="1:39" s="6" customFormat="1" ht="15" x14ac:dyDescent="0.25">
      <c r="A119" s="105" t="s">
        <v>872</v>
      </c>
      <c r="B119" s="106" t="s">
        <v>90</v>
      </c>
      <c r="C119" s="107">
        <v>1094375013</v>
      </c>
      <c r="D119" s="107">
        <v>583846096</v>
      </c>
      <c r="E119" s="107">
        <v>1671574489</v>
      </c>
      <c r="F119" s="107">
        <v>613322855</v>
      </c>
      <c r="G119" s="107">
        <v>2588452057</v>
      </c>
      <c r="H119" s="107">
        <v>4790657680</v>
      </c>
      <c r="I119" s="107">
        <v>596125054</v>
      </c>
      <c r="J119" s="107">
        <v>558019963</v>
      </c>
      <c r="K119" s="107">
        <v>1697530867</v>
      </c>
      <c r="L119" s="107">
        <v>4498963015</v>
      </c>
      <c r="M119" s="107">
        <v>882091050</v>
      </c>
      <c r="N119" s="107">
        <v>2679755210</v>
      </c>
      <c r="O119" s="107">
        <v>1400802812</v>
      </c>
      <c r="P119" s="107">
        <v>677449841</v>
      </c>
      <c r="Q119" s="107">
        <v>663855755</v>
      </c>
      <c r="R119" s="107">
        <v>1948543971</v>
      </c>
      <c r="S119" s="107">
        <v>213303222</v>
      </c>
      <c r="T119" s="107">
        <v>10079599805</v>
      </c>
      <c r="U119" s="107">
        <v>0</v>
      </c>
      <c r="V119" s="107">
        <v>2441302051</v>
      </c>
      <c r="W119" s="107">
        <v>1670059729</v>
      </c>
      <c r="X119" s="107">
        <v>1107791003</v>
      </c>
      <c r="Y119" s="107">
        <v>1087022502</v>
      </c>
      <c r="Z119" s="107">
        <v>2340619384</v>
      </c>
      <c r="AA119" s="107">
        <v>361048716</v>
      </c>
      <c r="AB119" s="107">
        <v>5901616059</v>
      </c>
      <c r="AC119" s="107">
        <v>3929373144</v>
      </c>
      <c r="AD119" s="107">
        <v>3634768186</v>
      </c>
      <c r="AE119" s="107">
        <v>2240238242</v>
      </c>
      <c r="AF119" s="107">
        <v>856526942</v>
      </c>
      <c r="AG119" s="107">
        <v>2386875112</v>
      </c>
      <c r="AH119" s="107">
        <v>3483319117</v>
      </c>
      <c r="AI119" s="107">
        <v>385789150</v>
      </c>
      <c r="AJ119" s="107">
        <v>502414281</v>
      </c>
      <c r="AK119" s="107">
        <v>377634637</v>
      </c>
      <c r="AL119" s="107">
        <v>166842717</v>
      </c>
      <c r="AM119" s="197">
        <v>70111509727</v>
      </c>
    </row>
    <row r="120" spans="1:39" s="6" customFormat="1" ht="15" collapsed="1" x14ac:dyDescent="0.25">
      <c r="A120" s="72" t="s">
        <v>53</v>
      </c>
      <c r="B120" s="33" t="s">
        <v>90</v>
      </c>
      <c r="C120" s="34">
        <v>1094375013</v>
      </c>
      <c r="D120" s="34">
        <v>583846096</v>
      </c>
      <c r="E120" s="34">
        <v>1671574489</v>
      </c>
      <c r="F120" s="34">
        <v>613322855</v>
      </c>
      <c r="G120" s="34">
        <v>2588452057</v>
      </c>
      <c r="H120" s="34">
        <v>4790657680</v>
      </c>
      <c r="I120" s="34">
        <v>596125054</v>
      </c>
      <c r="J120" s="34">
        <v>558019963</v>
      </c>
      <c r="K120" s="34">
        <v>1697530867</v>
      </c>
      <c r="L120" s="34">
        <v>4498963015</v>
      </c>
      <c r="M120" s="34">
        <v>882091050</v>
      </c>
      <c r="N120" s="34">
        <v>2679755210</v>
      </c>
      <c r="O120" s="34">
        <v>1400802812</v>
      </c>
      <c r="P120" s="34">
        <v>677449841</v>
      </c>
      <c r="Q120" s="34">
        <v>663855755</v>
      </c>
      <c r="R120" s="34">
        <v>1948543971</v>
      </c>
      <c r="S120" s="34">
        <v>213303222</v>
      </c>
      <c r="T120" s="34">
        <v>10079599805</v>
      </c>
      <c r="U120" s="34">
        <v>0</v>
      </c>
      <c r="V120" s="34">
        <v>2441302051</v>
      </c>
      <c r="W120" s="34">
        <v>1670059729</v>
      </c>
      <c r="X120" s="34">
        <v>1107791003</v>
      </c>
      <c r="Y120" s="34">
        <v>1087022502</v>
      </c>
      <c r="Z120" s="34">
        <v>2340619384</v>
      </c>
      <c r="AA120" s="34">
        <v>361048716</v>
      </c>
      <c r="AB120" s="34">
        <v>5901616059</v>
      </c>
      <c r="AC120" s="34">
        <v>3929373144</v>
      </c>
      <c r="AD120" s="34">
        <v>3634768186</v>
      </c>
      <c r="AE120" s="34">
        <v>2240238242</v>
      </c>
      <c r="AF120" s="34">
        <v>856526942</v>
      </c>
      <c r="AG120" s="34">
        <v>2386875112</v>
      </c>
      <c r="AH120" s="34">
        <v>3483319117</v>
      </c>
      <c r="AI120" s="34">
        <v>385789150</v>
      </c>
      <c r="AJ120" s="34">
        <v>502414281</v>
      </c>
      <c r="AK120" s="34">
        <v>377634637</v>
      </c>
      <c r="AL120" s="34">
        <v>166842717</v>
      </c>
      <c r="AM120" s="198">
        <v>70111509727</v>
      </c>
    </row>
    <row r="121" spans="1:39" s="6" customFormat="1" ht="15" x14ac:dyDescent="0.25">
      <c r="A121" s="71" t="s">
        <v>873</v>
      </c>
      <c r="B121" s="27" t="s">
        <v>143</v>
      </c>
      <c r="C121" s="26">
        <v>266713704</v>
      </c>
      <c r="D121" s="26">
        <v>110673491</v>
      </c>
      <c r="E121" s="26">
        <v>11042595453</v>
      </c>
      <c r="F121" s="26">
        <v>33845455</v>
      </c>
      <c r="G121" s="26">
        <v>65152475</v>
      </c>
      <c r="H121" s="26">
        <v>1588164678</v>
      </c>
      <c r="I121" s="26">
        <v>21245546</v>
      </c>
      <c r="J121" s="26">
        <v>29663637</v>
      </c>
      <c r="K121" s="26">
        <v>14964873</v>
      </c>
      <c r="L121" s="26">
        <v>3864130615</v>
      </c>
      <c r="M121" s="26">
        <v>1092759470</v>
      </c>
      <c r="N121" s="26">
        <v>1142199363</v>
      </c>
      <c r="O121" s="26">
        <v>1391312278</v>
      </c>
      <c r="P121" s="26">
        <v>93301316</v>
      </c>
      <c r="Q121" s="26">
        <v>812376995</v>
      </c>
      <c r="R121" s="26">
        <v>700764369</v>
      </c>
      <c r="S121" s="26">
        <v>0</v>
      </c>
      <c r="T121" s="26">
        <v>14880806748</v>
      </c>
      <c r="U121" s="26">
        <v>0</v>
      </c>
      <c r="V121" s="26">
        <v>13112984958</v>
      </c>
      <c r="W121" s="26">
        <v>232954573</v>
      </c>
      <c r="X121" s="26">
        <v>279417082</v>
      </c>
      <c r="Y121" s="26">
        <v>0</v>
      </c>
      <c r="Z121" s="26">
        <v>203735461</v>
      </c>
      <c r="AA121" s="26">
        <v>29575007</v>
      </c>
      <c r="AB121" s="26">
        <v>297636779</v>
      </c>
      <c r="AC121" s="26">
        <v>1325587396</v>
      </c>
      <c r="AD121" s="26">
        <v>8614782582</v>
      </c>
      <c r="AE121" s="26">
        <v>14147849965</v>
      </c>
      <c r="AF121" s="26">
        <v>314136960</v>
      </c>
      <c r="AG121" s="26">
        <v>136614142</v>
      </c>
      <c r="AH121" s="26">
        <v>407624023</v>
      </c>
      <c r="AI121" s="26">
        <v>34052933</v>
      </c>
      <c r="AJ121" s="26">
        <v>0</v>
      </c>
      <c r="AK121" s="26">
        <v>0</v>
      </c>
      <c r="AL121" s="26">
        <v>0</v>
      </c>
      <c r="AM121" s="196">
        <v>76287622327</v>
      </c>
    </row>
    <row r="122" spans="1:39" s="6" customFormat="1" ht="15" x14ac:dyDescent="0.25">
      <c r="A122" s="71" t="s">
        <v>874</v>
      </c>
      <c r="B122" s="27" t="s">
        <v>144</v>
      </c>
      <c r="C122" s="26">
        <v>448439231</v>
      </c>
      <c r="D122" s="26">
        <v>143822346</v>
      </c>
      <c r="E122" s="26">
        <v>90734536</v>
      </c>
      <c r="F122" s="26">
        <v>380912565</v>
      </c>
      <c r="G122" s="26">
        <v>7500000</v>
      </c>
      <c r="H122" s="26">
        <v>1331162945</v>
      </c>
      <c r="I122" s="26">
        <v>29168667</v>
      </c>
      <c r="J122" s="26">
        <v>0</v>
      </c>
      <c r="K122" s="26">
        <v>65832809</v>
      </c>
      <c r="L122" s="26">
        <v>2218443718</v>
      </c>
      <c r="M122" s="26">
        <v>456558914</v>
      </c>
      <c r="N122" s="26">
        <v>163857170</v>
      </c>
      <c r="O122" s="26">
        <v>190761813</v>
      </c>
      <c r="P122" s="26">
        <v>63504540</v>
      </c>
      <c r="Q122" s="26">
        <v>27672877</v>
      </c>
      <c r="R122" s="26">
        <v>537415849</v>
      </c>
      <c r="S122" s="26">
        <v>0</v>
      </c>
      <c r="T122" s="26">
        <v>789731916</v>
      </c>
      <c r="U122" s="26">
        <v>0</v>
      </c>
      <c r="V122" s="26">
        <v>1160743076</v>
      </c>
      <c r="W122" s="26">
        <v>220471582</v>
      </c>
      <c r="X122" s="26">
        <v>148765477</v>
      </c>
      <c r="Y122" s="26">
        <v>0</v>
      </c>
      <c r="Z122" s="26">
        <v>7612481</v>
      </c>
      <c r="AA122" s="26">
        <v>0</v>
      </c>
      <c r="AB122" s="26">
        <v>1058680318</v>
      </c>
      <c r="AC122" s="26">
        <v>172910006</v>
      </c>
      <c r="AD122" s="26">
        <v>820909945</v>
      </c>
      <c r="AE122" s="26">
        <v>225110936</v>
      </c>
      <c r="AF122" s="26">
        <v>188213813</v>
      </c>
      <c r="AG122" s="26">
        <v>10170000</v>
      </c>
      <c r="AH122" s="26">
        <v>1506464824</v>
      </c>
      <c r="AI122" s="26">
        <v>78299791</v>
      </c>
      <c r="AJ122" s="26">
        <v>0</v>
      </c>
      <c r="AK122" s="26">
        <v>9500000</v>
      </c>
      <c r="AL122" s="26">
        <v>0</v>
      </c>
      <c r="AM122" s="196">
        <v>12553372145</v>
      </c>
    </row>
    <row r="123" spans="1:39" s="6" customFormat="1" ht="15" x14ac:dyDescent="0.25">
      <c r="A123" s="71" t="s">
        <v>875</v>
      </c>
      <c r="B123" s="27" t="s">
        <v>145</v>
      </c>
      <c r="C123" s="26">
        <v>0</v>
      </c>
      <c r="D123" s="26">
        <v>4366763</v>
      </c>
      <c r="E123" s="26">
        <v>78000000</v>
      </c>
      <c r="F123" s="26">
        <v>0</v>
      </c>
      <c r="G123" s="26">
        <v>0</v>
      </c>
      <c r="H123" s="26">
        <v>23451546</v>
      </c>
      <c r="I123" s="26">
        <v>0</v>
      </c>
      <c r="J123" s="26">
        <v>1636364</v>
      </c>
      <c r="K123" s="26">
        <v>4000000</v>
      </c>
      <c r="L123" s="26">
        <v>84556823</v>
      </c>
      <c r="M123" s="26">
        <v>55465692</v>
      </c>
      <c r="N123" s="26">
        <v>640000</v>
      </c>
      <c r="O123" s="26">
        <v>65068769</v>
      </c>
      <c r="P123" s="26">
        <v>0</v>
      </c>
      <c r="Q123" s="26">
        <v>2227273</v>
      </c>
      <c r="R123" s="26">
        <v>4525000</v>
      </c>
      <c r="S123" s="26">
        <v>0</v>
      </c>
      <c r="T123" s="26">
        <v>6002321</v>
      </c>
      <c r="U123" s="26">
        <v>0</v>
      </c>
      <c r="V123" s="26">
        <v>135261126</v>
      </c>
      <c r="W123" s="26">
        <v>101045413</v>
      </c>
      <c r="X123" s="26">
        <v>0</v>
      </c>
      <c r="Y123" s="26">
        <v>0</v>
      </c>
      <c r="Z123" s="26">
        <v>303127537</v>
      </c>
      <c r="AA123" s="26">
        <v>5000000</v>
      </c>
      <c r="AB123" s="26">
        <v>1027965041</v>
      </c>
      <c r="AC123" s="26">
        <v>0</v>
      </c>
      <c r="AD123" s="26">
        <v>316553035</v>
      </c>
      <c r="AE123" s="26">
        <v>1097653430</v>
      </c>
      <c r="AF123" s="26">
        <v>965052</v>
      </c>
      <c r="AG123" s="26">
        <v>95190643</v>
      </c>
      <c r="AH123" s="26">
        <v>26988741</v>
      </c>
      <c r="AI123" s="26">
        <v>10473589</v>
      </c>
      <c r="AJ123" s="26">
        <v>3051636</v>
      </c>
      <c r="AK123" s="26">
        <v>0</v>
      </c>
      <c r="AL123" s="26">
        <v>0</v>
      </c>
      <c r="AM123" s="196">
        <v>3453215794</v>
      </c>
    </row>
    <row r="124" spans="1:39" s="6" customFormat="1" ht="15" x14ac:dyDescent="0.25">
      <c r="A124" s="71" t="s">
        <v>876</v>
      </c>
      <c r="B124" s="27" t="s">
        <v>146</v>
      </c>
      <c r="C124" s="26">
        <v>10958610185</v>
      </c>
      <c r="D124" s="26">
        <v>6281627962</v>
      </c>
      <c r="E124" s="26">
        <v>3490208896</v>
      </c>
      <c r="F124" s="26">
        <v>1326940356</v>
      </c>
      <c r="G124" s="26">
        <v>9281527507</v>
      </c>
      <c r="H124" s="26">
        <v>39023157633</v>
      </c>
      <c r="I124" s="26">
        <v>6550771450</v>
      </c>
      <c r="J124" s="26">
        <v>1206164596</v>
      </c>
      <c r="K124" s="26">
        <v>4690140553</v>
      </c>
      <c r="L124" s="26">
        <v>4616053663</v>
      </c>
      <c r="M124" s="26">
        <v>11418151024</v>
      </c>
      <c r="N124" s="26">
        <v>13162909879</v>
      </c>
      <c r="O124" s="26">
        <v>7853558079</v>
      </c>
      <c r="P124" s="26">
        <v>4869114843</v>
      </c>
      <c r="Q124" s="26">
        <v>1684994021</v>
      </c>
      <c r="R124" s="26">
        <v>5879060323</v>
      </c>
      <c r="S124" s="26">
        <v>418668782</v>
      </c>
      <c r="T124" s="26">
        <v>17072972046</v>
      </c>
      <c r="U124" s="26">
        <v>0</v>
      </c>
      <c r="V124" s="26">
        <v>21124907701</v>
      </c>
      <c r="W124" s="26">
        <v>5766524298</v>
      </c>
      <c r="X124" s="26">
        <v>7198633357</v>
      </c>
      <c r="Y124" s="26">
        <v>2147642209</v>
      </c>
      <c r="Z124" s="26">
        <v>5723773594</v>
      </c>
      <c r="AA124" s="26">
        <v>629676307</v>
      </c>
      <c r="AB124" s="26">
        <v>28335416998</v>
      </c>
      <c r="AC124" s="26">
        <v>5042626355</v>
      </c>
      <c r="AD124" s="26">
        <v>74483843316</v>
      </c>
      <c r="AE124" s="26">
        <v>17049011167</v>
      </c>
      <c r="AF124" s="26">
        <v>8345539818</v>
      </c>
      <c r="AG124" s="26">
        <v>6786879629</v>
      </c>
      <c r="AH124" s="26">
        <v>15808164405</v>
      </c>
      <c r="AI124" s="26">
        <v>5226160547</v>
      </c>
      <c r="AJ124" s="26">
        <v>1673154469</v>
      </c>
      <c r="AK124" s="26">
        <v>590367681</v>
      </c>
      <c r="AL124" s="26">
        <v>0</v>
      </c>
      <c r="AM124" s="196">
        <v>355716953649</v>
      </c>
    </row>
    <row r="125" spans="1:39" s="6" customFormat="1" ht="15" x14ac:dyDescent="0.25">
      <c r="A125" s="71" t="s">
        <v>877</v>
      </c>
      <c r="B125" s="27" t="s">
        <v>147</v>
      </c>
      <c r="C125" s="26">
        <v>37036575</v>
      </c>
      <c r="D125" s="26">
        <v>0</v>
      </c>
      <c r="E125" s="26">
        <v>0</v>
      </c>
      <c r="F125" s="26">
        <v>37036575</v>
      </c>
      <c r="G125" s="26">
        <v>129043581</v>
      </c>
      <c r="H125" s="26">
        <v>37540769</v>
      </c>
      <c r="I125" s="26">
        <v>37036575</v>
      </c>
      <c r="J125" s="26">
        <v>37036575</v>
      </c>
      <c r="K125" s="26">
        <v>27018958</v>
      </c>
      <c r="L125" s="26">
        <v>29644893</v>
      </c>
      <c r="M125" s="26">
        <v>29644893</v>
      </c>
      <c r="N125" s="26">
        <v>0</v>
      </c>
      <c r="O125" s="26">
        <v>0</v>
      </c>
      <c r="P125" s="26">
        <v>37036575</v>
      </c>
      <c r="Q125" s="26">
        <v>0</v>
      </c>
      <c r="R125" s="26">
        <v>37036638</v>
      </c>
      <c r="S125" s="26">
        <v>37036575</v>
      </c>
      <c r="T125" s="26">
        <v>0</v>
      </c>
      <c r="U125" s="26">
        <v>0</v>
      </c>
      <c r="V125" s="26">
        <v>0</v>
      </c>
      <c r="W125" s="26">
        <v>37036575</v>
      </c>
      <c r="X125" s="26">
        <v>0</v>
      </c>
      <c r="Y125" s="26">
        <v>105552345</v>
      </c>
      <c r="Z125" s="26">
        <v>37036575</v>
      </c>
      <c r="AA125" s="26">
        <v>37036575</v>
      </c>
      <c r="AB125" s="26">
        <v>37036575</v>
      </c>
      <c r="AC125" s="26">
        <v>0</v>
      </c>
      <c r="AD125" s="26">
        <v>0</v>
      </c>
      <c r="AE125" s="26">
        <v>0</v>
      </c>
      <c r="AF125" s="26">
        <v>37036575</v>
      </c>
      <c r="AG125" s="26">
        <v>37036575</v>
      </c>
      <c r="AH125" s="26">
        <v>0</v>
      </c>
      <c r="AI125" s="26">
        <v>0</v>
      </c>
      <c r="AJ125" s="26">
        <v>0</v>
      </c>
      <c r="AK125" s="26">
        <v>0</v>
      </c>
      <c r="AL125" s="26">
        <v>0</v>
      </c>
      <c r="AM125" s="196">
        <v>839920977</v>
      </c>
    </row>
    <row r="126" spans="1:39" s="6" customFormat="1" ht="15" x14ac:dyDescent="0.25">
      <c r="A126" s="71" t="s">
        <v>878</v>
      </c>
      <c r="B126" s="27" t="s">
        <v>148</v>
      </c>
      <c r="C126" s="26">
        <v>18000000</v>
      </c>
      <c r="D126" s="26">
        <v>67002947</v>
      </c>
      <c r="E126" s="26">
        <v>104724162</v>
      </c>
      <c r="F126" s="26">
        <v>0</v>
      </c>
      <c r="G126" s="26">
        <v>0</v>
      </c>
      <c r="H126" s="26">
        <v>1153662333</v>
      </c>
      <c r="I126" s="26">
        <v>22935191</v>
      </c>
      <c r="J126" s="26">
        <v>0</v>
      </c>
      <c r="K126" s="26">
        <v>0</v>
      </c>
      <c r="L126" s="26">
        <v>755638769</v>
      </c>
      <c r="M126" s="26">
        <v>120018309</v>
      </c>
      <c r="N126" s="26">
        <v>145343242</v>
      </c>
      <c r="O126" s="26">
        <v>330153259</v>
      </c>
      <c r="P126" s="26">
        <v>98839763</v>
      </c>
      <c r="Q126" s="26">
        <v>71990985</v>
      </c>
      <c r="R126" s="26">
        <v>49768368</v>
      </c>
      <c r="S126" s="26">
        <v>0</v>
      </c>
      <c r="T126" s="26">
        <v>151739487</v>
      </c>
      <c r="U126" s="26">
        <v>0</v>
      </c>
      <c r="V126" s="26">
        <v>273994299</v>
      </c>
      <c r="W126" s="26">
        <v>52161885</v>
      </c>
      <c r="X126" s="26">
        <v>67364926</v>
      </c>
      <c r="Y126" s="26">
        <v>4500000</v>
      </c>
      <c r="Z126" s="26">
        <v>147996516</v>
      </c>
      <c r="AA126" s="26">
        <v>26095085</v>
      </c>
      <c r="AB126" s="26">
        <v>5369607477</v>
      </c>
      <c r="AC126" s="26">
        <v>593710166</v>
      </c>
      <c r="AD126" s="26">
        <v>1855600560</v>
      </c>
      <c r="AE126" s="26">
        <v>126594238</v>
      </c>
      <c r="AF126" s="26">
        <v>1909092</v>
      </c>
      <c r="AG126" s="26">
        <v>245950456</v>
      </c>
      <c r="AH126" s="26">
        <v>102000000</v>
      </c>
      <c r="AI126" s="26">
        <v>33421677</v>
      </c>
      <c r="AJ126" s="26">
        <v>23931150</v>
      </c>
      <c r="AK126" s="26">
        <v>0</v>
      </c>
      <c r="AL126" s="26">
        <v>0</v>
      </c>
      <c r="AM126" s="196">
        <v>12014654342</v>
      </c>
    </row>
    <row r="127" spans="1:39" s="6" customFormat="1" ht="15" x14ac:dyDescent="0.25">
      <c r="A127" s="71" t="s">
        <v>879</v>
      </c>
      <c r="B127" s="27" t="s">
        <v>149</v>
      </c>
      <c r="C127" s="26">
        <v>715909</v>
      </c>
      <c r="D127" s="26">
        <v>8614681</v>
      </c>
      <c r="E127" s="26">
        <v>0</v>
      </c>
      <c r="F127" s="26">
        <v>8001955</v>
      </c>
      <c r="G127" s="26">
        <v>2970000</v>
      </c>
      <c r="H127" s="26">
        <v>74965468</v>
      </c>
      <c r="I127" s="26">
        <v>1894336</v>
      </c>
      <c r="J127" s="26">
        <v>0</v>
      </c>
      <c r="K127" s="26">
        <v>1409091</v>
      </c>
      <c r="L127" s="26">
        <v>50632274</v>
      </c>
      <c r="M127" s="26">
        <v>3780654</v>
      </c>
      <c r="N127" s="26">
        <v>16428179</v>
      </c>
      <c r="O127" s="26">
        <v>21180880</v>
      </c>
      <c r="P127" s="26">
        <v>16224380</v>
      </c>
      <c r="Q127" s="26">
        <v>0</v>
      </c>
      <c r="R127" s="26">
        <v>227273</v>
      </c>
      <c r="S127" s="26">
        <v>0</v>
      </c>
      <c r="T127" s="26">
        <v>3330909</v>
      </c>
      <c r="U127" s="26">
        <v>0</v>
      </c>
      <c r="V127" s="26">
        <v>38863863</v>
      </c>
      <c r="W127" s="26">
        <v>0</v>
      </c>
      <c r="X127" s="26">
        <v>9366102</v>
      </c>
      <c r="Y127" s="26">
        <v>0</v>
      </c>
      <c r="Z127" s="26">
        <v>27731816</v>
      </c>
      <c r="AA127" s="26">
        <v>3565454</v>
      </c>
      <c r="AB127" s="26">
        <v>32819259</v>
      </c>
      <c r="AC127" s="26">
        <v>31941681</v>
      </c>
      <c r="AD127" s="26">
        <v>91968679</v>
      </c>
      <c r="AE127" s="26">
        <v>3259683</v>
      </c>
      <c r="AF127" s="26">
        <v>5648747</v>
      </c>
      <c r="AG127" s="26">
        <v>20352182</v>
      </c>
      <c r="AH127" s="26">
        <v>0</v>
      </c>
      <c r="AI127" s="26">
        <v>3559091</v>
      </c>
      <c r="AJ127" s="26">
        <v>0</v>
      </c>
      <c r="AK127" s="26">
        <v>0</v>
      </c>
      <c r="AL127" s="26">
        <v>0</v>
      </c>
      <c r="AM127" s="196">
        <v>479452546</v>
      </c>
    </row>
    <row r="128" spans="1:39" s="6" customFormat="1" ht="15" x14ac:dyDescent="0.25">
      <c r="A128" s="71" t="s">
        <v>880</v>
      </c>
      <c r="B128" s="27" t="s">
        <v>150</v>
      </c>
      <c r="C128" s="26">
        <v>0</v>
      </c>
      <c r="D128" s="26">
        <v>0</v>
      </c>
      <c r="E128" s="26">
        <v>0</v>
      </c>
      <c r="F128" s="26">
        <v>0</v>
      </c>
      <c r="G128" s="26">
        <v>0</v>
      </c>
      <c r="H128" s="26">
        <v>0</v>
      </c>
      <c r="I128" s="26">
        <v>0</v>
      </c>
      <c r="J128" s="26">
        <v>0</v>
      </c>
      <c r="K128" s="26">
        <v>0</v>
      </c>
      <c r="L128" s="26">
        <v>0</v>
      </c>
      <c r="M128" s="26">
        <v>590684796</v>
      </c>
      <c r="N128" s="26">
        <v>649425000</v>
      </c>
      <c r="O128" s="26">
        <v>0</v>
      </c>
      <c r="P128" s="26">
        <v>0</v>
      </c>
      <c r="Q128" s="26">
        <v>0</v>
      </c>
      <c r="R128" s="26">
        <v>0</v>
      </c>
      <c r="S128" s="26">
        <v>0</v>
      </c>
      <c r="T128" s="26">
        <v>0</v>
      </c>
      <c r="U128" s="26">
        <v>0</v>
      </c>
      <c r="V128" s="26">
        <v>0</v>
      </c>
      <c r="W128" s="26">
        <v>0</v>
      </c>
      <c r="X128" s="26">
        <v>0</v>
      </c>
      <c r="Y128" s="26">
        <v>0</v>
      </c>
      <c r="Z128" s="26">
        <v>0</v>
      </c>
      <c r="AA128" s="26">
        <v>0</v>
      </c>
      <c r="AB128" s="26">
        <v>0</v>
      </c>
      <c r="AC128" s="26">
        <v>0</v>
      </c>
      <c r="AD128" s="26">
        <v>3368783550</v>
      </c>
      <c r="AE128" s="26">
        <v>10487844643</v>
      </c>
      <c r="AF128" s="26">
        <v>0</v>
      </c>
      <c r="AG128" s="26">
        <v>0</v>
      </c>
      <c r="AH128" s="26">
        <v>6024670702</v>
      </c>
      <c r="AI128" s="26">
        <v>0</v>
      </c>
      <c r="AJ128" s="26">
        <v>0</v>
      </c>
      <c r="AK128" s="26">
        <v>0</v>
      </c>
      <c r="AL128" s="26">
        <v>0</v>
      </c>
      <c r="AM128" s="196">
        <v>21121408691</v>
      </c>
    </row>
    <row r="129" spans="1:39" s="6" customFormat="1" ht="15" x14ac:dyDescent="0.25">
      <c r="A129" s="71" t="s">
        <v>881</v>
      </c>
      <c r="B129" s="27" t="s">
        <v>151</v>
      </c>
      <c r="C129" s="26">
        <v>40070000</v>
      </c>
      <c r="D129" s="26">
        <v>0</v>
      </c>
      <c r="E129" s="26">
        <v>402056417</v>
      </c>
      <c r="F129" s="26">
        <v>0</v>
      </c>
      <c r="G129" s="26">
        <v>136392712</v>
      </c>
      <c r="H129" s="26">
        <v>395079786</v>
      </c>
      <c r="I129" s="26">
        <v>0</v>
      </c>
      <c r="J129" s="26">
        <v>64912116</v>
      </c>
      <c r="K129" s="26">
        <v>6808437886</v>
      </c>
      <c r="L129" s="26">
        <v>3280644971</v>
      </c>
      <c r="M129" s="26">
        <v>345087822</v>
      </c>
      <c r="N129" s="26">
        <v>2286166565</v>
      </c>
      <c r="O129" s="26">
        <v>188688656</v>
      </c>
      <c r="P129" s="26">
        <v>21779125</v>
      </c>
      <c r="Q129" s="26">
        <v>14123245</v>
      </c>
      <c r="R129" s="26">
        <v>219507684</v>
      </c>
      <c r="S129" s="26">
        <v>0</v>
      </c>
      <c r="T129" s="26">
        <v>1123432757</v>
      </c>
      <c r="U129" s="26">
        <v>0</v>
      </c>
      <c r="V129" s="26">
        <v>6613062278</v>
      </c>
      <c r="W129" s="26">
        <v>145515548</v>
      </c>
      <c r="X129" s="26">
        <v>98778929</v>
      </c>
      <c r="Y129" s="26">
        <v>2070000</v>
      </c>
      <c r="Z129" s="26">
        <v>2182117234</v>
      </c>
      <c r="AA129" s="26">
        <v>3313636</v>
      </c>
      <c r="AB129" s="26">
        <v>4471130353</v>
      </c>
      <c r="AC129" s="26">
        <v>1384318918</v>
      </c>
      <c r="AD129" s="26">
        <v>1604100097</v>
      </c>
      <c r="AE129" s="26">
        <v>768894459</v>
      </c>
      <c r="AF129" s="26">
        <v>9726333</v>
      </c>
      <c r="AG129" s="26">
        <v>37423829</v>
      </c>
      <c r="AH129" s="26">
        <v>1698490607</v>
      </c>
      <c r="AI129" s="26">
        <v>172177047</v>
      </c>
      <c r="AJ129" s="26">
        <v>280458882</v>
      </c>
      <c r="AK129" s="26">
        <v>0</v>
      </c>
      <c r="AL129" s="26">
        <v>47288300</v>
      </c>
      <c r="AM129" s="196">
        <v>34845246192</v>
      </c>
    </row>
    <row r="130" spans="1:39" s="6" customFormat="1" ht="15" x14ac:dyDescent="0.25">
      <c r="A130" s="71" t="s">
        <v>882</v>
      </c>
      <c r="B130" s="27" t="s">
        <v>152</v>
      </c>
      <c r="C130" s="26">
        <v>1177342145</v>
      </c>
      <c r="D130" s="26">
        <v>68645047</v>
      </c>
      <c r="E130" s="26">
        <v>85596346</v>
      </c>
      <c r="F130" s="26">
        <v>46705682</v>
      </c>
      <c r="G130" s="26">
        <v>46705682</v>
      </c>
      <c r="H130" s="26">
        <v>677167124</v>
      </c>
      <c r="I130" s="26">
        <v>57605682</v>
      </c>
      <c r="J130" s="26">
        <v>47915419</v>
      </c>
      <c r="K130" s="26">
        <v>48019318</v>
      </c>
      <c r="L130" s="26">
        <v>65595893</v>
      </c>
      <c r="M130" s="26">
        <v>62222976</v>
      </c>
      <c r="N130" s="26">
        <v>63104470</v>
      </c>
      <c r="O130" s="26">
        <v>86045816</v>
      </c>
      <c r="P130" s="26">
        <v>51593884</v>
      </c>
      <c r="Q130" s="26">
        <v>50029653</v>
      </c>
      <c r="R130" s="26">
        <v>76383857</v>
      </c>
      <c r="S130" s="26">
        <v>51205682</v>
      </c>
      <c r="T130" s="26">
        <v>782138</v>
      </c>
      <c r="U130" s="26">
        <v>0</v>
      </c>
      <c r="V130" s="26">
        <v>130262116</v>
      </c>
      <c r="W130" s="26">
        <v>69105948</v>
      </c>
      <c r="X130" s="26">
        <v>49593462</v>
      </c>
      <c r="Y130" s="26">
        <v>49013104</v>
      </c>
      <c r="Z130" s="26">
        <v>65767925</v>
      </c>
      <c r="AA130" s="26">
        <v>46705682</v>
      </c>
      <c r="AB130" s="26">
        <v>89789100</v>
      </c>
      <c r="AC130" s="26">
        <v>52211104</v>
      </c>
      <c r="AD130" s="26">
        <v>581578822</v>
      </c>
      <c r="AE130" s="26">
        <v>94762652</v>
      </c>
      <c r="AF130" s="26">
        <v>49399319</v>
      </c>
      <c r="AG130" s="26">
        <v>68952232</v>
      </c>
      <c r="AH130" s="26">
        <v>149965612</v>
      </c>
      <c r="AI130" s="26">
        <v>47296592</v>
      </c>
      <c r="AJ130" s="26">
        <v>46705682</v>
      </c>
      <c r="AK130" s="26">
        <v>46705682</v>
      </c>
      <c r="AL130" s="26">
        <v>0</v>
      </c>
      <c r="AM130" s="196">
        <v>4400481848</v>
      </c>
    </row>
    <row r="131" spans="1:39" s="6" customFormat="1" ht="15" x14ac:dyDescent="0.25">
      <c r="A131" s="71" t="s">
        <v>883</v>
      </c>
      <c r="B131" s="27" t="s">
        <v>153</v>
      </c>
      <c r="C131" s="26">
        <v>0</v>
      </c>
      <c r="D131" s="26">
        <v>0</v>
      </c>
      <c r="E131" s="26">
        <v>0</v>
      </c>
      <c r="F131" s="26">
        <v>0</v>
      </c>
      <c r="G131" s="26">
        <v>24642556</v>
      </c>
      <c r="H131" s="26">
        <v>0</v>
      </c>
      <c r="I131" s="26">
        <v>0</v>
      </c>
      <c r="J131" s="26">
        <v>0</v>
      </c>
      <c r="K131" s="26">
        <v>0</v>
      </c>
      <c r="L131" s="26">
        <v>355028300</v>
      </c>
      <c r="M131" s="26">
        <v>0</v>
      </c>
      <c r="N131" s="26">
        <v>0</v>
      </c>
      <c r="O131" s="26">
        <v>0</v>
      </c>
      <c r="P131" s="26">
        <v>0</v>
      </c>
      <c r="Q131" s="26">
        <v>0</v>
      </c>
      <c r="R131" s="26">
        <v>0</v>
      </c>
      <c r="S131" s="26">
        <v>0</v>
      </c>
      <c r="T131" s="26">
        <v>0</v>
      </c>
      <c r="U131" s="26">
        <v>0</v>
      </c>
      <c r="V131" s="26">
        <v>0</v>
      </c>
      <c r="W131" s="26">
        <v>0</v>
      </c>
      <c r="X131" s="26">
        <v>2733720190</v>
      </c>
      <c r="Y131" s="26">
        <v>0</v>
      </c>
      <c r="Z131" s="26">
        <v>0</v>
      </c>
      <c r="AA131" s="26">
        <v>0</v>
      </c>
      <c r="AB131" s="26">
        <v>0</v>
      </c>
      <c r="AC131" s="26">
        <v>0</v>
      </c>
      <c r="AD131" s="26">
        <v>20025200</v>
      </c>
      <c r="AE131" s="26">
        <v>0</v>
      </c>
      <c r="AF131" s="26">
        <v>0</v>
      </c>
      <c r="AG131" s="26">
        <v>13347360</v>
      </c>
      <c r="AH131" s="26">
        <v>0</v>
      </c>
      <c r="AI131" s="26">
        <v>0</v>
      </c>
      <c r="AJ131" s="26">
        <v>0</v>
      </c>
      <c r="AK131" s="26">
        <v>0</v>
      </c>
      <c r="AL131" s="26">
        <v>0</v>
      </c>
      <c r="AM131" s="196">
        <v>3146763606</v>
      </c>
    </row>
    <row r="132" spans="1:39" s="6" customFormat="1" ht="15" x14ac:dyDescent="0.25">
      <c r="A132" s="71" t="s">
        <v>884</v>
      </c>
      <c r="B132" s="27" t="s">
        <v>154</v>
      </c>
      <c r="C132" s="26">
        <v>14610395</v>
      </c>
      <c r="D132" s="26">
        <v>11186574</v>
      </c>
      <c r="E132" s="26">
        <v>54796662</v>
      </c>
      <c r="F132" s="26">
        <v>1513630783</v>
      </c>
      <c r="G132" s="26">
        <v>951727</v>
      </c>
      <c r="H132" s="26">
        <v>505129113</v>
      </c>
      <c r="I132" s="26">
        <v>12021953</v>
      </c>
      <c r="J132" s="26">
        <v>0</v>
      </c>
      <c r="K132" s="26">
        <v>0</v>
      </c>
      <c r="L132" s="26">
        <v>119375788</v>
      </c>
      <c r="M132" s="26">
        <v>529829538</v>
      </c>
      <c r="N132" s="26">
        <v>24018195</v>
      </c>
      <c r="O132" s="26">
        <v>722581829</v>
      </c>
      <c r="P132" s="26">
        <v>23235948</v>
      </c>
      <c r="Q132" s="26">
        <v>0</v>
      </c>
      <c r="R132" s="26">
        <v>367327153</v>
      </c>
      <c r="S132" s="26">
        <v>2000000</v>
      </c>
      <c r="T132" s="26">
        <v>30133282</v>
      </c>
      <c r="U132" s="26">
        <v>0</v>
      </c>
      <c r="V132" s="26">
        <v>787430874</v>
      </c>
      <c r="W132" s="26">
        <v>73993159</v>
      </c>
      <c r="X132" s="26">
        <v>76412615</v>
      </c>
      <c r="Y132" s="26">
        <v>1363636</v>
      </c>
      <c r="Z132" s="26">
        <v>15024546</v>
      </c>
      <c r="AA132" s="26">
        <v>29814918</v>
      </c>
      <c r="AB132" s="26">
        <v>90075034</v>
      </c>
      <c r="AC132" s="26">
        <v>1958013798</v>
      </c>
      <c r="AD132" s="26">
        <v>21267112750</v>
      </c>
      <c r="AE132" s="26">
        <v>164050582</v>
      </c>
      <c r="AF132" s="26">
        <v>34358277</v>
      </c>
      <c r="AG132" s="26">
        <v>90825100</v>
      </c>
      <c r="AH132" s="26">
        <v>235202945</v>
      </c>
      <c r="AI132" s="26">
        <v>266169451</v>
      </c>
      <c r="AJ132" s="26">
        <v>0</v>
      </c>
      <c r="AK132" s="26">
        <v>7400000</v>
      </c>
      <c r="AL132" s="26">
        <v>0</v>
      </c>
      <c r="AM132" s="196">
        <v>29028076625</v>
      </c>
    </row>
    <row r="133" spans="1:39" s="6" customFormat="1" ht="15" x14ac:dyDescent="0.25">
      <c r="A133" s="71" t="s">
        <v>885</v>
      </c>
      <c r="B133" s="27" t="s">
        <v>155</v>
      </c>
      <c r="C133" s="26">
        <v>4831153836</v>
      </c>
      <c r="D133" s="26">
        <v>0</v>
      </c>
      <c r="E133" s="26">
        <v>0</v>
      </c>
      <c r="F133" s="26">
        <v>0</v>
      </c>
      <c r="G133" s="26">
        <v>169132746</v>
      </c>
      <c r="H133" s="26">
        <v>3427266775</v>
      </c>
      <c r="I133" s="26">
        <v>0</v>
      </c>
      <c r="J133" s="26">
        <v>0</v>
      </c>
      <c r="K133" s="26">
        <v>0</v>
      </c>
      <c r="L133" s="26">
        <v>1881146084</v>
      </c>
      <c r="M133" s="26">
        <v>63240049</v>
      </c>
      <c r="N133" s="26">
        <v>6138156067</v>
      </c>
      <c r="O133" s="26">
        <v>2417298540</v>
      </c>
      <c r="P133" s="26">
        <v>0</v>
      </c>
      <c r="Q133" s="26">
        <v>0</v>
      </c>
      <c r="R133" s="26">
        <v>291846071</v>
      </c>
      <c r="S133" s="26">
        <v>83800000</v>
      </c>
      <c r="T133" s="26">
        <v>52871638</v>
      </c>
      <c r="U133" s="26">
        <v>0</v>
      </c>
      <c r="V133" s="26">
        <v>51070000</v>
      </c>
      <c r="W133" s="26">
        <v>0</v>
      </c>
      <c r="X133" s="26">
        <v>2818623240</v>
      </c>
      <c r="Y133" s="26">
        <v>10000000</v>
      </c>
      <c r="Z133" s="26">
        <v>125119135</v>
      </c>
      <c r="AA133" s="26">
        <v>0</v>
      </c>
      <c r="AB133" s="26">
        <v>0</v>
      </c>
      <c r="AC133" s="26">
        <v>29181074</v>
      </c>
      <c r="AD133" s="26">
        <v>75870000</v>
      </c>
      <c r="AE133" s="26">
        <v>117088101</v>
      </c>
      <c r="AF133" s="26">
        <v>0</v>
      </c>
      <c r="AG133" s="26">
        <v>0</v>
      </c>
      <c r="AH133" s="26">
        <v>0</v>
      </c>
      <c r="AI133" s="26">
        <v>0</v>
      </c>
      <c r="AJ133" s="26">
        <v>0</v>
      </c>
      <c r="AK133" s="26">
        <v>0</v>
      </c>
      <c r="AL133" s="26">
        <v>0</v>
      </c>
      <c r="AM133" s="196">
        <v>22582863356</v>
      </c>
    </row>
    <row r="134" spans="1:39" s="6" customFormat="1" ht="15" x14ac:dyDescent="0.25">
      <c r="A134" s="71" t="s">
        <v>886</v>
      </c>
      <c r="B134" s="27" t="s">
        <v>70</v>
      </c>
      <c r="C134" s="26">
        <v>0</v>
      </c>
      <c r="D134" s="26">
        <v>47779429</v>
      </c>
      <c r="E134" s="26">
        <v>0</v>
      </c>
      <c r="F134" s="26">
        <v>0</v>
      </c>
      <c r="G134" s="26">
        <v>209414057</v>
      </c>
      <c r="H134" s="26">
        <v>5322438352</v>
      </c>
      <c r="I134" s="26">
        <v>0</v>
      </c>
      <c r="J134" s="26">
        <v>0</v>
      </c>
      <c r="K134" s="26">
        <v>1086220046</v>
      </c>
      <c r="L134" s="26">
        <v>11314830617</v>
      </c>
      <c r="M134" s="26">
        <v>2384317944</v>
      </c>
      <c r="N134" s="26">
        <v>670019103</v>
      </c>
      <c r="O134" s="26">
        <v>76582122</v>
      </c>
      <c r="P134" s="26">
        <v>0</v>
      </c>
      <c r="Q134" s="26">
        <v>0</v>
      </c>
      <c r="R134" s="26">
        <v>105966692</v>
      </c>
      <c r="S134" s="26">
        <v>0</v>
      </c>
      <c r="T134" s="26">
        <v>1494963004</v>
      </c>
      <c r="U134" s="26">
        <v>0</v>
      </c>
      <c r="V134" s="26">
        <v>1860621897</v>
      </c>
      <c r="W134" s="26">
        <v>0</v>
      </c>
      <c r="X134" s="26">
        <v>1430587258</v>
      </c>
      <c r="Y134" s="26">
        <v>16978200</v>
      </c>
      <c r="Z134" s="26">
        <v>4665369343</v>
      </c>
      <c r="AA134" s="26">
        <v>0</v>
      </c>
      <c r="AB134" s="26">
        <v>7346422723</v>
      </c>
      <c r="AC134" s="26">
        <v>1624913144</v>
      </c>
      <c r="AD134" s="26">
        <v>3773831212</v>
      </c>
      <c r="AE134" s="26">
        <v>2172470345</v>
      </c>
      <c r="AF134" s="26">
        <v>145916615</v>
      </c>
      <c r="AG134" s="26">
        <v>3377036538</v>
      </c>
      <c r="AH134" s="26">
        <v>21572144</v>
      </c>
      <c r="AI134" s="26">
        <v>355797343</v>
      </c>
      <c r="AJ134" s="26">
        <v>792194507</v>
      </c>
      <c r="AK134" s="26">
        <v>2277776</v>
      </c>
      <c r="AL134" s="26">
        <v>442520349</v>
      </c>
      <c r="AM134" s="196">
        <v>50741040760</v>
      </c>
    </row>
    <row r="135" spans="1:39" s="6" customFormat="1" ht="15" x14ac:dyDescent="0.25">
      <c r="A135" s="105" t="s">
        <v>887</v>
      </c>
      <c r="B135" s="106" t="s">
        <v>206</v>
      </c>
      <c r="C135" s="107">
        <v>17792691980</v>
      </c>
      <c r="D135" s="107">
        <v>6743719240</v>
      </c>
      <c r="E135" s="107">
        <v>15348712472</v>
      </c>
      <c r="F135" s="107">
        <v>3347073371</v>
      </c>
      <c r="G135" s="107">
        <v>10073433043</v>
      </c>
      <c r="H135" s="107">
        <v>53559186522</v>
      </c>
      <c r="I135" s="107">
        <v>6732679400</v>
      </c>
      <c r="J135" s="107">
        <v>1387328707</v>
      </c>
      <c r="K135" s="107">
        <v>12746043534</v>
      </c>
      <c r="L135" s="107">
        <v>28635722408</v>
      </c>
      <c r="M135" s="107">
        <v>17151762081</v>
      </c>
      <c r="N135" s="107">
        <v>24462267233</v>
      </c>
      <c r="O135" s="107">
        <v>13343232041</v>
      </c>
      <c r="P135" s="107">
        <v>5274630374</v>
      </c>
      <c r="Q135" s="107">
        <v>2663415049</v>
      </c>
      <c r="R135" s="107">
        <v>8269829277</v>
      </c>
      <c r="S135" s="107">
        <v>592711039</v>
      </c>
      <c r="T135" s="107">
        <v>35606766246</v>
      </c>
      <c r="U135" s="107">
        <v>0</v>
      </c>
      <c r="V135" s="107">
        <v>45289202188</v>
      </c>
      <c r="W135" s="107">
        <v>6698808981</v>
      </c>
      <c r="X135" s="107">
        <v>14911262638</v>
      </c>
      <c r="Y135" s="107">
        <v>2337119494</v>
      </c>
      <c r="Z135" s="107">
        <v>13504412163</v>
      </c>
      <c r="AA135" s="107">
        <v>810782664</v>
      </c>
      <c r="AB135" s="107">
        <v>48156579657</v>
      </c>
      <c r="AC135" s="107">
        <v>12215413642</v>
      </c>
      <c r="AD135" s="107">
        <v>116874959748</v>
      </c>
      <c r="AE135" s="107">
        <v>46454590201</v>
      </c>
      <c r="AF135" s="107">
        <v>9132850601</v>
      </c>
      <c r="AG135" s="107">
        <v>10919778686</v>
      </c>
      <c r="AH135" s="107">
        <v>25981144003</v>
      </c>
      <c r="AI135" s="107">
        <v>6227408061</v>
      </c>
      <c r="AJ135" s="107">
        <v>2819496326</v>
      </c>
      <c r="AK135" s="107">
        <v>656251139</v>
      </c>
      <c r="AL135" s="107">
        <v>489808649</v>
      </c>
      <c r="AM135" s="197">
        <v>627211072858</v>
      </c>
    </row>
    <row r="136" spans="1:39" s="6" customFormat="1" ht="15" collapsed="1" x14ac:dyDescent="0.25">
      <c r="A136" s="72" t="s">
        <v>54</v>
      </c>
      <c r="B136" s="33" t="s">
        <v>91</v>
      </c>
      <c r="C136" s="34">
        <v>17792691980</v>
      </c>
      <c r="D136" s="34">
        <v>6743719240</v>
      </c>
      <c r="E136" s="34">
        <v>15348712472</v>
      </c>
      <c r="F136" s="34">
        <v>3347073371</v>
      </c>
      <c r="G136" s="34">
        <v>10073433043</v>
      </c>
      <c r="H136" s="34">
        <v>53559186522</v>
      </c>
      <c r="I136" s="34">
        <v>6732679400</v>
      </c>
      <c r="J136" s="34">
        <v>1387328707</v>
      </c>
      <c r="K136" s="34">
        <v>12746043534</v>
      </c>
      <c r="L136" s="34">
        <v>28635722408</v>
      </c>
      <c r="M136" s="34">
        <v>17151762081</v>
      </c>
      <c r="N136" s="34">
        <v>24462267233</v>
      </c>
      <c r="O136" s="34">
        <v>13343232041</v>
      </c>
      <c r="P136" s="34">
        <v>5274630374</v>
      </c>
      <c r="Q136" s="34">
        <v>2663415049</v>
      </c>
      <c r="R136" s="34">
        <v>8269829277</v>
      </c>
      <c r="S136" s="34">
        <v>592711039</v>
      </c>
      <c r="T136" s="34">
        <v>35606766246</v>
      </c>
      <c r="U136" s="34">
        <v>0</v>
      </c>
      <c r="V136" s="34">
        <v>45289202188</v>
      </c>
      <c r="W136" s="34">
        <v>6698808981</v>
      </c>
      <c r="X136" s="34">
        <v>14911262638</v>
      </c>
      <c r="Y136" s="34">
        <v>2337119494</v>
      </c>
      <c r="Z136" s="34">
        <v>13504412163</v>
      </c>
      <c r="AA136" s="34">
        <v>810782664</v>
      </c>
      <c r="AB136" s="34">
        <v>48156579657</v>
      </c>
      <c r="AC136" s="34">
        <v>12215413642</v>
      </c>
      <c r="AD136" s="34">
        <v>116874959748</v>
      </c>
      <c r="AE136" s="34">
        <v>46454590201</v>
      </c>
      <c r="AF136" s="34">
        <v>9132850601</v>
      </c>
      <c r="AG136" s="34">
        <v>10919778686</v>
      </c>
      <c r="AH136" s="34">
        <v>25981144003</v>
      </c>
      <c r="AI136" s="34">
        <v>6227408061</v>
      </c>
      <c r="AJ136" s="34">
        <v>2819496326</v>
      </c>
      <c r="AK136" s="34">
        <v>656251139</v>
      </c>
      <c r="AL136" s="34">
        <v>489808649</v>
      </c>
      <c r="AM136" s="198">
        <v>627211072858</v>
      </c>
    </row>
    <row r="137" spans="1:39" s="6" customFormat="1" ht="15" x14ac:dyDescent="0.25">
      <c r="A137" s="71" t="s">
        <v>888</v>
      </c>
      <c r="B137" s="27" t="s">
        <v>208</v>
      </c>
      <c r="C137" s="26">
        <v>0</v>
      </c>
      <c r="D137" s="26">
        <v>0</v>
      </c>
      <c r="E137" s="26">
        <v>0</v>
      </c>
      <c r="F137" s="26">
        <v>0</v>
      </c>
      <c r="G137" s="26">
        <v>0</v>
      </c>
      <c r="H137" s="26">
        <v>0</v>
      </c>
      <c r="I137" s="26">
        <v>0</v>
      </c>
      <c r="J137" s="26">
        <v>0</v>
      </c>
      <c r="K137" s="26">
        <v>0</v>
      </c>
      <c r="L137" s="26">
        <v>0</v>
      </c>
      <c r="M137" s="26">
        <v>0</v>
      </c>
      <c r="N137" s="26">
        <v>0</v>
      </c>
      <c r="O137" s="26">
        <v>0</v>
      </c>
      <c r="P137" s="26">
        <v>0</v>
      </c>
      <c r="Q137" s="26">
        <v>0</v>
      </c>
      <c r="R137" s="26">
        <v>0</v>
      </c>
      <c r="S137" s="26">
        <v>0</v>
      </c>
      <c r="T137" s="26">
        <v>0</v>
      </c>
      <c r="U137" s="26">
        <v>0</v>
      </c>
      <c r="V137" s="26">
        <v>0</v>
      </c>
      <c r="W137" s="26">
        <v>0</v>
      </c>
      <c r="X137" s="26">
        <v>0</v>
      </c>
      <c r="Y137" s="26">
        <v>0</v>
      </c>
      <c r="Z137" s="26">
        <v>0</v>
      </c>
      <c r="AA137" s="26">
        <v>0</v>
      </c>
      <c r="AB137" s="26">
        <v>0</v>
      </c>
      <c r="AC137" s="26">
        <v>0</v>
      </c>
      <c r="AD137" s="26">
        <v>0</v>
      </c>
      <c r="AE137" s="26">
        <v>0</v>
      </c>
      <c r="AF137" s="26">
        <v>0</v>
      </c>
      <c r="AG137" s="26">
        <v>0</v>
      </c>
      <c r="AH137" s="26">
        <v>0</v>
      </c>
      <c r="AI137" s="26">
        <v>0</v>
      </c>
      <c r="AJ137" s="26">
        <v>0</v>
      </c>
      <c r="AK137" s="26">
        <v>0</v>
      </c>
      <c r="AL137" s="26">
        <v>0</v>
      </c>
      <c r="AM137" s="196">
        <v>0</v>
      </c>
    </row>
    <row r="138" spans="1:39" s="6" customFormat="1" ht="15" x14ac:dyDescent="0.25">
      <c r="A138" s="105" t="s">
        <v>889</v>
      </c>
      <c r="B138" s="106" t="s">
        <v>207</v>
      </c>
      <c r="C138" s="107">
        <v>0</v>
      </c>
      <c r="D138" s="107">
        <v>0</v>
      </c>
      <c r="E138" s="107">
        <v>0</v>
      </c>
      <c r="F138" s="107">
        <v>0</v>
      </c>
      <c r="G138" s="107">
        <v>0</v>
      </c>
      <c r="H138" s="107">
        <v>0</v>
      </c>
      <c r="I138" s="107">
        <v>0</v>
      </c>
      <c r="J138" s="107">
        <v>0</v>
      </c>
      <c r="K138" s="107">
        <v>0</v>
      </c>
      <c r="L138" s="107">
        <v>0</v>
      </c>
      <c r="M138" s="107">
        <v>0</v>
      </c>
      <c r="N138" s="107">
        <v>0</v>
      </c>
      <c r="O138" s="107">
        <v>0</v>
      </c>
      <c r="P138" s="107">
        <v>0</v>
      </c>
      <c r="Q138" s="107">
        <v>0</v>
      </c>
      <c r="R138" s="107">
        <v>0</v>
      </c>
      <c r="S138" s="107">
        <v>0</v>
      </c>
      <c r="T138" s="107">
        <v>0</v>
      </c>
      <c r="U138" s="107">
        <v>0</v>
      </c>
      <c r="V138" s="107">
        <v>0</v>
      </c>
      <c r="W138" s="107">
        <v>0</v>
      </c>
      <c r="X138" s="107">
        <v>0</v>
      </c>
      <c r="Y138" s="107">
        <v>0</v>
      </c>
      <c r="Z138" s="107">
        <v>0</v>
      </c>
      <c r="AA138" s="107">
        <v>0</v>
      </c>
      <c r="AB138" s="107">
        <v>0</v>
      </c>
      <c r="AC138" s="107">
        <v>0</v>
      </c>
      <c r="AD138" s="107">
        <v>0</v>
      </c>
      <c r="AE138" s="107">
        <v>0</v>
      </c>
      <c r="AF138" s="107">
        <v>0</v>
      </c>
      <c r="AG138" s="107">
        <v>0</v>
      </c>
      <c r="AH138" s="107">
        <v>0</v>
      </c>
      <c r="AI138" s="107">
        <v>0</v>
      </c>
      <c r="AJ138" s="107">
        <v>0</v>
      </c>
      <c r="AK138" s="107">
        <v>0</v>
      </c>
      <c r="AL138" s="107">
        <v>0</v>
      </c>
      <c r="AM138" s="197">
        <v>0</v>
      </c>
    </row>
    <row r="139" spans="1:39" s="6" customFormat="1" ht="15" x14ac:dyDescent="0.25">
      <c r="A139" s="71" t="s">
        <v>890</v>
      </c>
      <c r="B139" s="27" t="s">
        <v>2</v>
      </c>
      <c r="C139" s="26">
        <v>0</v>
      </c>
      <c r="D139" s="26">
        <v>0</v>
      </c>
      <c r="E139" s="26">
        <v>0</v>
      </c>
      <c r="F139" s="26">
        <v>0</v>
      </c>
      <c r="G139" s="26">
        <v>0</v>
      </c>
      <c r="H139" s="26">
        <v>0</v>
      </c>
      <c r="I139" s="26">
        <v>0</v>
      </c>
      <c r="J139" s="26">
        <v>0</v>
      </c>
      <c r="K139" s="26">
        <v>0</v>
      </c>
      <c r="L139" s="26">
        <v>0</v>
      </c>
      <c r="M139" s="26">
        <v>0</v>
      </c>
      <c r="N139" s="26">
        <v>0</v>
      </c>
      <c r="O139" s="26">
        <v>0</v>
      </c>
      <c r="P139" s="26">
        <v>0</v>
      </c>
      <c r="Q139" s="26">
        <v>0</v>
      </c>
      <c r="R139" s="26">
        <v>0</v>
      </c>
      <c r="S139" s="26">
        <v>0</v>
      </c>
      <c r="T139" s="26">
        <v>0</v>
      </c>
      <c r="U139" s="26">
        <v>0</v>
      </c>
      <c r="V139" s="26">
        <v>0</v>
      </c>
      <c r="W139" s="26">
        <v>0</v>
      </c>
      <c r="X139" s="26">
        <v>0</v>
      </c>
      <c r="Y139" s="26">
        <v>0</v>
      </c>
      <c r="Z139" s="26">
        <v>1700883339</v>
      </c>
      <c r="AA139" s="26">
        <v>0</v>
      </c>
      <c r="AB139" s="26">
        <v>50150829</v>
      </c>
      <c r="AC139" s="26">
        <v>0</v>
      </c>
      <c r="AD139" s="26">
        <v>0</v>
      </c>
      <c r="AE139" s="26">
        <v>0</v>
      </c>
      <c r="AF139" s="26">
        <v>0</v>
      </c>
      <c r="AG139" s="26">
        <v>0</v>
      </c>
      <c r="AH139" s="26">
        <v>0</v>
      </c>
      <c r="AI139" s="26">
        <v>0</v>
      </c>
      <c r="AJ139" s="26">
        <v>0</v>
      </c>
      <c r="AK139" s="26">
        <v>0</v>
      </c>
      <c r="AL139" s="26">
        <v>0</v>
      </c>
      <c r="AM139" s="196">
        <v>1751034168</v>
      </c>
    </row>
    <row r="140" spans="1:39" s="6" customFormat="1" ht="15" x14ac:dyDescent="0.25">
      <c r="A140" s="71" t="s">
        <v>891</v>
      </c>
      <c r="B140" s="27" t="s">
        <v>3</v>
      </c>
      <c r="C140" s="26">
        <v>0</v>
      </c>
      <c r="D140" s="26">
        <v>0</v>
      </c>
      <c r="E140" s="26">
        <v>0</v>
      </c>
      <c r="F140" s="26">
        <v>0</v>
      </c>
      <c r="G140" s="26">
        <v>0</v>
      </c>
      <c r="H140" s="26">
        <v>0</v>
      </c>
      <c r="I140" s="26">
        <v>0</v>
      </c>
      <c r="J140" s="26">
        <v>0</v>
      </c>
      <c r="K140" s="26">
        <v>0</v>
      </c>
      <c r="L140" s="26">
        <v>0</v>
      </c>
      <c r="M140" s="26">
        <v>0</v>
      </c>
      <c r="N140" s="26">
        <v>0</v>
      </c>
      <c r="O140" s="26">
        <v>0</v>
      </c>
      <c r="P140" s="26">
        <v>0</v>
      </c>
      <c r="Q140" s="26">
        <v>0</v>
      </c>
      <c r="R140" s="26">
        <v>0</v>
      </c>
      <c r="S140" s="26">
        <v>0</v>
      </c>
      <c r="T140" s="26">
        <v>0</v>
      </c>
      <c r="U140" s="26">
        <v>0</v>
      </c>
      <c r="V140" s="26">
        <v>0</v>
      </c>
      <c r="W140" s="26">
        <v>0</v>
      </c>
      <c r="X140" s="26">
        <v>0</v>
      </c>
      <c r="Y140" s="26">
        <v>0</v>
      </c>
      <c r="Z140" s="26">
        <v>0</v>
      </c>
      <c r="AA140" s="26">
        <v>0</v>
      </c>
      <c r="AB140" s="26">
        <v>0</v>
      </c>
      <c r="AC140" s="26">
        <v>0</v>
      </c>
      <c r="AD140" s="26">
        <v>0</v>
      </c>
      <c r="AE140" s="26">
        <v>0</v>
      </c>
      <c r="AF140" s="26">
        <v>0</v>
      </c>
      <c r="AG140" s="26">
        <v>0</v>
      </c>
      <c r="AH140" s="26">
        <v>0</v>
      </c>
      <c r="AI140" s="26">
        <v>0</v>
      </c>
      <c r="AJ140" s="26">
        <v>0</v>
      </c>
      <c r="AK140" s="26">
        <v>0</v>
      </c>
      <c r="AL140" s="26">
        <v>0</v>
      </c>
      <c r="AM140" s="196">
        <v>0</v>
      </c>
    </row>
    <row r="141" spans="1:39" s="6" customFormat="1" ht="15" x14ac:dyDescent="0.25">
      <c r="A141" s="105" t="s">
        <v>892</v>
      </c>
      <c r="B141" s="106" t="s">
        <v>209</v>
      </c>
      <c r="C141" s="107">
        <v>0</v>
      </c>
      <c r="D141" s="107">
        <v>0</v>
      </c>
      <c r="E141" s="107">
        <v>0</v>
      </c>
      <c r="F141" s="107">
        <v>0</v>
      </c>
      <c r="G141" s="107">
        <v>0</v>
      </c>
      <c r="H141" s="107">
        <v>0</v>
      </c>
      <c r="I141" s="107">
        <v>0</v>
      </c>
      <c r="J141" s="107">
        <v>0</v>
      </c>
      <c r="K141" s="107">
        <v>0</v>
      </c>
      <c r="L141" s="107">
        <v>0</v>
      </c>
      <c r="M141" s="107">
        <v>0</v>
      </c>
      <c r="N141" s="107">
        <v>0</v>
      </c>
      <c r="O141" s="107">
        <v>0</v>
      </c>
      <c r="P141" s="107">
        <v>0</v>
      </c>
      <c r="Q141" s="107">
        <v>0</v>
      </c>
      <c r="R141" s="107">
        <v>0</v>
      </c>
      <c r="S141" s="107">
        <v>0</v>
      </c>
      <c r="T141" s="107">
        <v>0</v>
      </c>
      <c r="U141" s="107">
        <v>0</v>
      </c>
      <c r="V141" s="107">
        <v>0</v>
      </c>
      <c r="W141" s="107">
        <v>0</v>
      </c>
      <c r="X141" s="107">
        <v>0</v>
      </c>
      <c r="Y141" s="107">
        <v>0</v>
      </c>
      <c r="Z141" s="107">
        <v>1700883339</v>
      </c>
      <c r="AA141" s="107">
        <v>0</v>
      </c>
      <c r="AB141" s="107">
        <v>50150829</v>
      </c>
      <c r="AC141" s="107">
        <v>0</v>
      </c>
      <c r="AD141" s="107">
        <v>0</v>
      </c>
      <c r="AE141" s="107">
        <v>0</v>
      </c>
      <c r="AF141" s="107">
        <v>0</v>
      </c>
      <c r="AG141" s="107">
        <v>0</v>
      </c>
      <c r="AH141" s="107">
        <v>0</v>
      </c>
      <c r="AI141" s="107">
        <v>0</v>
      </c>
      <c r="AJ141" s="107">
        <v>0</v>
      </c>
      <c r="AK141" s="107">
        <v>0</v>
      </c>
      <c r="AL141" s="107">
        <v>0</v>
      </c>
      <c r="AM141" s="197">
        <v>1751034168</v>
      </c>
    </row>
    <row r="142" spans="1:39" s="6" customFormat="1" ht="15" collapsed="1" x14ac:dyDescent="0.25">
      <c r="A142" s="72" t="s">
        <v>55</v>
      </c>
      <c r="B142" s="33" t="s">
        <v>92</v>
      </c>
      <c r="C142" s="34">
        <v>0</v>
      </c>
      <c r="D142" s="34">
        <v>0</v>
      </c>
      <c r="E142" s="34">
        <v>0</v>
      </c>
      <c r="F142" s="34">
        <v>0</v>
      </c>
      <c r="G142" s="34">
        <v>0</v>
      </c>
      <c r="H142" s="34">
        <v>0</v>
      </c>
      <c r="I142" s="34">
        <v>0</v>
      </c>
      <c r="J142" s="34">
        <v>0</v>
      </c>
      <c r="K142" s="34">
        <v>0</v>
      </c>
      <c r="L142" s="34">
        <v>0</v>
      </c>
      <c r="M142" s="34">
        <v>0</v>
      </c>
      <c r="N142" s="34">
        <v>0</v>
      </c>
      <c r="O142" s="34">
        <v>0</v>
      </c>
      <c r="P142" s="34">
        <v>0</v>
      </c>
      <c r="Q142" s="34">
        <v>0</v>
      </c>
      <c r="R142" s="34">
        <v>0</v>
      </c>
      <c r="S142" s="34">
        <v>0</v>
      </c>
      <c r="T142" s="34">
        <v>0</v>
      </c>
      <c r="U142" s="34">
        <v>0</v>
      </c>
      <c r="V142" s="34">
        <v>0</v>
      </c>
      <c r="W142" s="34">
        <v>0</v>
      </c>
      <c r="X142" s="34">
        <v>0</v>
      </c>
      <c r="Y142" s="34">
        <v>0</v>
      </c>
      <c r="Z142" s="34">
        <v>1700883339</v>
      </c>
      <c r="AA142" s="34">
        <v>0</v>
      </c>
      <c r="AB142" s="34">
        <v>50150829</v>
      </c>
      <c r="AC142" s="34">
        <v>0</v>
      </c>
      <c r="AD142" s="34">
        <v>0</v>
      </c>
      <c r="AE142" s="34">
        <v>0</v>
      </c>
      <c r="AF142" s="34">
        <v>0</v>
      </c>
      <c r="AG142" s="34">
        <v>0</v>
      </c>
      <c r="AH142" s="34">
        <v>0</v>
      </c>
      <c r="AI142" s="34">
        <v>0</v>
      </c>
      <c r="AJ142" s="34">
        <v>0</v>
      </c>
      <c r="AK142" s="34">
        <v>0</v>
      </c>
      <c r="AL142" s="34">
        <v>0</v>
      </c>
      <c r="AM142" s="198">
        <v>1751034168</v>
      </c>
    </row>
    <row r="143" spans="1:39" s="6" customFormat="1" ht="15" x14ac:dyDescent="0.25">
      <c r="A143" s="71" t="s">
        <v>893</v>
      </c>
      <c r="B143" s="27" t="s">
        <v>143</v>
      </c>
      <c r="C143" s="26">
        <v>505600</v>
      </c>
      <c r="D143" s="26">
        <v>2025818</v>
      </c>
      <c r="E143" s="26">
        <v>56424916</v>
      </c>
      <c r="F143" s="26">
        <v>1000000</v>
      </c>
      <c r="G143" s="26">
        <v>0</v>
      </c>
      <c r="H143" s="26">
        <v>500000</v>
      </c>
      <c r="I143" s="26">
        <v>3636364</v>
      </c>
      <c r="J143" s="26">
        <v>0</v>
      </c>
      <c r="K143" s="26">
        <v>0</v>
      </c>
      <c r="L143" s="26">
        <v>43717909</v>
      </c>
      <c r="M143" s="26">
        <v>38176677</v>
      </c>
      <c r="N143" s="26">
        <v>16094466</v>
      </c>
      <c r="O143" s="26">
        <v>17985079</v>
      </c>
      <c r="P143" s="26">
        <v>400000</v>
      </c>
      <c r="Q143" s="26">
        <v>36561274</v>
      </c>
      <c r="R143" s="26">
        <v>24625000</v>
      </c>
      <c r="S143" s="26">
        <v>0</v>
      </c>
      <c r="T143" s="26">
        <v>414276546</v>
      </c>
      <c r="U143" s="26">
        <v>0</v>
      </c>
      <c r="V143" s="26">
        <v>27592455</v>
      </c>
      <c r="W143" s="26">
        <v>7549772</v>
      </c>
      <c r="X143" s="26">
        <v>7835000</v>
      </c>
      <c r="Y143" s="26">
        <v>0</v>
      </c>
      <c r="Z143" s="26">
        <v>10900000</v>
      </c>
      <c r="AA143" s="26">
        <v>1125000</v>
      </c>
      <c r="AB143" s="26">
        <v>2926297</v>
      </c>
      <c r="AC143" s="26">
        <v>10120292</v>
      </c>
      <c r="AD143" s="26">
        <v>0</v>
      </c>
      <c r="AE143" s="26">
        <v>11950000</v>
      </c>
      <c r="AF143" s="26">
        <v>8025259</v>
      </c>
      <c r="AG143" s="26">
        <v>6390909</v>
      </c>
      <c r="AH143" s="26">
        <v>36018182</v>
      </c>
      <c r="AI143" s="26">
        <v>0</v>
      </c>
      <c r="AJ143" s="26">
        <v>5059091</v>
      </c>
      <c r="AK143" s="26">
        <v>0</v>
      </c>
      <c r="AL143" s="26">
        <v>0</v>
      </c>
      <c r="AM143" s="196">
        <v>791421906</v>
      </c>
    </row>
    <row r="144" spans="1:39" s="6" customFormat="1" ht="15" x14ac:dyDescent="0.25">
      <c r="A144" s="71" t="s">
        <v>894</v>
      </c>
      <c r="B144" s="27" t="s">
        <v>144</v>
      </c>
      <c r="C144" s="26">
        <v>0</v>
      </c>
      <c r="D144" s="26">
        <v>9308750</v>
      </c>
      <c r="E144" s="26">
        <v>15639736</v>
      </c>
      <c r="F144" s="26">
        <v>21105182</v>
      </c>
      <c r="G144" s="26">
        <v>0</v>
      </c>
      <c r="H144" s="26">
        <v>7550000</v>
      </c>
      <c r="I144" s="26">
        <v>1975000</v>
      </c>
      <c r="J144" s="26">
        <v>136364</v>
      </c>
      <c r="K144" s="26">
        <v>750000</v>
      </c>
      <c r="L144" s="26">
        <v>77107447</v>
      </c>
      <c r="M144" s="26">
        <v>4686500</v>
      </c>
      <c r="N144" s="26">
        <v>6740800</v>
      </c>
      <c r="O144" s="26">
        <v>30709286</v>
      </c>
      <c r="P144" s="26">
        <v>1740000</v>
      </c>
      <c r="Q144" s="26">
        <v>0</v>
      </c>
      <c r="R144" s="26">
        <v>28495500</v>
      </c>
      <c r="S144" s="26">
        <v>0</v>
      </c>
      <c r="T144" s="26">
        <v>193963703</v>
      </c>
      <c r="U144" s="26">
        <v>0</v>
      </c>
      <c r="V144" s="26">
        <v>25684601</v>
      </c>
      <c r="W144" s="26">
        <v>3832000</v>
      </c>
      <c r="X144" s="26">
        <v>5910000</v>
      </c>
      <c r="Y144" s="26">
        <v>0</v>
      </c>
      <c r="Z144" s="26">
        <v>0</v>
      </c>
      <c r="AA144" s="26">
        <v>0</v>
      </c>
      <c r="AB144" s="26">
        <v>36339362</v>
      </c>
      <c r="AC144" s="26">
        <v>5657454</v>
      </c>
      <c r="AD144" s="26">
        <v>0</v>
      </c>
      <c r="AE144" s="26">
        <v>7200000</v>
      </c>
      <c r="AF144" s="26">
        <v>4472730</v>
      </c>
      <c r="AG144" s="26">
        <v>0</v>
      </c>
      <c r="AH144" s="26">
        <v>181240842</v>
      </c>
      <c r="AI144" s="26">
        <v>2790000</v>
      </c>
      <c r="AJ144" s="26">
        <v>0</v>
      </c>
      <c r="AK144" s="26">
        <v>0</v>
      </c>
      <c r="AL144" s="26">
        <v>0</v>
      </c>
      <c r="AM144" s="196">
        <v>673035257</v>
      </c>
    </row>
    <row r="145" spans="1:39" s="6" customFormat="1" ht="15" x14ac:dyDescent="0.25">
      <c r="A145" s="71" t="s">
        <v>895</v>
      </c>
      <c r="B145" s="27" t="s">
        <v>145</v>
      </c>
      <c r="C145" s="26">
        <v>0</v>
      </c>
      <c r="D145" s="26">
        <v>0</v>
      </c>
      <c r="E145" s="26">
        <v>0</v>
      </c>
      <c r="F145" s="26">
        <v>0</v>
      </c>
      <c r="G145" s="26">
        <v>0</v>
      </c>
      <c r="H145" s="26">
        <v>0</v>
      </c>
      <c r="I145" s="26">
        <v>0</v>
      </c>
      <c r="J145" s="26">
        <v>0</v>
      </c>
      <c r="K145" s="26">
        <v>0</v>
      </c>
      <c r="L145" s="26">
        <v>0</v>
      </c>
      <c r="M145" s="26">
        <v>0</v>
      </c>
      <c r="N145" s="26">
        <v>0</v>
      </c>
      <c r="O145" s="26">
        <v>8500000</v>
      </c>
      <c r="P145" s="26">
        <v>0</v>
      </c>
      <c r="Q145" s="26">
        <v>0</v>
      </c>
      <c r="R145" s="26">
        <v>0</v>
      </c>
      <c r="S145" s="26">
        <v>0</v>
      </c>
      <c r="T145" s="26">
        <v>0</v>
      </c>
      <c r="U145" s="26">
        <v>0</v>
      </c>
      <c r="V145" s="26">
        <v>0</v>
      </c>
      <c r="W145" s="26">
        <v>0</v>
      </c>
      <c r="X145" s="26">
        <v>0</v>
      </c>
      <c r="Y145" s="26">
        <v>0</v>
      </c>
      <c r="Z145" s="26">
        <v>0</v>
      </c>
      <c r="AA145" s="26">
        <v>0</v>
      </c>
      <c r="AB145" s="26">
        <v>500000</v>
      </c>
      <c r="AC145" s="26">
        <v>0</v>
      </c>
      <c r="AD145" s="26">
        <v>0</v>
      </c>
      <c r="AE145" s="26">
        <v>0</v>
      </c>
      <c r="AF145" s="26">
        <v>0</v>
      </c>
      <c r="AG145" s="26">
        <v>0</v>
      </c>
      <c r="AH145" s="26">
        <v>0</v>
      </c>
      <c r="AI145" s="26">
        <v>0</v>
      </c>
      <c r="AJ145" s="26">
        <v>0</v>
      </c>
      <c r="AK145" s="26">
        <v>0</v>
      </c>
      <c r="AL145" s="26">
        <v>0</v>
      </c>
      <c r="AM145" s="196">
        <v>9000000</v>
      </c>
    </row>
    <row r="146" spans="1:39" s="6" customFormat="1" ht="15" x14ac:dyDescent="0.25">
      <c r="A146" s="71" t="s">
        <v>896</v>
      </c>
      <c r="B146" s="27" t="s">
        <v>146</v>
      </c>
      <c r="C146" s="26">
        <v>134889325</v>
      </c>
      <c r="D146" s="26">
        <v>1000000</v>
      </c>
      <c r="E146" s="26">
        <v>7275000</v>
      </c>
      <c r="F146" s="26">
        <v>2760106</v>
      </c>
      <c r="G146" s="26">
        <v>1851752</v>
      </c>
      <c r="H146" s="26">
        <v>111111363</v>
      </c>
      <c r="I146" s="26">
        <v>64148167</v>
      </c>
      <c r="J146" s="26">
        <v>2397055</v>
      </c>
      <c r="K146" s="26">
        <v>70877054</v>
      </c>
      <c r="L146" s="26">
        <v>21359049</v>
      </c>
      <c r="M146" s="26">
        <v>99732141</v>
      </c>
      <c r="N146" s="26">
        <v>127381971</v>
      </c>
      <c r="O146" s="26">
        <v>6937000</v>
      </c>
      <c r="P146" s="26">
        <v>18560183</v>
      </c>
      <c r="Q146" s="26">
        <v>17129359</v>
      </c>
      <c r="R146" s="26">
        <v>29871262</v>
      </c>
      <c r="S146" s="26">
        <v>1195500</v>
      </c>
      <c r="T146" s="26">
        <v>1026224070</v>
      </c>
      <c r="U146" s="26">
        <v>0</v>
      </c>
      <c r="V146" s="26">
        <v>135118936</v>
      </c>
      <c r="W146" s="26">
        <v>2272727</v>
      </c>
      <c r="X146" s="26">
        <v>101862159</v>
      </c>
      <c r="Y146" s="26">
        <v>7703820</v>
      </c>
      <c r="Z146" s="26">
        <v>46471174</v>
      </c>
      <c r="AA146" s="26">
        <v>945000</v>
      </c>
      <c r="AB146" s="26">
        <v>225232696</v>
      </c>
      <c r="AC146" s="26">
        <v>68945738</v>
      </c>
      <c r="AD146" s="26">
        <v>966610251</v>
      </c>
      <c r="AE146" s="26">
        <v>158515975</v>
      </c>
      <c r="AF146" s="26">
        <v>163963202</v>
      </c>
      <c r="AG146" s="26">
        <v>40986370</v>
      </c>
      <c r="AH146" s="26">
        <v>233007869</v>
      </c>
      <c r="AI146" s="26">
        <v>16982722</v>
      </c>
      <c r="AJ146" s="26">
        <v>36364545</v>
      </c>
      <c r="AK146" s="26">
        <v>0</v>
      </c>
      <c r="AL146" s="26">
        <v>0</v>
      </c>
      <c r="AM146" s="196">
        <v>3949683541</v>
      </c>
    </row>
    <row r="147" spans="1:39" s="6" customFormat="1" ht="15" x14ac:dyDescent="0.25">
      <c r="A147" s="71" t="s">
        <v>897</v>
      </c>
      <c r="B147" s="27" t="s">
        <v>147</v>
      </c>
      <c r="C147" s="26">
        <v>504194</v>
      </c>
      <c r="D147" s="26">
        <v>0</v>
      </c>
      <c r="E147" s="26">
        <v>0</v>
      </c>
      <c r="F147" s="26">
        <v>504194</v>
      </c>
      <c r="G147" s="26">
        <v>0</v>
      </c>
      <c r="H147" s="26">
        <v>0</v>
      </c>
      <c r="I147" s="26">
        <v>504194</v>
      </c>
      <c r="J147" s="26">
        <v>504194</v>
      </c>
      <c r="K147" s="26">
        <v>504194</v>
      </c>
      <c r="L147" s="26">
        <v>451068</v>
      </c>
      <c r="M147" s="26">
        <v>451068</v>
      </c>
      <c r="N147" s="26">
        <v>0</v>
      </c>
      <c r="O147" s="26">
        <v>0</v>
      </c>
      <c r="P147" s="26">
        <v>504194</v>
      </c>
      <c r="Q147" s="26">
        <v>0</v>
      </c>
      <c r="R147" s="26">
        <v>504223</v>
      </c>
      <c r="S147" s="26">
        <v>504194</v>
      </c>
      <c r="T147" s="26">
        <v>0</v>
      </c>
      <c r="U147" s="26">
        <v>0</v>
      </c>
      <c r="V147" s="26">
        <v>0</v>
      </c>
      <c r="W147" s="26">
        <v>504197</v>
      </c>
      <c r="X147" s="26">
        <v>0</v>
      </c>
      <c r="Y147" s="26">
        <v>12190000</v>
      </c>
      <c r="Z147" s="26">
        <v>504194</v>
      </c>
      <c r="AA147" s="26">
        <v>504194</v>
      </c>
      <c r="AB147" s="26">
        <v>504194</v>
      </c>
      <c r="AC147" s="26">
        <v>0</v>
      </c>
      <c r="AD147" s="26">
        <v>0</v>
      </c>
      <c r="AE147" s="26">
        <v>0</v>
      </c>
      <c r="AF147" s="26">
        <v>504194</v>
      </c>
      <c r="AG147" s="26">
        <v>504194</v>
      </c>
      <c r="AH147" s="26">
        <v>0</v>
      </c>
      <c r="AI147" s="26">
        <v>0</v>
      </c>
      <c r="AJ147" s="26">
        <v>0</v>
      </c>
      <c r="AK147" s="26">
        <v>0</v>
      </c>
      <c r="AL147" s="26">
        <v>0</v>
      </c>
      <c r="AM147" s="196">
        <v>20150884</v>
      </c>
    </row>
    <row r="148" spans="1:39" s="6" customFormat="1" ht="15" x14ac:dyDescent="0.25">
      <c r="A148" s="71" t="s">
        <v>898</v>
      </c>
      <c r="B148" s="27" t="s">
        <v>148</v>
      </c>
      <c r="C148" s="26">
        <v>0</v>
      </c>
      <c r="D148" s="26">
        <v>1600000</v>
      </c>
      <c r="E148" s="26">
        <v>1200000</v>
      </c>
      <c r="F148" s="26">
        <v>0</v>
      </c>
      <c r="G148" s="26">
        <v>0</v>
      </c>
      <c r="H148" s="26">
        <v>4200000</v>
      </c>
      <c r="I148" s="26">
        <v>0</v>
      </c>
      <c r="J148" s="26">
        <v>0</v>
      </c>
      <c r="K148" s="26">
        <v>0</v>
      </c>
      <c r="L148" s="26">
        <v>7354529</v>
      </c>
      <c r="M148" s="26">
        <v>1550000</v>
      </c>
      <c r="N148" s="26">
        <v>98915369</v>
      </c>
      <c r="O148" s="26">
        <v>12752000</v>
      </c>
      <c r="P148" s="26">
        <v>1318182</v>
      </c>
      <c r="Q148" s="26">
        <v>2980000</v>
      </c>
      <c r="R148" s="26">
        <v>4500000</v>
      </c>
      <c r="S148" s="26">
        <v>0</v>
      </c>
      <c r="T148" s="26">
        <v>3112046</v>
      </c>
      <c r="U148" s="26">
        <v>0</v>
      </c>
      <c r="V148" s="26">
        <v>9180000</v>
      </c>
      <c r="W148" s="26">
        <v>430000</v>
      </c>
      <c r="X148" s="26">
        <v>6780000</v>
      </c>
      <c r="Y148" s="26">
        <v>0</v>
      </c>
      <c r="Z148" s="26">
        <v>0</v>
      </c>
      <c r="AA148" s="26">
        <v>0</v>
      </c>
      <c r="AB148" s="26">
        <v>2310000</v>
      </c>
      <c r="AC148" s="26">
        <v>340000</v>
      </c>
      <c r="AD148" s="26">
        <v>0</v>
      </c>
      <c r="AE148" s="26">
        <v>2500000</v>
      </c>
      <c r="AF148" s="26">
        <v>0</v>
      </c>
      <c r="AG148" s="26">
        <v>8103857</v>
      </c>
      <c r="AH148" s="26">
        <v>18326435</v>
      </c>
      <c r="AI148" s="26">
        <v>900000</v>
      </c>
      <c r="AJ148" s="26">
        <v>1000000</v>
      </c>
      <c r="AK148" s="26">
        <v>0</v>
      </c>
      <c r="AL148" s="26">
        <v>0</v>
      </c>
      <c r="AM148" s="196">
        <v>189352418</v>
      </c>
    </row>
    <row r="149" spans="1:39" s="6" customFormat="1" ht="15" x14ac:dyDescent="0.25">
      <c r="A149" s="71" t="s">
        <v>899</v>
      </c>
      <c r="B149" s="27" t="s">
        <v>149</v>
      </c>
      <c r="C149" s="26">
        <v>0</v>
      </c>
      <c r="D149" s="26">
        <v>0</v>
      </c>
      <c r="E149" s="26">
        <v>0</v>
      </c>
      <c r="F149" s="26">
        <v>0</v>
      </c>
      <c r="G149" s="26">
        <v>0</v>
      </c>
      <c r="H149" s="26">
        <v>0</v>
      </c>
      <c r="I149" s="26">
        <v>0</v>
      </c>
      <c r="J149" s="26">
        <v>0</v>
      </c>
      <c r="K149" s="26">
        <v>0</v>
      </c>
      <c r="L149" s="26">
        <v>0</v>
      </c>
      <c r="M149" s="26">
        <v>0</v>
      </c>
      <c r="N149" s="26">
        <v>0</v>
      </c>
      <c r="O149" s="26">
        <v>0</v>
      </c>
      <c r="P149" s="26">
        <v>0</v>
      </c>
      <c r="Q149" s="26">
        <v>0</v>
      </c>
      <c r="R149" s="26">
        <v>0</v>
      </c>
      <c r="S149" s="26">
        <v>0</v>
      </c>
      <c r="T149" s="26">
        <v>0</v>
      </c>
      <c r="U149" s="26">
        <v>0</v>
      </c>
      <c r="V149" s="26">
        <v>0</v>
      </c>
      <c r="W149" s="26">
        <v>0</v>
      </c>
      <c r="X149" s="26">
        <v>0</v>
      </c>
      <c r="Y149" s="26">
        <v>0</v>
      </c>
      <c r="Z149" s="26">
        <v>0</v>
      </c>
      <c r="AA149" s="26">
        <v>0</v>
      </c>
      <c r="AB149" s="26">
        <v>0</v>
      </c>
      <c r="AC149" s="26">
        <v>0</v>
      </c>
      <c r="AD149" s="26">
        <v>0</v>
      </c>
      <c r="AE149" s="26">
        <v>0</v>
      </c>
      <c r="AF149" s="26">
        <v>0</v>
      </c>
      <c r="AG149" s="26">
        <v>0</v>
      </c>
      <c r="AH149" s="26">
        <v>0</v>
      </c>
      <c r="AI149" s="26">
        <v>0</v>
      </c>
      <c r="AJ149" s="26">
        <v>0</v>
      </c>
      <c r="AK149" s="26">
        <v>0</v>
      </c>
      <c r="AL149" s="26">
        <v>0</v>
      </c>
      <c r="AM149" s="196">
        <v>0</v>
      </c>
    </row>
    <row r="150" spans="1:39" s="6" customFormat="1" ht="15" x14ac:dyDescent="0.25">
      <c r="A150" s="71" t="s">
        <v>900</v>
      </c>
      <c r="B150" s="27" t="s">
        <v>150</v>
      </c>
      <c r="C150" s="26">
        <v>0</v>
      </c>
      <c r="D150" s="26">
        <v>0</v>
      </c>
      <c r="E150" s="26">
        <v>0</v>
      </c>
      <c r="F150" s="26">
        <v>0</v>
      </c>
      <c r="G150" s="26">
        <v>0</v>
      </c>
      <c r="H150" s="26">
        <v>0</v>
      </c>
      <c r="I150" s="26">
        <v>0</v>
      </c>
      <c r="J150" s="26">
        <v>0</v>
      </c>
      <c r="K150" s="26">
        <v>0</v>
      </c>
      <c r="L150" s="26">
        <v>0</v>
      </c>
      <c r="M150" s="26">
        <v>0</v>
      </c>
      <c r="N150" s="26">
        <v>7143675</v>
      </c>
      <c r="O150" s="26">
        <v>0</v>
      </c>
      <c r="P150" s="26">
        <v>0</v>
      </c>
      <c r="Q150" s="26">
        <v>0</v>
      </c>
      <c r="R150" s="26">
        <v>0</v>
      </c>
      <c r="S150" s="26">
        <v>0</v>
      </c>
      <c r="T150" s="26">
        <v>0</v>
      </c>
      <c r="U150" s="26">
        <v>0</v>
      </c>
      <c r="V150" s="26">
        <v>0</v>
      </c>
      <c r="W150" s="26">
        <v>0</v>
      </c>
      <c r="X150" s="26">
        <v>0</v>
      </c>
      <c r="Y150" s="26">
        <v>0</v>
      </c>
      <c r="Z150" s="26">
        <v>0</v>
      </c>
      <c r="AA150" s="26">
        <v>0</v>
      </c>
      <c r="AB150" s="26">
        <v>0</v>
      </c>
      <c r="AC150" s="26">
        <v>0</v>
      </c>
      <c r="AD150" s="26">
        <v>0</v>
      </c>
      <c r="AE150" s="26">
        <v>0</v>
      </c>
      <c r="AF150" s="26">
        <v>0</v>
      </c>
      <c r="AG150" s="26">
        <v>0</v>
      </c>
      <c r="AH150" s="26">
        <v>310566307</v>
      </c>
      <c r="AI150" s="26">
        <v>0</v>
      </c>
      <c r="AJ150" s="26">
        <v>0</v>
      </c>
      <c r="AK150" s="26">
        <v>0</v>
      </c>
      <c r="AL150" s="26">
        <v>0</v>
      </c>
      <c r="AM150" s="196">
        <v>317709982</v>
      </c>
    </row>
    <row r="151" spans="1:39" s="6" customFormat="1" ht="15" x14ac:dyDescent="0.25">
      <c r="A151" s="71" t="s">
        <v>901</v>
      </c>
      <c r="B151" s="27" t="s">
        <v>151</v>
      </c>
      <c r="C151" s="26">
        <v>0</v>
      </c>
      <c r="D151" s="26">
        <v>0</v>
      </c>
      <c r="E151" s="26">
        <v>43000000</v>
      </c>
      <c r="F151" s="26">
        <v>0</v>
      </c>
      <c r="G151" s="26">
        <v>0</v>
      </c>
      <c r="H151" s="26">
        <v>0</v>
      </c>
      <c r="I151" s="26">
        <v>0</v>
      </c>
      <c r="J151" s="26">
        <v>0</v>
      </c>
      <c r="K151" s="26">
        <v>0</v>
      </c>
      <c r="L151" s="26">
        <v>50360314</v>
      </c>
      <c r="M151" s="26">
        <v>500000</v>
      </c>
      <c r="N151" s="26">
        <v>94773660</v>
      </c>
      <c r="O151" s="26">
        <v>2380000</v>
      </c>
      <c r="P151" s="26">
        <v>0</v>
      </c>
      <c r="Q151" s="26">
        <v>800000</v>
      </c>
      <c r="R151" s="26">
        <v>8975000</v>
      </c>
      <c r="S151" s="26">
        <v>0</v>
      </c>
      <c r="T151" s="26">
        <v>25181681</v>
      </c>
      <c r="U151" s="26">
        <v>0</v>
      </c>
      <c r="V151" s="26">
        <v>125652083</v>
      </c>
      <c r="W151" s="26">
        <v>0</v>
      </c>
      <c r="X151" s="26">
        <v>2000000</v>
      </c>
      <c r="Y151" s="26">
        <v>0</v>
      </c>
      <c r="Z151" s="26">
        <v>36400000</v>
      </c>
      <c r="AA151" s="26">
        <v>0</v>
      </c>
      <c r="AB151" s="26">
        <v>29589611</v>
      </c>
      <c r="AC151" s="26">
        <v>27843202</v>
      </c>
      <c r="AD151" s="26">
        <v>76303336</v>
      </c>
      <c r="AE151" s="26">
        <v>13150185</v>
      </c>
      <c r="AF151" s="26">
        <v>500000</v>
      </c>
      <c r="AG151" s="26">
        <v>2404947</v>
      </c>
      <c r="AH151" s="26">
        <v>231122641</v>
      </c>
      <c r="AI151" s="26">
        <v>0</v>
      </c>
      <c r="AJ151" s="26">
        <v>14498182</v>
      </c>
      <c r="AK151" s="26">
        <v>0</v>
      </c>
      <c r="AL151" s="26">
        <v>0</v>
      </c>
      <c r="AM151" s="196">
        <v>785434842</v>
      </c>
    </row>
    <row r="152" spans="1:39" s="6" customFormat="1" ht="15" x14ac:dyDescent="0.25">
      <c r="A152" s="71" t="s">
        <v>902</v>
      </c>
      <c r="B152" s="27" t="s">
        <v>152</v>
      </c>
      <c r="C152" s="26">
        <v>500000</v>
      </c>
      <c r="D152" s="26">
        <v>8870678</v>
      </c>
      <c r="E152" s="26">
        <v>11270678</v>
      </c>
      <c r="F152" s="26">
        <v>8870678</v>
      </c>
      <c r="G152" s="26">
        <v>8870678</v>
      </c>
      <c r="H152" s="26">
        <v>0</v>
      </c>
      <c r="I152" s="26">
        <v>8870678</v>
      </c>
      <c r="J152" s="26">
        <v>8870678</v>
      </c>
      <c r="K152" s="26">
        <v>8870678</v>
      </c>
      <c r="L152" s="26">
        <v>8165245</v>
      </c>
      <c r="M152" s="26">
        <v>8165245</v>
      </c>
      <c r="N152" s="26">
        <v>34496735</v>
      </c>
      <c r="O152" s="26">
        <v>14115678</v>
      </c>
      <c r="P152" s="26">
        <v>8870758</v>
      </c>
      <c r="Q152" s="26">
        <v>11270678</v>
      </c>
      <c r="R152" s="26">
        <v>10120678</v>
      </c>
      <c r="S152" s="26">
        <v>8960678</v>
      </c>
      <c r="T152" s="26">
        <v>181818</v>
      </c>
      <c r="U152" s="26">
        <v>0</v>
      </c>
      <c r="V152" s="26">
        <v>4725000</v>
      </c>
      <c r="W152" s="26">
        <v>8870678</v>
      </c>
      <c r="X152" s="26">
        <v>8870678</v>
      </c>
      <c r="Y152" s="26">
        <v>8870678</v>
      </c>
      <c r="Z152" s="26">
        <v>10270678</v>
      </c>
      <c r="AA152" s="26">
        <v>8870678</v>
      </c>
      <c r="AB152" s="26">
        <v>8870678</v>
      </c>
      <c r="AC152" s="26">
        <v>8870678</v>
      </c>
      <c r="AD152" s="26">
        <v>0</v>
      </c>
      <c r="AE152" s="26">
        <v>8870678</v>
      </c>
      <c r="AF152" s="26">
        <v>8911587</v>
      </c>
      <c r="AG152" s="26">
        <v>8870678</v>
      </c>
      <c r="AH152" s="26">
        <v>6145455</v>
      </c>
      <c r="AI152" s="26">
        <v>8870678</v>
      </c>
      <c r="AJ152" s="26">
        <v>8870678</v>
      </c>
      <c r="AK152" s="26">
        <v>8870678</v>
      </c>
      <c r="AL152" s="26">
        <v>0</v>
      </c>
      <c r="AM152" s="196">
        <v>296972437</v>
      </c>
    </row>
    <row r="153" spans="1:39" s="6" customFormat="1" ht="15" x14ac:dyDescent="0.25">
      <c r="A153" s="71" t="s">
        <v>903</v>
      </c>
      <c r="B153" s="27" t="s">
        <v>153</v>
      </c>
      <c r="C153" s="26">
        <v>0</v>
      </c>
      <c r="D153" s="26">
        <v>0</v>
      </c>
      <c r="E153" s="26">
        <v>0</v>
      </c>
      <c r="F153" s="26">
        <v>0</v>
      </c>
      <c r="G153" s="26">
        <v>0</v>
      </c>
      <c r="H153" s="26">
        <v>0</v>
      </c>
      <c r="I153" s="26">
        <v>0</v>
      </c>
      <c r="J153" s="26">
        <v>0</v>
      </c>
      <c r="K153" s="26">
        <v>0</v>
      </c>
      <c r="L153" s="26">
        <v>44174374</v>
      </c>
      <c r="M153" s="26">
        <v>0</v>
      </c>
      <c r="N153" s="26">
        <v>0</v>
      </c>
      <c r="O153" s="26">
        <v>0</v>
      </c>
      <c r="P153" s="26">
        <v>0</v>
      </c>
      <c r="Q153" s="26">
        <v>0</v>
      </c>
      <c r="R153" s="26">
        <v>0</v>
      </c>
      <c r="S153" s="26">
        <v>0</v>
      </c>
      <c r="T153" s="26">
        <v>0</v>
      </c>
      <c r="U153" s="26">
        <v>0</v>
      </c>
      <c r="V153" s="26">
        <v>0</v>
      </c>
      <c r="W153" s="26">
        <v>0</v>
      </c>
      <c r="X153" s="26">
        <v>99024565</v>
      </c>
      <c r="Y153" s="26">
        <v>0</v>
      </c>
      <c r="Z153" s="26">
        <v>0</v>
      </c>
      <c r="AA153" s="26">
        <v>0</v>
      </c>
      <c r="AB153" s="26">
        <v>0</v>
      </c>
      <c r="AC153" s="26">
        <v>0</v>
      </c>
      <c r="AD153" s="26">
        <v>0</v>
      </c>
      <c r="AE153" s="26">
        <v>0</v>
      </c>
      <c r="AF153" s="26">
        <v>0</v>
      </c>
      <c r="AG153" s="26">
        <v>0</v>
      </c>
      <c r="AH153" s="26">
        <v>0</v>
      </c>
      <c r="AI153" s="26">
        <v>0</v>
      </c>
      <c r="AJ153" s="26">
        <v>0</v>
      </c>
      <c r="AK153" s="26">
        <v>0</v>
      </c>
      <c r="AL153" s="26">
        <v>0</v>
      </c>
      <c r="AM153" s="196">
        <v>143198939</v>
      </c>
    </row>
    <row r="154" spans="1:39" s="6" customFormat="1" ht="15" x14ac:dyDescent="0.25">
      <c r="A154" s="71" t="s">
        <v>904</v>
      </c>
      <c r="B154" s="27" t="s">
        <v>154</v>
      </c>
      <c r="C154" s="26">
        <v>0</v>
      </c>
      <c r="D154" s="26">
        <v>0</v>
      </c>
      <c r="E154" s="26">
        <v>0</v>
      </c>
      <c r="F154" s="26">
        <v>11990910</v>
      </c>
      <c r="G154" s="26">
        <v>0</v>
      </c>
      <c r="H154" s="26">
        <v>0</v>
      </c>
      <c r="I154" s="26">
        <v>0</v>
      </c>
      <c r="J154" s="26">
        <v>0</v>
      </c>
      <c r="K154" s="26">
        <v>0</v>
      </c>
      <c r="L154" s="26">
        <v>0</v>
      </c>
      <c r="M154" s="26">
        <v>1495835</v>
      </c>
      <c r="N154" s="26">
        <v>1250000</v>
      </c>
      <c r="O154" s="26">
        <v>36518182</v>
      </c>
      <c r="P154" s="26">
        <v>0</v>
      </c>
      <c r="Q154" s="26">
        <v>0</v>
      </c>
      <c r="R154" s="26">
        <v>0</v>
      </c>
      <c r="S154" s="26">
        <v>0</v>
      </c>
      <c r="T154" s="26">
        <v>3043711</v>
      </c>
      <c r="U154" s="26">
        <v>0</v>
      </c>
      <c r="V154" s="26">
        <v>10870000</v>
      </c>
      <c r="W154" s="26">
        <v>2070000</v>
      </c>
      <c r="X154" s="26">
        <v>800000</v>
      </c>
      <c r="Y154" s="26">
        <v>0</v>
      </c>
      <c r="Z154" s="26">
        <v>0</v>
      </c>
      <c r="AA154" s="26">
        <v>1600000</v>
      </c>
      <c r="AB154" s="26">
        <v>26504894</v>
      </c>
      <c r="AC154" s="26">
        <v>4020001</v>
      </c>
      <c r="AD154" s="26">
        <v>0</v>
      </c>
      <c r="AE154" s="26">
        <v>0</v>
      </c>
      <c r="AF154" s="26">
        <v>122727</v>
      </c>
      <c r="AG154" s="26">
        <v>100000</v>
      </c>
      <c r="AH154" s="26">
        <v>18179639</v>
      </c>
      <c r="AI154" s="26">
        <v>0</v>
      </c>
      <c r="AJ154" s="26">
        <v>0</v>
      </c>
      <c r="AK154" s="26">
        <v>0</v>
      </c>
      <c r="AL154" s="26">
        <v>0</v>
      </c>
      <c r="AM154" s="196">
        <v>118565899</v>
      </c>
    </row>
    <row r="155" spans="1:39" s="6" customFormat="1" ht="15" x14ac:dyDescent="0.25">
      <c r="A155" s="71" t="s">
        <v>905</v>
      </c>
      <c r="B155" s="27" t="s">
        <v>155</v>
      </c>
      <c r="C155" s="26">
        <v>279774400</v>
      </c>
      <c r="D155" s="26">
        <v>0</v>
      </c>
      <c r="E155" s="26">
        <v>0</v>
      </c>
      <c r="F155" s="26">
        <v>90909</v>
      </c>
      <c r="G155" s="26">
        <v>0</v>
      </c>
      <c r="H155" s="26">
        <v>40531818</v>
      </c>
      <c r="I155" s="26">
        <v>0</v>
      </c>
      <c r="J155" s="26">
        <v>0</v>
      </c>
      <c r="K155" s="26">
        <v>14352229</v>
      </c>
      <c r="L155" s="26">
        <v>23767682</v>
      </c>
      <c r="M155" s="26">
        <v>0</v>
      </c>
      <c r="N155" s="26">
        <v>1811375286</v>
      </c>
      <c r="O155" s="26">
        <v>286230121</v>
      </c>
      <c r="P155" s="26">
        <v>0</v>
      </c>
      <c r="Q155" s="26">
        <v>2500000</v>
      </c>
      <c r="R155" s="26">
        <v>0</v>
      </c>
      <c r="S155" s="26">
        <v>0</v>
      </c>
      <c r="T155" s="26">
        <v>19755000</v>
      </c>
      <c r="U155" s="26">
        <v>0</v>
      </c>
      <c r="V155" s="26">
        <v>3000000</v>
      </c>
      <c r="W155" s="26">
        <v>0</v>
      </c>
      <c r="X155" s="26">
        <v>487416818</v>
      </c>
      <c r="Y155" s="26">
        <v>1000000</v>
      </c>
      <c r="Z155" s="26">
        <v>0</v>
      </c>
      <c r="AA155" s="26">
        <v>0</v>
      </c>
      <c r="AB155" s="26">
        <v>0</v>
      </c>
      <c r="AC155" s="26">
        <v>211818</v>
      </c>
      <c r="AD155" s="26">
        <v>0</v>
      </c>
      <c r="AE155" s="26">
        <v>14150000</v>
      </c>
      <c r="AF155" s="26">
        <v>0</v>
      </c>
      <c r="AG155" s="26">
        <v>8405800</v>
      </c>
      <c r="AH155" s="26">
        <v>15800000</v>
      </c>
      <c r="AI155" s="26">
        <v>0</v>
      </c>
      <c r="AJ155" s="26">
        <v>0</v>
      </c>
      <c r="AK155" s="26">
        <v>0</v>
      </c>
      <c r="AL155" s="26">
        <v>0</v>
      </c>
      <c r="AM155" s="196">
        <v>3008361881</v>
      </c>
    </row>
    <row r="156" spans="1:39" s="6" customFormat="1" ht="15" x14ac:dyDescent="0.25">
      <c r="A156" s="71" t="s">
        <v>906</v>
      </c>
      <c r="B156" s="27" t="s">
        <v>70</v>
      </c>
      <c r="C156" s="26">
        <v>0</v>
      </c>
      <c r="D156" s="26">
        <v>0</v>
      </c>
      <c r="E156" s="26">
        <v>0</v>
      </c>
      <c r="F156" s="26">
        <v>0</v>
      </c>
      <c r="G156" s="26">
        <v>0</v>
      </c>
      <c r="H156" s="26">
        <v>0</v>
      </c>
      <c r="I156" s="26">
        <v>0</v>
      </c>
      <c r="J156" s="26">
        <v>0</v>
      </c>
      <c r="K156" s="26">
        <v>0</v>
      </c>
      <c r="L156" s="26">
        <v>0</v>
      </c>
      <c r="M156" s="26">
        <v>0</v>
      </c>
      <c r="N156" s="26">
        <v>33751805</v>
      </c>
      <c r="O156" s="26">
        <v>0</v>
      </c>
      <c r="P156" s="26">
        <v>0</v>
      </c>
      <c r="Q156" s="26">
        <v>0</v>
      </c>
      <c r="R156" s="26">
        <v>0</v>
      </c>
      <c r="S156" s="26">
        <v>0</v>
      </c>
      <c r="T156" s="26">
        <v>0</v>
      </c>
      <c r="U156" s="26">
        <v>0</v>
      </c>
      <c r="V156" s="26">
        <v>0</v>
      </c>
      <c r="W156" s="26">
        <v>0</v>
      </c>
      <c r="X156" s="26">
        <v>1800000</v>
      </c>
      <c r="Y156" s="26">
        <v>0</v>
      </c>
      <c r="Z156" s="26">
        <v>0</v>
      </c>
      <c r="AA156" s="26">
        <v>0</v>
      </c>
      <c r="AB156" s="26">
        <v>47008000</v>
      </c>
      <c r="AC156" s="26">
        <v>32001819</v>
      </c>
      <c r="AD156" s="26">
        <v>0</v>
      </c>
      <c r="AE156" s="26">
        <v>13945880</v>
      </c>
      <c r="AF156" s="26">
        <v>0</v>
      </c>
      <c r="AG156" s="26">
        <v>0</v>
      </c>
      <c r="AH156" s="26">
        <v>0</v>
      </c>
      <c r="AI156" s="26">
        <v>0</v>
      </c>
      <c r="AJ156" s="26">
        <v>0</v>
      </c>
      <c r="AK156" s="26">
        <v>0</v>
      </c>
      <c r="AL156" s="26">
        <v>0</v>
      </c>
      <c r="AM156" s="196">
        <v>128507504</v>
      </c>
    </row>
    <row r="157" spans="1:39" s="6" customFormat="1" ht="15" x14ac:dyDescent="0.25">
      <c r="A157" s="105" t="s">
        <v>907</v>
      </c>
      <c r="B157" s="106" t="s">
        <v>210</v>
      </c>
      <c r="C157" s="107">
        <v>416173519</v>
      </c>
      <c r="D157" s="107">
        <v>22805246</v>
      </c>
      <c r="E157" s="107">
        <v>134810330</v>
      </c>
      <c r="F157" s="107">
        <v>46321979</v>
      </c>
      <c r="G157" s="107">
        <v>10722430</v>
      </c>
      <c r="H157" s="107">
        <v>163893181</v>
      </c>
      <c r="I157" s="107">
        <v>79134403</v>
      </c>
      <c r="J157" s="107">
        <v>11908291</v>
      </c>
      <c r="K157" s="107">
        <v>95354155</v>
      </c>
      <c r="L157" s="107">
        <v>276457617</v>
      </c>
      <c r="M157" s="107">
        <v>154757466</v>
      </c>
      <c r="N157" s="107">
        <v>2231923767</v>
      </c>
      <c r="O157" s="107">
        <v>416127346</v>
      </c>
      <c r="P157" s="107">
        <v>31393317</v>
      </c>
      <c r="Q157" s="107">
        <v>71241311</v>
      </c>
      <c r="R157" s="107">
        <v>107091663</v>
      </c>
      <c r="S157" s="107">
        <v>10660372</v>
      </c>
      <c r="T157" s="107">
        <v>1685738575</v>
      </c>
      <c r="U157" s="107">
        <v>0</v>
      </c>
      <c r="V157" s="107">
        <v>341823075</v>
      </c>
      <c r="W157" s="107">
        <v>25529374</v>
      </c>
      <c r="X157" s="107">
        <v>722299220</v>
      </c>
      <c r="Y157" s="107">
        <v>29764498</v>
      </c>
      <c r="Z157" s="107">
        <v>104546046</v>
      </c>
      <c r="AA157" s="107">
        <v>13044872</v>
      </c>
      <c r="AB157" s="107">
        <v>379785732</v>
      </c>
      <c r="AC157" s="107">
        <v>158011002</v>
      </c>
      <c r="AD157" s="107">
        <v>1042913587</v>
      </c>
      <c r="AE157" s="107">
        <v>230282718</v>
      </c>
      <c r="AF157" s="107">
        <v>186499699</v>
      </c>
      <c r="AG157" s="107">
        <v>75766755</v>
      </c>
      <c r="AH157" s="107">
        <v>1050407370</v>
      </c>
      <c r="AI157" s="107">
        <v>29543400</v>
      </c>
      <c r="AJ157" s="107">
        <v>65792496</v>
      </c>
      <c r="AK157" s="107">
        <v>8870678</v>
      </c>
      <c r="AL157" s="107">
        <v>0</v>
      </c>
      <c r="AM157" s="197">
        <v>10431395490</v>
      </c>
    </row>
    <row r="158" spans="1:39" s="6" customFormat="1" ht="15" x14ac:dyDescent="0.25">
      <c r="A158" s="71" t="s">
        <v>908</v>
      </c>
      <c r="B158" s="27" t="s">
        <v>143</v>
      </c>
      <c r="C158" s="26">
        <v>0</v>
      </c>
      <c r="D158" s="26">
        <v>0</v>
      </c>
      <c r="E158" s="26">
        <v>0</v>
      </c>
      <c r="F158" s="26">
        <v>0</v>
      </c>
      <c r="G158" s="26">
        <v>0</v>
      </c>
      <c r="H158" s="26">
        <v>0</v>
      </c>
      <c r="I158" s="26">
        <v>0</v>
      </c>
      <c r="J158" s="26">
        <v>0</v>
      </c>
      <c r="K158" s="26">
        <v>0</v>
      </c>
      <c r="L158" s="26">
        <v>0</v>
      </c>
      <c r="M158" s="26">
        <v>0</v>
      </c>
      <c r="N158" s="26">
        <v>0</v>
      </c>
      <c r="O158" s="26">
        <v>0</v>
      </c>
      <c r="P158" s="26">
        <v>0</v>
      </c>
      <c r="Q158" s="26">
        <v>0</v>
      </c>
      <c r="R158" s="26">
        <v>0</v>
      </c>
      <c r="S158" s="26">
        <v>0</v>
      </c>
      <c r="T158" s="26">
        <v>0</v>
      </c>
      <c r="U158" s="26">
        <v>0</v>
      </c>
      <c r="V158" s="26">
        <v>0</v>
      </c>
      <c r="W158" s="26">
        <v>0</v>
      </c>
      <c r="X158" s="26">
        <v>0</v>
      </c>
      <c r="Y158" s="26">
        <v>0</v>
      </c>
      <c r="Z158" s="26">
        <v>0</v>
      </c>
      <c r="AA158" s="26">
        <v>0</v>
      </c>
      <c r="AB158" s="26">
        <v>5800000</v>
      </c>
      <c r="AC158" s="26">
        <v>0</v>
      </c>
      <c r="AD158" s="26">
        <v>0</v>
      </c>
      <c r="AE158" s="26">
        <v>0</v>
      </c>
      <c r="AF158" s="26">
        <v>0</v>
      </c>
      <c r="AG158" s="26">
        <v>0</v>
      </c>
      <c r="AH158" s="26">
        <v>0</v>
      </c>
      <c r="AI158" s="26">
        <v>0</v>
      </c>
      <c r="AJ158" s="26">
        <v>0</v>
      </c>
      <c r="AK158" s="26">
        <v>0</v>
      </c>
      <c r="AL158" s="26">
        <v>0</v>
      </c>
      <c r="AM158" s="196">
        <v>5800000</v>
      </c>
    </row>
    <row r="159" spans="1:39" s="6" customFormat="1" ht="15" x14ac:dyDescent="0.25">
      <c r="A159" s="71" t="s">
        <v>909</v>
      </c>
      <c r="B159" s="27" t="s">
        <v>144</v>
      </c>
      <c r="C159" s="26">
        <v>0</v>
      </c>
      <c r="D159" s="26">
        <v>0</v>
      </c>
      <c r="E159" s="26">
        <v>0</v>
      </c>
      <c r="F159" s="26">
        <v>0</v>
      </c>
      <c r="G159" s="26">
        <v>0</v>
      </c>
      <c r="H159" s="26">
        <v>0</v>
      </c>
      <c r="I159" s="26">
        <v>0</v>
      </c>
      <c r="J159" s="26">
        <v>0</v>
      </c>
      <c r="K159" s="26">
        <v>0</v>
      </c>
      <c r="L159" s="26">
        <v>0</v>
      </c>
      <c r="M159" s="26">
        <v>42571630</v>
      </c>
      <c r="N159" s="26">
        <v>0</v>
      </c>
      <c r="O159" s="26">
        <v>0</v>
      </c>
      <c r="P159" s="26">
        <v>0</v>
      </c>
      <c r="Q159" s="26">
        <v>0</v>
      </c>
      <c r="R159" s="26">
        <v>0</v>
      </c>
      <c r="S159" s="26">
        <v>0</v>
      </c>
      <c r="T159" s="26">
        <v>28548000</v>
      </c>
      <c r="U159" s="26">
        <v>0</v>
      </c>
      <c r="V159" s="26">
        <v>0</v>
      </c>
      <c r="W159" s="26">
        <v>0</v>
      </c>
      <c r="X159" s="26">
        <v>0</v>
      </c>
      <c r="Y159" s="26">
        <v>0</v>
      </c>
      <c r="Z159" s="26">
        <v>0</v>
      </c>
      <c r="AA159" s="26">
        <v>0</v>
      </c>
      <c r="AB159" s="26">
        <v>0</v>
      </c>
      <c r="AC159" s="26">
        <v>0</v>
      </c>
      <c r="AD159" s="26">
        <v>0</v>
      </c>
      <c r="AE159" s="26">
        <v>0</v>
      </c>
      <c r="AF159" s="26">
        <v>0</v>
      </c>
      <c r="AG159" s="26">
        <v>0</v>
      </c>
      <c r="AH159" s="26">
        <v>0</v>
      </c>
      <c r="AI159" s="26">
        <v>0</v>
      </c>
      <c r="AJ159" s="26">
        <v>0</v>
      </c>
      <c r="AK159" s="26">
        <v>0</v>
      </c>
      <c r="AL159" s="26">
        <v>0</v>
      </c>
      <c r="AM159" s="196">
        <v>71119630</v>
      </c>
    </row>
    <row r="160" spans="1:39" s="6" customFormat="1" ht="15" x14ac:dyDescent="0.25">
      <c r="A160" s="71" t="s">
        <v>910</v>
      </c>
      <c r="B160" s="27" t="s">
        <v>145</v>
      </c>
      <c r="C160" s="26">
        <v>0</v>
      </c>
      <c r="D160" s="26">
        <v>0</v>
      </c>
      <c r="E160" s="26">
        <v>0</v>
      </c>
      <c r="F160" s="26">
        <v>0</v>
      </c>
      <c r="G160" s="26">
        <v>0</v>
      </c>
      <c r="H160" s="26">
        <v>0</v>
      </c>
      <c r="I160" s="26">
        <v>0</v>
      </c>
      <c r="J160" s="26">
        <v>0</v>
      </c>
      <c r="K160" s="26">
        <v>0</v>
      </c>
      <c r="L160" s="26">
        <v>0</v>
      </c>
      <c r="M160" s="26">
        <v>0</v>
      </c>
      <c r="N160" s="26">
        <v>0</v>
      </c>
      <c r="O160" s="26">
        <v>0</v>
      </c>
      <c r="P160" s="26">
        <v>0</v>
      </c>
      <c r="Q160" s="26">
        <v>0</v>
      </c>
      <c r="R160" s="26">
        <v>0</v>
      </c>
      <c r="S160" s="26">
        <v>0</v>
      </c>
      <c r="T160" s="26">
        <v>0</v>
      </c>
      <c r="U160" s="26">
        <v>0</v>
      </c>
      <c r="V160" s="26">
        <v>0</v>
      </c>
      <c r="W160" s="26">
        <v>0</v>
      </c>
      <c r="X160" s="26">
        <v>0</v>
      </c>
      <c r="Y160" s="26">
        <v>0</v>
      </c>
      <c r="Z160" s="26">
        <v>0</v>
      </c>
      <c r="AA160" s="26">
        <v>0</v>
      </c>
      <c r="AB160" s="26">
        <v>0</v>
      </c>
      <c r="AC160" s="26">
        <v>0</v>
      </c>
      <c r="AD160" s="26">
        <v>0</v>
      </c>
      <c r="AE160" s="26">
        <v>0</v>
      </c>
      <c r="AF160" s="26">
        <v>0</v>
      </c>
      <c r="AG160" s="26">
        <v>0</v>
      </c>
      <c r="AH160" s="26">
        <v>0</v>
      </c>
      <c r="AI160" s="26">
        <v>0</v>
      </c>
      <c r="AJ160" s="26">
        <v>0</v>
      </c>
      <c r="AK160" s="26">
        <v>0</v>
      </c>
      <c r="AL160" s="26">
        <v>0</v>
      </c>
      <c r="AM160" s="196">
        <v>0</v>
      </c>
    </row>
    <row r="161" spans="1:39" s="6" customFormat="1" ht="15" x14ac:dyDescent="0.25">
      <c r="A161" s="71" t="s">
        <v>911</v>
      </c>
      <c r="B161" s="27" t="s">
        <v>146</v>
      </c>
      <c r="C161" s="26">
        <v>42772726</v>
      </c>
      <c r="D161" s="26">
        <v>0</v>
      </c>
      <c r="E161" s="26">
        <v>0</v>
      </c>
      <c r="F161" s="26">
        <v>3773638</v>
      </c>
      <c r="G161" s="26">
        <v>0</v>
      </c>
      <c r="H161" s="26">
        <v>0</v>
      </c>
      <c r="I161" s="26">
        <v>172556627</v>
      </c>
      <c r="J161" s="26">
        <v>15450909</v>
      </c>
      <c r="K161" s="26">
        <v>44458857</v>
      </c>
      <c r="L161" s="26">
        <v>1500000</v>
      </c>
      <c r="M161" s="26">
        <v>0</v>
      </c>
      <c r="N161" s="26">
        <v>72152701</v>
      </c>
      <c r="O161" s="26">
        <v>50170917</v>
      </c>
      <c r="P161" s="26">
        <v>0</v>
      </c>
      <c r="Q161" s="26">
        <v>0</v>
      </c>
      <c r="R161" s="26">
        <v>0</v>
      </c>
      <c r="S161" s="26">
        <v>0</v>
      </c>
      <c r="T161" s="26">
        <v>367398573</v>
      </c>
      <c r="U161" s="26">
        <v>0</v>
      </c>
      <c r="V161" s="26">
        <v>1181818</v>
      </c>
      <c r="W161" s="26">
        <v>0</v>
      </c>
      <c r="X161" s="26">
        <v>0</v>
      </c>
      <c r="Y161" s="26">
        <v>2000000</v>
      </c>
      <c r="Z161" s="26">
        <v>0</v>
      </c>
      <c r="AA161" s="26">
        <v>2309507</v>
      </c>
      <c r="AB161" s="26">
        <v>53839024</v>
      </c>
      <c r="AC161" s="26">
        <v>0</v>
      </c>
      <c r="AD161" s="26">
        <v>0</v>
      </c>
      <c r="AE161" s="26">
        <v>108696233</v>
      </c>
      <c r="AF161" s="26">
        <v>0</v>
      </c>
      <c r="AG161" s="26">
        <v>0</v>
      </c>
      <c r="AH161" s="26">
        <v>4262545</v>
      </c>
      <c r="AI161" s="26">
        <v>59877838</v>
      </c>
      <c r="AJ161" s="26">
        <v>1673500</v>
      </c>
      <c r="AK161" s="26">
        <v>0</v>
      </c>
      <c r="AL161" s="26">
        <v>0</v>
      </c>
      <c r="AM161" s="196">
        <v>1004075413</v>
      </c>
    </row>
    <row r="162" spans="1:39" s="6" customFormat="1" ht="15" x14ac:dyDescent="0.25">
      <c r="A162" s="71" t="s">
        <v>912</v>
      </c>
      <c r="B162" s="27" t="s">
        <v>147</v>
      </c>
      <c r="C162" s="26">
        <v>0</v>
      </c>
      <c r="D162" s="26">
        <v>0</v>
      </c>
      <c r="E162" s="26">
        <v>0</v>
      </c>
      <c r="F162" s="26">
        <v>0</v>
      </c>
      <c r="G162" s="26">
        <v>0</v>
      </c>
      <c r="H162" s="26">
        <v>0</v>
      </c>
      <c r="I162" s="26">
        <v>0</v>
      </c>
      <c r="J162" s="26">
        <v>0</v>
      </c>
      <c r="K162" s="26">
        <v>0</v>
      </c>
      <c r="L162" s="26">
        <v>0</v>
      </c>
      <c r="M162" s="26">
        <v>0</v>
      </c>
      <c r="N162" s="26">
        <v>0</v>
      </c>
      <c r="O162" s="26">
        <v>0</v>
      </c>
      <c r="P162" s="26">
        <v>0</v>
      </c>
      <c r="Q162" s="26">
        <v>0</v>
      </c>
      <c r="R162" s="26">
        <v>0</v>
      </c>
      <c r="S162" s="26">
        <v>0</v>
      </c>
      <c r="T162" s="26">
        <v>0</v>
      </c>
      <c r="U162" s="26">
        <v>0</v>
      </c>
      <c r="V162" s="26">
        <v>0</v>
      </c>
      <c r="W162" s="26">
        <v>0</v>
      </c>
      <c r="X162" s="26">
        <v>0</v>
      </c>
      <c r="Y162" s="26">
        <v>0</v>
      </c>
      <c r="Z162" s="26">
        <v>0</v>
      </c>
      <c r="AA162" s="26">
        <v>0</v>
      </c>
      <c r="AB162" s="26">
        <v>0</v>
      </c>
      <c r="AC162" s="26">
        <v>0</v>
      </c>
      <c r="AD162" s="26">
        <v>0</v>
      </c>
      <c r="AE162" s="26">
        <v>0</v>
      </c>
      <c r="AF162" s="26">
        <v>0</v>
      </c>
      <c r="AG162" s="26">
        <v>0</v>
      </c>
      <c r="AH162" s="26">
        <v>0</v>
      </c>
      <c r="AI162" s="26">
        <v>0</v>
      </c>
      <c r="AJ162" s="26">
        <v>0</v>
      </c>
      <c r="AK162" s="26">
        <v>0</v>
      </c>
      <c r="AL162" s="26">
        <v>0</v>
      </c>
      <c r="AM162" s="196">
        <v>0</v>
      </c>
    </row>
    <row r="163" spans="1:39" s="6" customFormat="1" ht="15" x14ac:dyDescent="0.25">
      <c r="A163" s="71" t="s">
        <v>913</v>
      </c>
      <c r="B163" s="27" t="s">
        <v>148</v>
      </c>
      <c r="C163" s="26">
        <v>0</v>
      </c>
      <c r="D163" s="26">
        <v>0</v>
      </c>
      <c r="E163" s="26">
        <v>0</v>
      </c>
      <c r="F163" s="26">
        <v>0</v>
      </c>
      <c r="G163" s="26">
        <v>0</v>
      </c>
      <c r="H163" s="26">
        <v>0</v>
      </c>
      <c r="I163" s="26">
        <v>0</v>
      </c>
      <c r="J163" s="26">
        <v>0</v>
      </c>
      <c r="K163" s="26">
        <v>0</v>
      </c>
      <c r="L163" s="26">
        <v>0</v>
      </c>
      <c r="M163" s="26">
        <v>0</v>
      </c>
      <c r="N163" s="26">
        <v>0</v>
      </c>
      <c r="O163" s="26">
        <v>0</v>
      </c>
      <c r="P163" s="26">
        <v>0</v>
      </c>
      <c r="Q163" s="26">
        <v>0</v>
      </c>
      <c r="R163" s="26">
        <v>0</v>
      </c>
      <c r="S163" s="26">
        <v>0</v>
      </c>
      <c r="T163" s="26">
        <v>0</v>
      </c>
      <c r="U163" s="26">
        <v>0</v>
      </c>
      <c r="V163" s="26">
        <v>0</v>
      </c>
      <c r="W163" s="26">
        <v>0</v>
      </c>
      <c r="X163" s="26">
        <v>0</v>
      </c>
      <c r="Y163" s="26">
        <v>0</v>
      </c>
      <c r="Z163" s="26">
        <v>0</v>
      </c>
      <c r="AA163" s="26">
        <v>0</v>
      </c>
      <c r="AB163" s="26">
        <v>0</v>
      </c>
      <c r="AC163" s="26">
        <v>0</v>
      </c>
      <c r="AD163" s="26">
        <v>0</v>
      </c>
      <c r="AE163" s="26">
        <v>0</v>
      </c>
      <c r="AF163" s="26">
        <v>0</v>
      </c>
      <c r="AG163" s="26">
        <v>0</v>
      </c>
      <c r="AH163" s="26">
        <v>0</v>
      </c>
      <c r="AI163" s="26">
        <v>0</v>
      </c>
      <c r="AJ163" s="26">
        <v>0</v>
      </c>
      <c r="AK163" s="26">
        <v>0</v>
      </c>
      <c r="AL163" s="26">
        <v>0</v>
      </c>
      <c r="AM163" s="196">
        <v>0</v>
      </c>
    </row>
    <row r="164" spans="1:39" s="6" customFormat="1" ht="15" x14ac:dyDescent="0.25">
      <c r="A164" s="71" t="s">
        <v>914</v>
      </c>
      <c r="B164" s="27" t="s">
        <v>149</v>
      </c>
      <c r="C164" s="26">
        <v>0</v>
      </c>
      <c r="D164" s="26">
        <v>0</v>
      </c>
      <c r="E164" s="26">
        <v>0</v>
      </c>
      <c r="F164" s="26">
        <v>0</v>
      </c>
      <c r="G164" s="26">
        <v>0</v>
      </c>
      <c r="H164" s="26">
        <v>0</v>
      </c>
      <c r="I164" s="26">
        <v>0</v>
      </c>
      <c r="J164" s="26">
        <v>0</v>
      </c>
      <c r="K164" s="26">
        <v>0</v>
      </c>
      <c r="L164" s="26">
        <v>0</v>
      </c>
      <c r="M164" s="26">
        <v>0</v>
      </c>
      <c r="N164" s="26">
        <v>0</v>
      </c>
      <c r="O164" s="26">
        <v>0</v>
      </c>
      <c r="P164" s="26">
        <v>0</v>
      </c>
      <c r="Q164" s="26">
        <v>0</v>
      </c>
      <c r="R164" s="26">
        <v>0</v>
      </c>
      <c r="S164" s="26">
        <v>0</v>
      </c>
      <c r="T164" s="26">
        <v>0</v>
      </c>
      <c r="U164" s="26">
        <v>0</v>
      </c>
      <c r="V164" s="26">
        <v>0</v>
      </c>
      <c r="W164" s="26">
        <v>0</v>
      </c>
      <c r="X164" s="26">
        <v>0</v>
      </c>
      <c r="Y164" s="26">
        <v>0</v>
      </c>
      <c r="Z164" s="26">
        <v>0</v>
      </c>
      <c r="AA164" s="26">
        <v>0</v>
      </c>
      <c r="AB164" s="26">
        <v>0</v>
      </c>
      <c r="AC164" s="26">
        <v>0</v>
      </c>
      <c r="AD164" s="26">
        <v>0</v>
      </c>
      <c r="AE164" s="26">
        <v>0</v>
      </c>
      <c r="AF164" s="26">
        <v>0</v>
      </c>
      <c r="AG164" s="26">
        <v>0</v>
      </c>
      <c r="AH164" s="26">
        <v>0</v>
      </c>
      <c r="AI164" s="26">
        <v>0</v>
      </c>
      <c r="AJ164" s="26">
        <v>0</v>
      </c>
      <c r="AK164" s="26">
        <v>0</v>
      </c>
      <c r="AL164" s="26">
        <v>0</v>
      </c>
      <c r="AM164" s="196">
        <v>0</v>
      </c>
    </row>
    <row r="165" spans="1:39" s="6" customFormat="1" ht="15" x14ac:dyDescent="0.25">
      <c r="A165" s="71" t="s">
        <v>915</v>
      </c>
      <c r="B165" s="27" t="s">
        <v>150</v>
      </c>
      <c r="C165" s="26">
        <v>0</v>
      </c>
      <c r="D165" s="26">
        <v>0</v>
      </c>
      <c r="E165" s="26">
        <v>0</v>
      </c>
      <c r="F165" s="26">
        <v>0</v>
      </c>
      <c r="G165" s="26">
        <v>0</v>
      </c>
      <c r="H165" s="26">
        <v>0</v>
      </c>
      <c r="I165" s="26">
        <v>0</v>
      </c>
      <c r="J165" s="26">
        <v>0</v>
      </c>
      <c r="K165" s="26">
        <v>0</v>
      </c>
      <c r="L165" s="26">
        <v>0</v>
      </c>
      <c r="M165" s="26">
        <v>0</v>
      </c>
      <c r="N165" s="26">
        <v>0</v>
      </c>
      <c r="O165" s="26">
        <v>0</v>
      </c>
      <c r="P165" s="26">
        <v>0</v>
      </c>
      <c r="Q165" s="26">
        <v>0</v>
      </c>
      <c r="R165" s="26">
        <v>0</v>
      </c>
      <c r="S165" s="26">
        <v>0</v>
      </c>
      <c r="T165" s="26">
        <v>0</v>
      </c>
      <c r="U165" s="26">
        <v>0</v>
      </c>
      <c r="V165" s="26">
        <v>0</v>
      </c>
      <c r="W165" s="26">
        <v>0</v>
      </c>
      <c r="X165" s="26">
        <v>0</v>
      </c>
      <c r="Y165" s="26">
        <v>0</v>
      </c>
      <c r="Z165" s="26">
        <v>0</v>
      </c>
      <c r="AA165" s="26">
        <v>0</v>
      </c>
      <c r="AB165" s="26">
        <v>0</v>
      </c>
      <c r="AC165" s="26">
        <v>0</v>
      </c>
      <c r="AD165" s="26">
        <v>0</v>
      </c>
      <c r="AE165" s="26">
        <v>0</v>
      </c>
      <c r="AF165" s="26">
        <v>0</v>
      </c>
      <c r="AG165" s="26">
        <v>0</v>
      </c>
      <c r="AH165" s="26">
        <v>0</v>
      </c>
      <c r="AI165" s="26">
        <v>0</v>
      </c>
      <c r="AJ165" s="26">
        <v>0</v>
      </c>
      <c r="AK165" s="26">
        <v>0</v>
      </c>
      <c r="AL165" s="26">
        <v>0</v>
      </c>
      <c r="AM165" s="196">
        <v>0</v>
      </c>
    </row>
    <row r="166" spans="1:39" s="6" customFormat="1" ht="15" x14ac:dyDescent="0.25">
      <c r="A166" s="71" t="s">
        <v>916</v>
      </c>
      <c r="B166" s="27" t="s">
        <v>151</v>
      </c>
      <c r="C166" s="26">
        <v>0</v>
      </c>
      <c r="D166" s="26">
        <v>0</v>
      </c>
      <c r="E166" s="26">
        <v>0</v>
      </c>
      <c r="F166" s="26">
        <v>0</v>
      </c>
      <c r="G166" s="26">
        <v>0</v>
      </c>
      <c r="H166" s="26">
        <v>0</v>
      </c>
      <c r="I166" s="26">
        <v>0</v>
      </c>
      <c r="J166" s="26">
        <v>0</v>
      </c>
      <c r="K166" s="26">
        <v>0</v>
      </c>
      <c r="L166" s="26">
        <v>1454546</v>
      </c>
      <c r="M166" s="26">
        <v>0</v>
      </c>
      <c r="N166" s="26">
        <v>0</v>
      </c>
      <c r="O166" s="26">
        <v>0</v>
      </c>
      <c r="P166" s="26">
        <v>0</v>
      </c>
      <c r="Q166" s="26">
        <v>0</v>
      </c>
      <c r="R166" s="26">
        <v>0</v>
      </c>
      <c r="S166" s="26">
        <v>0</v>
      </c>
      <c r="T166" s="26">
        <v>0</v>
      </c>
      <c r="U166" s="26">
        <v>0</v>
      </c>
      <c r="V166" s="26">
        <v>0</v>
      </c>
      <c r="W166" s="26">
        <v>0</v>
      </c>
      <c r="X166" s="26">
        <v>0</v>
      </c>
      <c r="Y166" s="26">
        <v>0</v>
      </c>
      <c r="Z166" s="26">
        <v>0</v>
      </c>
      <c r="AA166" s="26">
        <v>0</v>
      </c>
      <c r="AB166" s="26">
        <v>1727273</v>
      </c>
      <c r="AC166" s="26">
        <v>0</v>
      </c>
      <c r="AD166" s="26">
        <v>0</v>
      </c>
      <c r="AE166" s="26">
        <v>0</v>
      </c>
      <c r="AF166" s="26">
        <v>0</v>
      </c>
      <c r="AG166" s="26">
        <v>0</v>
      </c>
      <c r="AH166" s="26">
        <v>0</v>
      </c>
      <c r="AI166" s="26">
        <v>0</v>
      </c>
      <c r="AJ166" s="26">
        <v>0</v>
      </c>
      <c r="AK166" s="26">
        <v>0</v>
      </c>
      <c r="AL166" s="26">
        <v>0</v>
      </c>
      <c r="AM166" s="196">
        <v>3181819</v>
      </c>
    </row>
    <row r="167" spans="1:39" s="6" customFormat="1" ht="15" x14ac:dyDescent="0.25">
      <c r="A167" s="71" t="s">
        <v>917</v>
      </c>
      <c r="B167" s="27" t="s">
        <v>152</v>
      </c>
      <c r="C167" s="26">
        <v>0</v>
      </c>
      <c r="D167" s="26">
        <v>0</v>
      </c>
      <c r="E167" s="26">
        <v>0</v>
      </c>
      <c r="F167" s="26">
        <v>0</v>
      </c>
      <c r="G167" s="26">
        <v>0</v>
      </c>
      <c r="H167" s="26">
        <v>0</v>
      </c>
      <c r="I167" s="26">
        <v>2027272</v>
      </c>
      <c r="J167" s="26">
        <v>0</v>
      </c>
      <c r="K167" s="26">
        <v>0</v>
      </c>
      <c r="L167" s="26">
        <v>0</v>
      </c>
      <c r="M167" s="26">
        <v>0</v>
      </c>
      <c r="N167" s="26">
        <v>0</v>
      </c>
      <c r="O167" s="26">
        <v>0</v>
      </c>
      <c r="P167" s="26">
        <v>0</v>
      </c>
      <c r="Q167" s="26">
        <v>0</v>
      </c>
      <c r="R167" s="26">
        <v>0</v>
      </c>
      <c r="S167" s="26">
        <v>0</v>
      </c>
      <c r="T167" s="26">
        <v>0</v>
      </c>
      <c r="U167" s="26">
        <v>0</v>
      </c>
      <c r="V167" s="26">
        <v>0</v>
      </c>
      <c r="W167" s="26">
        <v>0</v>
      </c>
      <c r="X167" s="26">
        <v>0</v>
      </c>
      <c r="Y167" s="26">
        <v>0</v>
      </c>
      <c r="Z167" s="26">
        <v>0</v>
      </c>
      <c r="AA167" s="26">
        <v>0</v>
      </c>
      <c r="AB167" s="26">
        <v>0</v>
      </c>
      <c r="AC167" s="26">
        <v>0</v>
      </c>
      <c r="AD167" s="26">
        <v>0</v>
      </c>
      <c r="AE167" s="26">
        <v>0</v>
      </c>
      <c r="AF167" s="26">
        <v>0</v>
      </c>
      <c r="AG167" s="26">
        <v>0</v>
      </c>
      <c r="AH167" s="26">
        <v>0</v>
      </c>
      <c r="AI167" s="26">
        <v>0</v>
      </c>
      <c r="AJ167" s="26">
        <v>0</v>
      </c>
      <c r="AK167" s="26">
        <v>0</v>
      </c>
      <c r="AL167" s="26">
        <v>0</v>
      </c>
      <c r="AM167" s="196">
        <v>2027272</v>
      </c>
    </row>
    <row r="168" spans="1:39" s="6" customFormat="1" ht="15" x14ac:dyDescent="0.25">
      <c r="A168" s="71" t="s">
        <v>918</v>
      </c>
      <c r="B168" s="27" t="s">
        <v>153</v>
      </c>
      <c r="C168" s="26">
        <v>0</v>
      </c>
      <c r="D168" s="26">
        <v>0</v>
      </c>
      <c r="E168" s="26">
        <v>0</v>
      </c>
      <c r="F168" s="26">
        <v>0</v>
      </c>
      <c r="G168" s="26">
        <v>0</v>
      </c>
      <c r="H168" s="26">
        <v>0</v>
      </c>
      <c r="I168" s="26">
        <v>0</v>
      </c>
      <c r="J168" s="26">
        <v>0</v>
      </c>
      <c r="K168" s="26">
        <v>0</v>
      </c>
      <c r="L168" s="26">
        <v>0</v>
      </c>
      <c r="M168" s="26">
        <v>0</v>
      </c>
      <c r="N168" s="26">
        <v>0</v>
      </c>
      <c r="O168" s="26">
        <v>0</v>
      </c>
      <c r="P168" s="26">
        <v>0</v>
      </c>
      <c r="Q168" s="26">
        <v>0</v>
      </c>
      <c r="R168" s="26">
        <v>0</v>
      </c>
      <c r="S168" s="26">
        <v>0</v>
      </c>
      <c r="T168" s="26">
        <v>0</v>
      </c>
      <c r="U168" s="26">
        <v>0</v>
      </c>
      <c r="V168" s="26">
        <v>0</v>
      </c>
      <c r="W168" s="26">
        <v>0</v>
      </c>
      <c r="X168" s="26">
        <v>0</v>
      </c>
      <c r="Y168" s="26">
        <v>0</v>
      </c>
      <c r="Z168" s="26">
        <v>0</v>
      </c>
      <c r="AA168" s="26">
        <v>0</v>
      </c>
      <c r="AB168" s="26">
        <v>0</v>
      </c>
      <c r="AC168" s="26">
        <v>0</v>
      </c>
      <c r="AD168" s="26">
        <v>0</v>
      </c>
      <c r="AE168" s="26">
        <v>0</v>
      </c>
      <c r="AF168" s="26">
        <v>0</v>
      </c>
      <c r="AG168" s="26">
        <v>0</v>
      </c>
      <c r="AH168" s="26">
        <v>0</v>
      </c>
      <c r="AI168" s="26">
        <v>0</v>
      </c>
      <c r="AJ168" s="26">
        <v>0</v>
      </c>
      <c r="AK168" s="26">
        <v>0</v>
      </c>
      <c r="AL168" s="26">
        <v>0</v>
      </c>
      <c r="AM168" s="196">
        <v>0</v>
      </c>
    </row>
    <row r="169" spans="1:39" s="6" customFormat="1" ht="15" x14ac:dyDescent="0.25">
      <c r="A169" s="71" t="s">
        <v>919</v>
      </c>
      <c r="B169" s="27" t="s">
        <v>154</v>
      </c>
      <c r="C169" s="26">
        <v>0</v>
      </c>
      <c r="D169" s="26">
        <v>0</v>
      </c>
      <c r="E169" s="26">
        <v>0</v>
      </c>
      <c r="F169" s="26">
        <v>0</v>
      </c>
      <c r="G169" s="26">
        <v>0</v>
      </c>
      <c r="H169" s="26">
        <v>0</v>
      </c>
      <c r="I169" s="26">
        <v>0</v>
      </c>
      <c r="J169" s="26">
        <v>0</v>
      </c>
      <c r="K169" s="26">
        <v>0</v>
      </c>
      <c r="L169" s="26">
        <v>0</v>
      </c>
      <c r="M169" s="26">
        <v>0</v>
      </c>
      <c r="N169" s="26">
        <v>0</v>
      </c>
      <c r="O169" s="26">
        <v>0</v>
      </c>
      <c r="P169" s="26">
        <v>0</v>
      </c>
      <c r="Q169" s="26">
        <v>0</v>
      </c>
      <c r="R169" s="26">
        <v>0</v>
      </c>
      <c r="S169" s="26">
        <v>0</v>
      </c>
      <c r="T169" s="26">
        <v>0</v>
      </c>
      <c r="U169" s="26">
        <v>0</v>
      </c>
      <c r="V169" s="26">
        <v>0</v>
      </c>
      <c r="W169" s="26">
        <v>0</v>
      </c>
      <c r="X169" s="26">
        <v>0</v>
      </c>
      <c r="Y169" s="26">
        <v>0</v>
      </c>
      <c r="Z169" s="26">
        <v>0</v>
      </c>
      <c r="AA169" s="26">
        <v>0</v>
      </c>
      <c r="AB169" s="26">
        <v>0</v>
      </c>
      <c r="AC169" s="26">
        <v>0</v>
      </c>
      <c r="AD169" s="26">
        <v>0</v>
      </c>
      <c r="AE169" s="26">
        <v>0</v>
      </c>
      <c r="AF169" s="26">
        <v>0</v>
      </c>
      <c r="AG169" s="26">
        <v>0</v>
      </c>
      <c r="AH169" s="26">
        <v>0</v>
      </c>
      <c r="AI169" s="26">
        <v>0</v>
      </c>
      <c r="AJ169" s="26">
        <v>0</v>
      </c>
      <c r="AK169" s="26">
        <v>0</v>
      </c>
      <c r="AL169" s="26">
        <v>0</v>
      </c>
      <c r="AM169" s="196">
        <v>0</v>
      </c>
    </row>
    <row r="170" spans="1:39" s="6" customFormat="1" ht="15" x14ac:dyDescent="0.25">
      <c r="A170" s="71" t="s">
        <v>920</v>
      </c>
      <c r="B170" s="27" t="s">
        <v>155</v>
      </c>
      <c r="C170" s="26">
        <v>0</v>
      </c>
      <c r="D170" s="26">
        <v>0</v>
      </c>
      <c r="E170" s="26">
        <v>0</v>
      </c>
      <c r="F170" s="26">
        <v>0</v>
      </c>
      <c r="G170" s="26">
        <v>0</v>
      </c>
      <c r="H170" s="26">
        <v>0</v>
      </c>
      <c r="I170" s="26">
        <v>0</v>
      </c>
      <c r="J170" s="26">
        <v>0</v>
      </c>
      <c r="K170" s="26">
        <v>0</v>
      </c>
      <c r="L170" s="26">
        <v>1062271</v>
      </c>
      <c r="M170" s="26">
        <v>0</v>
      </c>
      <c r="N170" s="26">
        <v>0</v>
      </c>
      <c r="O170" s="26">
        <v>0</v>
      </c>
      <c r="P170" s="26">
        <v>0</v>
      </c>
      <c r="Q170" s="26">
        <v>0</v>
      </c>
      <c r="R170" s="26">
        <v>0</v>
      </c>
      <c r="S170" s="26">
        <v>9000000</v>
      </c>
      <c r="T170" s="26">
        <v>0</v>
      </c>
      <c r="U170" s="26">
        <v>0</v>
      </c>
      <c r="V170" s="26">
        <v>0</v>
      </c>
      <c r="W170" s="26">
        <v>0</v>
      </c>
      <c r="X170" s="26">
        <v>0</v>
      </c>
      <c r="Y170" s="26">
        <v>0</v>
      </c>
      <c r="Z170" s="26">
        <v>0</v>
      </c>
      <c r="AA170" s="26">
        <v>0</v>
      </c>
      <c r="AB170" s="26">
        <v>0</v>
      </c>
      <c r="AC170" s="26">
        <v>0</v>
      </c>
      <c r="AD170" s="26">
        <v>0</v>
      </c>
      <c r="AE170" s="26">
        <v>0</v>
      </c>
      <c r="AF170" s="26">
        <v>0</v>
      </c>
      <c r="AG170" s="26">
        <v>0</v>
      </c>
      <c r="AH170" s="26">
        <v>0</v>
      </c>
      <c r="AI170" s="26">
        <v>0</v>
      </c>
      <c r="AJ170" s="26">
        <v>0</v>
      </c>
      <c r="AK170" s="26">
        <v>0</v>
      </c>
      <c r="AL170" s="26">
        <v>0</v>
      </c>
      <c r="AM170" s="196">
        <v>10062271</v>
      </c>
    </row>
    <row r="171" spans="1:39" s="6" customFormat="1" ht="15" x14ac:dyDescent="0.25">
      <c r="A171" s="71" t="s">
        <v>921</v>
      </c>
      <c r="B171" s="27" t="s">
        <v>70</v>
      </c>
      <c r="C171" s="26">
        <v>0</v>
      </c>
      <c r="D171" s="26">
        <v>0</v>
      </c>
      <c r="E171" s="26">
        <v>0</v>
      </c>
      <c r="F171" s="26">
        <v>0</v>
      </c>
      <c r="G171" s="26">
        <v>0</v>
      </c>
      <c r="H171" s="26">
        <v>0</v>
      </c>
      <c r="I171" s="26">
        <v>0</v>
      </c>
      <c r="J171" s="26">
        <v>0</v>
      </c>
      <c r="K171" s="26">
        <v>0</v>
      </c>
      <c r="L171" s="26">
        <v>0</v>
      </c>
      <c r="M171" s="26">
        <v>0</v>
      </c>
      <c r="N171" s="26">
        <v>0</v>
      </c>
      <c r="O171" s="26">
        <v>0</v>
      </c>
      <c r="P171" s="26">
        <v>0</v>
      </c>
      <c r="Q171" s="26">
        <v>0</v>
      </c>
      <c r="R171" s="26">
        <v>0</v>
      </c>
      <c r="S171" s="26">
        <v>0</v>
      </c>
      <c r="T171" s="26">
        <v>0</v>
      </c>
      <c r="U171" s="26">
        <v>0</v>
      </c>
      <c r="V171" s="26">
        <v>0</v>
      </c>
      <c r="W171" s="26">
        <v>0</v>
      </c>
      <c r="X171" s="26">
        <v>0</v>
      </c>
      <c r="Y171" s="26">
        <v>0</v>
      </c>
      <c r="Z171" s="26">
        <v>0</v>
      </c>
      <c r="AA171" s="26">
        <v>0</v>
      </c>
      <c r="AB171" s="26">
        <v>0</v>
      </c>
      <c r="AC171" s="26">
        <v>0</v>
      </c>
      <c r="AD171" s="26">
        <v>0</v>
      </c>
      <c r="AE171" s="26">
        <v>0</v>
      </c>
      <c r="AF171" s="26">
        <v>0</v>
      </c>
      <c r="AG171" s="26">
        <v>0</v>
      </c>
      <c r="AH171" s="26">
        <v>0</v>
      </c>
      <c r="AI171" s="26">
        <v>0</v>
      </c>
      <c r="AJ171" s="26">
        <v>0</v>
      </c>
      <c r="AK171" s="26">
        <v>0</v>
      </c>
      <c r="AL171" s="26">
        <v>0</v>
      </c>
      <c r="AM171" s="196">
        <v>0</v>
      </c>
    </row>
    <row r="172" spans="1:39" s="6" customFormat="1" ht="15" x14ac:dyDescent="0.25">
      <c r="A172" s="105" t="s">
        <v>922</v>
      </c>
      <c r="B172" s="106" t="s">
        <v>211</v>
      </c>
      <c r="C172" s="107">
        <v>42772726</v>
      </c>
      <c r="D172" s="107">
        <v>0</v>
      </c>
      <c r="E172" s="107">
        <v>0</v>
      </c>
      <c r="F172" s="107">
        <v>3773638</v>
      </c>
      <c r="G172" s="107">
        <v>0</v>
      </c>
      <c r="H172" s="107">
        <v>0</v>
      </c>
      <c r="I172" s="107">
        <v>174583899</v>
      </c>
      <c r="J172" s="107">
        <v>15450909</v>
      </c>
      <c r="K172" s="107">
        <v>44458857</v>
      </c>
      <c r="L172" s="107">
        <v>4016817</v>
      </c>
      <c r="M172" s="107">
        <v>42571630</v>
      </c>
      <c r="N172" s="107">
        <v>72152701</v>
      </c>
      <c r="O172" s="107">
        <v>50170917</v>
      </c>
      <c r="P172" s="107">
        <v>0</v>
      </c>
      <c r="Q172" s="107">
        <v>0</v>
      </c>
      <c r="R172" s="107">
        <v>0</v>
      </c>
      <c r="S172" s="107">
        <v>9000000</v>
      </c>
      <c r="T172" s="107">
        <v>395946573</v>
      </c>
      <c r="U172" s="107">
        <v>0</v>
      </c>
      <c r="V172" s="107">
        <v>1181818</v>
      </c>
      <c r="W172" s="107">
        <v>0</v>
      </c>
      <c r="X172" s="107">
        <v>0</v>
      </c>
      <c r="Y172" s="107">
        <v>2000000</v>
      </c>
      <c r="Z172" s="107">
        <v>0</v>
      </c>
      <c r="AA172" s="107">
        <v>2309507</v>
      </c>
      <c r="AB172" s="107">
        <v>61366297</v>
      </c>
      <c r="AC172" s="107">
        <v>0</v>
      </c>
      <c r="AD172" s="107">
        <v>0</v>
      </c>
      <c r="AE172" s="107">
        <v>108696233</v>
      </c>
      <c r="AF172" s="107">
        <v>0</v>
      </c>
      <c r="AG172" s="107">
        <v>0</v>
      </c>
      <c r="AH172" s="107">
        <v>4262545</v>
      </c>
      <c r="AI172" s="107">
        <v>59877838</v>
      </c>
      <c r="AJ172" s="107">
        <v>1673500</v>
      </c>
      <c r="AK172" s="107">
        <v>0</v>
      </c>
      <c r="AL172" s="107">
        <v>0</v>
      </c>
      <c r="AM172" s="197">
        <v>1096266405</v>
      </c>
    </row>
    <row r="173" spans="1:39" s="6" customFormat="1" ht="15" collapsed="1" x14ac:dyDescent="0.25">
      <c r="A173" s="72" t="s">
        <v>56</v>
      </c>
      <c r="B173" s="33" t="s">
        <v>93</v>
      </c>
      <c r="C173" s="34">
        <v>458946245</v>
      </c>
      <c r="D173" s="34">
        <v>22805246</v>
      </c>
      <c r="E173" s="34">
        <v>134810330</v>
      </c>
      <c r="F173" s="34">
        <v>50095617</v>
      </c>
      <c r="G173" s="34">
        <v>10722430</v>
      </c>
      <c r="H173" s="34">
        <v>163893181</v>
      </c>
      <c r="I173" s="34">
        <v>253718302</v>
      </c>
      <c r="J173" s="34">
        <v>27359200</v>
      </c>
      <c r="K173" s="34">
        <v>139813012</v>
      </c>
      <c r="L173" s="34">
        <v>280474434</v>
      </c>
      <c r="M173" s="34">
        <v>197329096</v>
      </c>
      <c r="N173" s="34">
        <v>2304076468</v>
      </c>
      <c r="O173" s="34">
        <v>466298263</v>
      </c>
      <c r="P173" s="34">
        <v>31393317</v>
      </c>
      <c r="Q173" s="34">
        <v>71241311</v>
      </c>
      <c r="R173" s="34">
        <v>107091663</v>
      </c>
      <c r="S173" s="34">
        <v>19660372</v>
      </c>
      <c r="T173" s="34">
        <v>2081685148</v>
      </c>
      <c r="U173" s="34">
        <v>0</v>
      </c>
      <c r="V173" s="34">
        <v>343004893</v>
      </c>
      <c r="W173" s="34">
        <v>25529374</v>
      </c>
      <c r="X173" s="34">
        <v>722299220</v>
      </c>
      <c r="Y173" s="34">
        <v>31764498</v>
      </c>
      <c r="Z173" s="34">
        <v>104546046</v>
      </c>
      <c r="AA173" s="34">
        <v>15354379</v>
      </c>
      <c r="AB173" s="34">
        <v>441152029</v>
      </c>
      <c r="AC173" s="34">
        <v>158011002</v>
      </c>
      <c r="AD173" s="34">
        <v>1042913587</v>
      </c>
      <c r="AE173" s="34">
        <v>338978951</v>
      </c>
      <c r="AF173" s="34">
        <v>186499699</v>
      </c>
      <c r="AG173" s="34">
        <v>75766755</v>
      </c>
      <c r="AH173" s="34">
        <v>1054669915</v>
      </c>
      <c r="AI173" s="34">
        <v>89421238</v>
      </c>
      <c r="AJ173" s="34">
        <v>67465996</v>
      </c>
      <c r="AK173" s="34">
        <v>8870678</v>
      </c>
      <c r="AL173" s="34">
        <v>0</v>
      </c>
      <c r="AM173" s="198">
        <v>11527661895</v>
      </c>
    </row>
    <row r="174" spans="1:39" s="6" customFormat="1" ht="15" x14ac:dyDescent="0.25">
      <c r="A174" s="71" t="s">
        <v>923</v>
      </c>
      <c r="B174" s="27" t="s">
        <v>143</v>
      </c>
      <c r="C174" s="26">
        <v>0</v>
      </c>
      <c r="D174" s="26">
        <v>0</v>
      </c>
      <c r="E174" s="26">
        <v>0</v>
      </c>
      <c r="F174" s="26">
        <v>0</v>
      </c>
      <c r="G174" s="26">
        <v>0</v>
      </c>
      <c r="H174" s="26">
        <v>0</v>
      </c>
      <c r="I174" s="26">
        <v>0</v>
      </c>
      <c r="J174" s="26">
        <v>0</v>
      </c>
      <c r="K174" s="26">
        <v>0</v>
      </c>
      <c r="L174" s="26">
        <v>0</v>
      </c>
      <c r="M174" s="26">
        <v>0</v>
      </c>
      <c r="N174" s="26">
        <v>0</v>
      </c>
      <c r="O174" s="26">
        <v>0</v>
      </c>
      <c r="P174" s="26">
        <v>0</v>
      </c>
      <c r="Q174" s="26">
        <v>0</v>
      </c>
      <c r="R174" s="26">
        <v>0</v>
      </c>
      <c r="S174" s="26">
        <v>0</v>
      </c>
      <c r="T174" s="26">
        <v>0</v>
      </c>
      <c r="U174" s="26">
        <v>0</v>
      </c>
      <c r="V174" s="26">
        <v>0</v>
      </c>
      <c r="W174" s="26">
        <v>0</v>
      </c>
      <c r="X174" s="26">
        <v>0</v>
      </c>
      <c r="Y174" s="26">
        <v>0</v>
      </c>
      <c r="Z174" s="26">
        <v>0</v>
      </c>
      <c r="AA174" s="26">
        <v>0</v>
      </c>
      <c r="AB174" s="26">
        <v>0</v>
      </c>
      <c r="AC174" s="26">
        <v>0</v>
      </c>
      <c r="AD174" s="26">
        <v>0</v>
      </c>
      <c r="AE174" s="26">
        <v>0</v>
      </c>
      <c r="AF174" s="26">
        <v>0</v>
      </c>
      <c r="AG174" s="26">
        <v>0</v>
      </c>
      <c r="AH174" s="26">
        <v>0</v>
      </c>
      <c r="AI174" s="26">
        <v>0</v>
      </c>
      <c r="AJ174" s="26">
        <v>0</v>
      </c>
      <c r="AK174" s="26">
        <v>0</v>
      </c>
      <c r="AL174" s="26">
        <v>0</v>
      </c>
      <c r="AM174" s="196">
        <v>0</v>
      </c>
    </row>
    <row r="175" spans="1:39" s="6" customFormat="1" ht="15" x14ac:dyDescent="0.25">
      <c r="A175" s="71" t="s">
        <v>924</v>
      </c>
      <c r="B175" s="27" t="s">
        <v>144</v>
      </c>
      <c r="C175" s="26">
        <v>0</v>
      </c>
      <c r="D175" s="26">
        <v>0</v>
      </c>
      <c r="E175" s="26">
        <v>0</v>
      </c>
      <c r="F175" s="26">
        <v>0</v>
      </c>
      <c r="G175" s="26">
        <v>0</v>
      </c>
      <c r="H175" s="26">
        <v>0</v>
      </c>
      <c r="I175" s="26">
        <v>0</v>
      </c>
      <c r="J175" s="26">
        <v>0</v>
      </c>
      <c r="K175" s="26">
        <v>0</v>
      </c>
      <c r="L175" s="26">
        <v>0</v>
      </c>
      <c r="M175" s="26">
        <v>0</v>
      </c>
      <c r="N175" s="26">
        <v>0</v>
      </c>
      <c r="O175" s="26">
        <v>0</v>
      </c>
      <c r="P175" s="26">
        <v>0</v>
      </c>
      <c r="Q175" s="26">
        <v>0</v>
      </c>
      <c r="R175" s="26">
        <v>0</v>
      </c>
      <c r="S175" s="26">
        <v>0</v>
      </c>
      <c r="T175" s="26">
        <v>0</v>
      </c>
      <c r="U175" s="26">
        <v>0</v>
      </c>
      <c r="V175" s="26">
        <v>0</v>
      </c>
      <c r="W175" s="26">
        <v>0</v>
      </c>
      <c r="X175" s="26">
        <v>0</v>
      </c>
      <c r="Y175" s="26">
        <v>0</v>
      </c>
      <c r="Z175" s="26">
        <v>0</v>
      </c>
      <c r="AA175" s="26">
        <v>0</v>
      </c>
      <c r="AB175" s="26">
        <v>0</v>
      </c>
      <c r="AC175" s="26">
        <v>0</v>
      </c>
      <c r="AD175" s="26">
        <v>0</v>
      </c>
      <c r="AE175" s="26">
        <v>0</v>
      </c>
      <c r="AF175" s="26">
        <v>0</v>
      </c>
      <c r="AG175" s="26">
        <v>0</v>
      </c>
      <c r="AH175" s="26">
        <v>0</v>
      </c>
      <c r="AI175" s="26">
        <v>0</v>
      </c>
      <c r="AJ175" s="26">
        <v>0</v>
      </c>
      <c r="AK175" s="26">
        <v>0</v>
      </c>
      <c r="AL175" s="26">
        <v>0</v>
      </c>
      <c r="AM175" s="196">
        <v>0</v>
      </c>
    </row>
    <row r="176" spans="1:39" s="6" customFormat="1" ht="15" x14ac:dyDescent="0.25">
      <c r="A176" s="71" t="s">
        <v>925</v>
      </c>
      <c r="B176" s="27" t="s">
        <v>145</v>
      </c>
      <c r="C176" s="26">
        <v>0</v>
      </c>
      <c r="D176" s="26">
        <v>0</v>
      </c>
      <c r="E176" s="26">
        <v>0</v>
      </c>
      <c r="F176" s="26">
        <v>0</v>
      </c>
      <c r="G176" s="26">
        <v>0</v>
      </c>
      <c r="H176" s="26">
        <v>0</v>
      </c>
      <c r="I176" s="26">
        <v>0</v>
      </c>
      <c r="J176" s="26">
        <v>0</v>
      </c>
      <c r="K176" s="26">
        <v>0</v>
      </c>
      <c r="L176" s="26">
        <v>0</v>
      </c>
      <c r="M176" s="26">
        <v>0</v>
      </c>
      <c r="N176" s="26">
        <v>0</v>
      </c>
      <c r="O176" s="26">
        <v>0</v>
      </c>
      <c r="P176" s="26">
        <v>0</v>
      </c>
      <c r="Q176" s="26">
        <v>0</v>
      </c>
      <c r="R176" s="26">
        <v>0</v>
      </c>
      <c r="S176" s="26">
        <v>0</v>
      </c>
      <c r="T176" s="26">
        <v>0</v>
      </c>
      <c r="U176" s="26">
        <v>0</v>
      </c>
      <c r="V176" s="26">
        <v>0</v>
      </c>
      <c r="W176" s="26">
        <v>0</v>
      </c>
      <c r="X176" s="26">
        <v>0</v>
      </c>
      <c r="Y176" s="26">
        <v>0</v>
      </c>
      <c r="Z176" s="26">
        <v>0</v>
      </c>
      <c r="AA176" s="26">
        <v>0</v>
      </c>
      <c r="AB176" s="26">
        <v>0</v>
      </c>
      <c r="AC176" s="26">
        <v>0</v>
      </c>
      <c r="AD176" s="26">
        <v>0</v>
      </c>
      <c r="AE176" s="26">
        <v>0</v>
      </c>
      <c r="AF176" s="26">
        <v>0</v>
      </c>
      <c r="AG176" s="26">
        <v>0</v>
      </c>
      <c r="AH176" s="26">
        <v>0</v>
      </c>
      <c r="AI176" s="26">
        <v>0</v>
      </c>
      <c r="AJ176" s="26">
        <v>0</v>
      </c>
      <c r="AK176" s="26">
        <v>0</v>
      </c>
      <c r="AL176" s="26">
        <v>0</v>
      </c>
      <c r="AM176" s="196">
        <v>0</v>
      </c>
    </row>
    <row r="177" spans="1:39" s="6" customFormat="1" ht="15" x14ac:dyDescent="0.25">
      <c r="A177" s="71" t="s">
        <v>926</v>
      </c>
      <c r="B177" s="27" t="s">
        <v>146</v>
      </c>
      <c r="C177" s="26">
        <v>0</v>
      </c>
      <c r="D177" s="26">
        <v>0</v>
      </c>
      <c r="E177" s="26">
        <v>0</v>
      </c>
      <c r="F177" s="26">
        <v>0</v>
      </c>
      <c r="G177" s="26">
        <v>0</v>
      </c>
      <c r="H177" s="26">
        <v>0</v>
      </c>
      <c r="I177" s="26">
        <v>0</v>
      </c>
      <c r="J177" s="26">
        <v>0</v>
      </c>
      <c r="K177" s="26">
        <v>0</v>
      </c>
      <c r="L177" s="26">
        <v>0</v>
      </c>
      <c r="M177" s="26">
        <v>0</v>
      </c>
      <c r="N177" s="26">
        <v>0</v>
      </c>
      <c r="O177" s="26">
        <v>0</v>
      </c>
      <c r="P177" s="26">
        <v>0</v>
      </c>
      <c r="Q177" s="26">
        <v>0</v>
      </c>
      <c r="R177" s="26">
        <v>0</v>
      </c>
      <c r="S177" s="26">
        <v>0</v>
      </c>
      <c r="T177" s="26">
        <v>0</v>
      </c>
      <c r="U177" s="26">
        <v>0</v>
      </c>
      <c r="V177" s="26">
        <v>0</v>
      </c>
      <c r="W177" s="26">
        <v>0</v>
      </c>
      <c r="X177" s="26">
        <v>0</v>
      </c>
      <c r="Y177" s="26">
        <v>0</v>
      </c>
      <c r="Z177" s="26">
        <v>0</v>
      </c>
      <c r="AA177" s="26">
        <v>0</v>
      </c>
      <c r="AB177" s="26">
        <v>0</v>
      </c>
      <c r="AC177" s="26">
        <v>0</v>
      </c>
      <c r="AD177" s="26">
        <v>0</v>
      </c>
      <c r="AE177" s="26">
        <v>0</v>
      </c>
      <c r="AF177" s="26">
        <v>0</v>
      </c>
      <c r="AG177" s="26">
        <v>0</v>
      </c>
      <c r="AH177" s="26">
        <v>0</v>
      </c>
      <c r="AI177" s="26">
        <v>0</v>
      </c>
      <c r="AJ177" s="26">
        <v>0</v>
      </c>
      <c r="AK177" s="26">
        <v>0</v>
      </c>
      <c r="AL177" s="26">
        <v>0</v>
      </c>
      <c r="AM177" s="196">
        <v>0</v>
      </c>
    </row>
    <row r="178" spans="1:39" s="6" customFormat="1" ht="15" x14ac:dyDescent="0.25">
      <c r="A178" s="71" t="s">
        <v>927</v>
      </c>
      <c r="B178" s="27" t="s">
        <v>147</v>
      </c>
      <c r="C178" s="26">
        <v>0</v>
      </c>
      <c r="D178" s="26">
        <v>0</v>
      </c>
      <c r="E178" s="26">
        <v>0</v>
      </c>
      <c r="F178" s="26">
        <v>0</v>
      </c>
      <c r="G178" s="26">
        <v>0</v>
      </c>
      <c r="H178" s="26">
        <v>0</v>
      </c>
      <c r="I178" s="26">
        <v>0</v>
      </c>
      <c r="J178" s="26">
        <v>0</v>
      </c>
      <c r="K178" s="26">
        <v>0</v>
      </c>
      <c r="L178" s="26">
        <v>0</v>
      </c>
      <c r="M178" s="26">
        <v>0</v>
      </c>
      <c r="N178" s="26">
        <v>0</v>
      </c>
      <c r="O178" s="26">
        <v>0</v>
      </c>
      <c r="P178" s="26">
        <v>0</v>
      </c>
      <c r="Q178" s="26">
        <v>0</v>
      </c>
      <c r="R178" s="26">
        <v>0</v>
      </c>
      <c r="S178" s="26">
        <v>0</v>
      </c>
      <c r="T178" s="26">
        <v>0</v>
      </c>
      <c r="U178" s="26">
        <v>0</v>
      </c>
      <c r="V178" s="26">
        <v>0</v>
      </c>
      <c r="W178" s="26">
        <v>0</v>
      </c>
      <c r="X178" s="26">
        <v>0</v>
      </c>
      <c r="Y178" s="26">
        <v>0</v>
      </c>
      <c r="Z178" s="26">
        <v>0</v>
      </c>
      <c r="AA178" s="26">
        <v>0</v>
      </c>
      <c r="AB178" s="26">
        <v>0</v>
      </c>
      <c r="AC178" s="26">
        <v>0</v>
      </c>
      <c r="AD178" s="26">
        <v>0</v>
      </c>
      <c r="AE178" s="26">
        <v>0</v>
      </c>
      <c r="AF178" s="26">
        <v>0</v>
      </c>
      <c r="AG178" s="26">
        <v>0</v>
      </c>
      <c r="AH178" s="26">
        <v>0</v>
      </c>
      <c r="AI178" s="26">
        <v>0</v>
      </c>
      <c r="AJ178" s="26">
        <v>0</v>
      </c>
      <c r="AK178" s="26">
        <v>0</v>
      </c>
      <c r="AL178" s="26">
        <v>0</v>
      </c>
      <c r="AM178" s="196">
        <v>0</v>
      </c>
    </row>
    <row r="179" spans="1:39" s="6" customFormat="1" ht="15" x14ac:dyDescent="0.25">
      <c r="A179" s="71" t="s">
        <v>928</v>
      </c>
      <c r="B179" s="27" t="s">
        <v>148</v>
      </c>
      <c r="C179" s="26">
        <v>0</v>
      </c>
      <c r="D179" s="26">
        <v>0</v>
      </c>
      <c r="E179" s="26">
        <v>0</v>
      </c>
      <c r="F179" s="26">
        <v>0</v>
      </c>
      <c r="G179" s="26">
        <v>0</v>
      </c>
      <c r="H179" s="26">
        <v>0</v>
      </c>
      <c r="I179" s="26">
        <v>0</v>
      </c>
      <c r="J179" s="26">
        <v>0</v>
      </c>
      <c r="K179" s="26">
        <v>0</v>
      </c>
      <c r="L179" s="26">
        <v>0</v>
      </c>
      <c r="M179" s="26">
        <v>0</v>
      </c>
      <c r="N179" s="26">
        <v>0</v>
      </c>
      <c r="O179" s="26">
        <v>0</v>
      </c>
      <c r="P179" s="26">
        <v>0</v>
      </c>
      <c r="Q179" s="26">
        <v>0</v>
      </c>
      <c r="R179" s="26">
        <v>0</v>
      </c>
      <c r="S179" s="26">
        <v>0</v>
      </c>
      <c r="T179" s="26">
        <v>0</v>
      </c>
      <c r="U179" s="26">
        <v>0</v>
      </c>
      <c r="V179" s="26">
        <v>0</v>
      </c>
      <c r="W179" s="26">
        <v>0</v>
      </c>
      <c r="X179" s="26">
        <v>0</v>
      </c>
      <c r="Y179" s="26">
        <v>0</v>
      </c>
      <c r="Z179" s="26">
        <v>0</v>
      </c>
      <c r="AA179" s="26">
        <v>0</v>
      </c>
      <c r="AB179" s="26">
        <v>0</v>
      </c>
      <c r="AC179" s="26">
        <v>0</v>
      </c>
      <c r="AD179" s="26">
        <v>0</v>
      </c>
      <c r="AE179" s="26">
        <v>0</v>
      </c>
      <c r="AF179" s="26">
        <v>0</v>
      </c>
      <c r="AG179" s="26">
        <v>0</v>
      </c>
      <c r="AH179" s="26">
        <v>0</v>
      </c>
      <c r="AI179" s="26">
        <v>0</v>
      </c>
      <c r="AJ179" s="26">
        <v>0</v>
      </c>
      <c r="AK179" s="26">
        <v>0</v>
      </c>
      <c r="AL179" s="26">
        <v>0</v>
      </c>
      <c r="AM179" s="196">
        <v>0</v>
      </c>
    </row>
    <row r="180" spans="1:39" s="6" customFormat="1" ht="15" x14ac:dyDescent="0.25">
      <c r="A180" s="71" t="s">
        <v>929</v>
      </c>
      <c r="B180" s="27" t="s">
        <v>149</v>
      </c>
      <c r="C180" s="26">
        <v>0</v>
      </c>
      <c r="D180" s="26">
        <v>0</v>
      </c>
      <c r="E180" s="26">
        <v>0</v>
      </c>
      <c r="F180" s="26">
        <v>0</v>
      </c>
      <c r="G180" s="26">
        <v>0</v>
      </c>
      <c r="H180" s="26">
        <v>0</v>
      </c>
      <c r="I180" s="26">
        <v>0</v>
      </c>
      <c r="J180" s="26">
        <v>0</v>
      </c>
      <c r="K180" s="26">
        <v>0</v>
      </c>
      <c r="L180" s="26">
        <v>0</v>
      </c>
      <c r="M180" s="26">
        <v>0</v>
      </c>
      <c r="N180" s="26">
        <v>0</v>
      </c>
      <c r="O180" s="26">
        <v>0</v>
      </c>
      <c r="P180" s="26">
        <v>0</v>
      </c>
      <c r="Q180" s="26">
        <v>0</v>
      </c>
      <c r="R180" s="26">
        <v>0</v>
      </c>
      <c r="S180" s="26">
        <v>0</v>
      </c>
      <c r="T180" s="26">
        <v>0</v>
      </c>
      <c r="U180" s="26">
        <v>0</v>
      </c>
      <c r="V180" s="26">
        <v>0</v>
      </c>
      <c r="W180" s="26">
        <v>0</v>
      </c>
      <c r="X180" s="26">
        <v>0</v>
      </c>
      <c r="Y180" s="26">
        <v>0</v>
      </c>
      <c r="Z180" s="26">
        <v>0</v>
      </c>
      <c r="AA180" s="26">
        <v>0</v>
      </c>
      <c r="AB180" s="26">
        <v>0</v>
      </c>
      <c r="AC180" s="26">
        <v>0</v>
      </c>
      <c r="AD180" s="26">
        <v>0</v>
      </c>
      <c r="AE180" s="26">
        <v>0</v>
      </c>
      <c r="AF180" s="26">
        <v>0</v>
      </c>
      <c r="AG180" s="26">
        <v>0</v>
      </c>
      <c r="AH180" s="26">
        <v>0</v>
      </c>
      <c r="AI180" s="26">
        <v>0</v>
      </c>
      <c r="AJ180" s="26">
        <v>0</v>
      </c>
      <c r="AK180" s="26">
        <v>0</v>
      </c>
      <c r="AL180" s="26">
        <v>0</v>
      </c>
      <c r="AM180" s="196">
        <v>0</v>
      </c>
    </row>
    <row r="181" spans="1:39" s="6" customFormat="1" ht="15" x14ac:dyDescent="0.25">
      <c r="A181" s="71" t="s">
        <v>930</v>
      </c>
      <c r="B181" s="27" t="s">
        <v>150</v>
      </c>
      <c r="C181" s="26">
        <v>0</v>
      </c>
      <c r="D181" s="26">
        <v>0</v>
      </c>
      <c r="E181" s="26">
        <v>0</v>
      </c>
      <c r="F181" s="26">
        <v>0</v>
      </c>
      <c r="G181" s="26">
        <v>0</v>
      </c>
      <c r="H181" s="26">
        <v>0</v>
      </c>
      <c r="I181" s="26">
        <v>0</v>
      </c>
      <c r="J181" s="26">
        <v>0</v>
      </c>
      <c r="K181" s="26">
        <v>0</v>
      </c>
      <c r="L181" s="26">
        <v>0</v>
      </c>
      <c r="M181" s="26">
        <v>0</v>
      </c>
      <c r="N181" s="26">
        <v>0</v>
      </c>
      <c r="O181" s="26">
        <v>0</v>
      </c>
      <c r="P181" s="26">
        <v>0</v>
      </c>
      <c r="Q181" s="26">
        <v>0</v>
      </c>
      <c r="R181" s="26">
        <v>0</v>
      </c>
      <c r="S181" s="26">
        <v>0</v>
      </c>
      <c r="T181" s="26">
        <v>0</v>
      </c>
      <c r="U181" s="26">
        <v>0</v>
      </c>
      <c r="V181" s="26">
        <v>0</v>
      </c>
      <c r="W181" s="26">
        <v>0</v>
      </c>
      <c r="X181" s="26">
        <v>0</v>
      </c>
      <c r="Y181" s="26">
        <v>0</v>
      </c>
      <c r="Z181" s="26">
        <v>0</v>
      </c>
      <c r="AA181" s="26">
        <v>0</v>
      </c>
      <c r="AB181" s="26">
        <v>0</v>
      </c>
      <c r="AC181" s="26">
        <v>0</v>
      </c>
      <c r="AD181" s="26">
        <v>0</v>
      </c>
      <c r="AE181" s="26">
        <v>0</v>
      </c>
      <c r="AF181" s="26">
        <v>0</v>
      </c>
      <c r="AG181" s="26">
        <v>0</v>
      </c>
      <c r="AH181" s="26">
        <v>0</v>
      </c>
      <c r="AI181" s="26">
        <v>0</v>
      </c>
      <c r="AJ181" s="26">
        <v>0</v>
      </c>
      <c r="AK181" s="26">
        <v>0</v>
      </c>
      <c r="AL181" s="26">
        <v>0</v>
      </c>
      <c r="AM181" s="196">
        <v>0</v>
      </c>
    </row>
    <row r="182" spans="1:39" s="6" customFormat="1" ht="15" x14ac:dyDescent="0.25">
      <c r="A182" s="71" t="s">
        <v>931</v>
      </c>
      <c r="B182" s="27" t="s">
        <v>151</v>
      </c>
      <c r="C182" s="26">
        <v>0</v>
      </c>
      <c r="D182" s="26">
        <v>0</v>
      </c>
      <c r="E182" s="26">
        <v>0</v>
      </c>
      <c r="F182" s="26">
        <v>0</v>
      </c>
      <c r="G182" s="26">
        <v>0</v>
      </c>
      <c r="H182" s="26">
        <v>0</v>
      </c>
      <c r="I182" s="26">
        <v>0</v>
      </c>
      <c r="J182" s="26">
        <v>0</v>
      </c>
      <c r="K182" s="26">
        <v>0</v>
      </c>
      <c r="L182" s="26">
        <v>0</v>
      </c>
      <c r="M182" s="26">
        <v>0</v>
      </c>
      <c r="N182" s="26">
        <v>0</v>
      </c>
      <c r="O182" s="26">
        <v>0</v>
      </c>
      <c r="P182" s="26">
        <v>0</v>
      </c>
      <c r="Q182" s="26">
        <v>0</v>
      </c>
      <c r="R182" s="26">
        <v>0</v>
      </c>
      <c r="S182" s="26">
        <v>0</v>
      </c>
      <c r="T182" s="26">
        <v>0</v>
      </c>
      <c r="U182" s="26">
        <v>0</v>
      </c>
      <c r="V182" s="26">
        <v>0</v>
      </c>
      <c r="W182" s="26">
        <v>0</v>
      </c>
      <c r="X182" s="26">
        <v>0</v>
      </c>
      <c r="Y182" s="26">
        <v>0</v>
      </c>
      <c r="Z182" s="26">
        <v>0</v>
      </c>
      <c r="AA182" s="26">
        <v>0</v>
      </c>
      <c r="AB182" s="26">
        <v>0</v>
      </c>
      <c r="AC182" s="26">
        <v>0</v>
      </c>
      <c r="AD182" s="26">
        <v>0</v>
      </c>
      <c r="AE182" s="26">
        <v>0</v>
      </c>
      <c r="AF182" s="26">
        <v>0</v>
      </c>
      <c r="AG182" s="26">
        <v>0</v>
      </c>
      <c r="AH182" s="26">
        <v>0</v>
      </c>
      <c r="AI182" s="26">
        <v>0</v>
      </c>
      <c r="AJ182" s="26">
        <v>0</v>
      </c>
      <c r="AK182" s="26">
        <v>0</v>
      </c>
      <c r="AL182" s="26">
        <v>0</v>
      </c>
      <c r="AM182" s="196">
        <v>0</v>
      </c>
    </row>
    <row r="183" spans="1:39" s="6" customFormat="1" ht="15" x14ac:dyDescent="0.25">
      <c r="A183" s="71" t="s">
        <v>932</v>
      </c>
      <c r="B183" s="27" t="s">
        <v>152</v>
      </c>
      <c r="C183" s="26">
        <v>0</v>
      </c>
      <c r="D183" s="26">
        <v>0</v>
      </c>
      <c r="E183" s="26">
        <v>0</v>
      </c>
      <c r="F183" s="26">
        <v>0</v>
      </c>
      <c r="G183" s="26">
        <v>0</v>
      </c>
      <c r="H183" s="26">
        <v>0</v>
      </c>
      <c r="I183" s="26">
        <v>0</v>
      </c>
      <c r="J183" s="26">
        <v>0</v>
      </c>
      <c r="K183" s="26">
        <v>0</v>
      </c>
      <c r="L183" s="26">
        <v>0</v>
      </c>
      <c r="M183" s="26">
        <v>0</v>
      </c>
      <c r="N183" s="26">
        <v>0</v>
      </c>
      <c r="O183" s="26">
        <v>0</v>
      </c>
      <c r="P183" s="26">
        <v>0</v>
      </c>
      <c r="Q183" s="26">
        <v>0</v>
      </c>
      <c r="R183" s="26">
        <v>0</v>
      </c>
      <c r="S183" s="26">
        <v>0</v>
      </c>
      <c r="T183" s="26">
        <v>0</v>
      </c>
      <c r="U183" s="26">
        <v>0</v>
      </c>
      <c r="V183" s="26">
        <v>0</v>
      </c>
      <c r="W183" s="26">
        <v>0</v>
      </c>
      <c r="X183" s="26">
        <v>0</v>
      </c>
      <c r="Y183" s="26">
        <v>0</v>
      </c>
      <c r="Z183" s="26">
        <v>0</v>
      </c>
      <c r="AA183" s="26">
        <v>0</v>
      </c>
      <c r="AB183" s="26">
        <v>0</v>
      </c>
      <c r="AC183" s="26">
        <v>0</v>
      </c>
      <c r="AD183" s="26">
        <v>0</v>
      </c>
      <c r="AE183" s="26">
        <v>0</v>
      </c>
      <c r="AF183" s="26">
        <v>0</v>
      </c>
      <c r="AG183" s="26">
        <v>0</v>
      </c>
      <c r="AH183" s="26">
        <v>0</v>
      </c>
      <c r="AI183" s="26">
        <v>0</v>
      </c>
      <c r="AJ183" s="26">
        <v>0</v>
      </c>
      <c r="AK183" s="26">
        <v>0</v>
      </c>
      <c r="AL183" s="26">
        <v>0</v>
      </c>
      <c r="AM183" s="196">
        <v>0</v>
      </c>
    </row>
    <row r="184" spans="1:39" s="6" customFormat="1" ht="15" x14ac:dyDescent="0.25">
      <c r="A184" s="71" t="s">
        <v>933</v>
      </c>
      <c r="B184" s="27" t="s">
        <v>153</v>
      </c>
      <c r="C184" s="26">
        <v>0</v>
      </c>
      <c r="D184" s="26">
        <v>0</v>
      </c>
      <c r="E184" s="26">
        <v>0</v>
      </c>
      <c r="F184" s="26">
        <v>0</v>
      </c>
      <c r="G184" s="26">
        <v>0</v>
      </c>
      <c r="H184" s="26">
        <v>0</v>
      </c>
      <c r="I184" s="26">
        <v>0</v>
      </c>
      <c r="J184" s="26">
        <v>0</v>
      </c>
      <c r="K184" s="26">
        <v>0</v>
      </c>
      <c r="L184" s="26">
        <v>0</v>
      </c>
      <c r="M184" s="26">
        <v>0</v>
      </c>
      <c r="N184" s="26">
        <v>0</v>
      </c>
      <c r="O184" s="26">
        <v>0</v>
      </c>
      <c r="P184" s="26">
        <v>0</v>
      </c>
      <c r="Q184" s="26">
        <v>0</v>
      </c>
      <c r="R184" s="26">
        <v>0</v>
      </c>
      <c r="S184" s="26">
        <v>0</v>
      </c>
      <c r="T184" s="26">
        <v>0</v>
      </c>
      <c r="U184" s="26">
        <v>0</v>
      </c>
      <c r="V184" s="26">
        <v>0</v>
      </c>
      <c r="W184" s="26">
        <v>0</v>
      </c>
      <c r="X184" s="26">
        <v>0</v>
      </c>
      <c r="Y184" s="26">
        <v>0</v>
      </c>
      <c r="Z184" s="26">
        <v>0</v>
      </c>
      <c r="AA184" s="26">
        <v>0</v>
      </c>
      <c r="AB184" s="26">
        <v>0</v>
      </c>
      <c r="AC184" s="26">
        <v>0</v>
      </c>
      <c r="AD184" s="26">
        <v>0</v>
      </c>
      <c r="AE184" s="26">
        <v>0</v>
      </c>
      <c r="AF184" s="26">
        <v>0</v>
      </c>
      <c r="AG184" s="26">
        <v>0</v>
      </c>
      <c r="AH184" s="26">
        <v>0</v>
      </c>
      <c r="AI184" s="26">
        <v>0</v>
      </c>
      <c r="AJ184" s="26">
        <v>0</v>
      </c>
      <c r="AK184" s="26">
        <v>0</v>
      </c>
      <c r="AL184" s="26">
        <v>0</v>
      </c>
      <c r="AM184" s="196">
        <v>0</v>
      </c>
    </row>
    <row r="185" spans="1:39" s="6" customFormat="1" ht="15" x14ac:dyDescent="0.25">
      <c r="A185" s="71" t="s">
        <v>934</v>
      </c>
      <c r="B185" s="27" t="s">
        <v>154</v>
      </c>
      <c r="C185" s="26">
        <v>0</v>
      </c>
      <c r="D185" s="26">
        <v>0</v>
      </c>
      <c r="E185" s="26">
        <v>0</v>
      </c>
      <c r="F185" s="26">
        <v>0</v>
      </c>
      <c r="G185" s="26">
        <v>0</v>
      </c>
      <c r="H185" s="26">
        <v>0</v>
      </c>
      <c r="I185" s="26">
        <v>0</v>
      </c>
      <c r="J185" s="26">
        <v>0</v>
      </c>
      <c r="K185" s="26">
        <v>0</v>
      </c>
      <c r="L185" s="26">
        <v>0</v>
      </c>
      <c r="M185" s="26">
        <v>0</v>
      </c>
      <c r="N185" s="26">
        <v>0</v>
      </c>
      <c r="O185" s="26">
        <v>0</v>
      </c>
      <c r="P185" s="26">
        <v>0</v>
      </c>
      <c r="Q185" s="26">
        <v>0</v>
      </c>
      <c r="R185" s="26">
        <v>0</v>
      </c>
      <c r="S185" s="26">
        <v>0</v>
      </c>
      <c r="T185" s="26">
        <v>0</v>
      </c>
      <c r="U185" s="26">
        <v>0</v>
      </c>
      <c r="V185" s="26">
        <v>0</v>
      </c>
      <c r="W185" s="26">
        <v>0</v>
      </c>
      <c r="X185" s="26">
        <v>0</v>
      </c>
      <c r="Y185" s="26">
        <v>0</v>
      </c>
      <c r="Z185" s="26">
        <v>0</v>
      </c>
      <c r="AA185" s="26">
        <v>0</v>
      </c>
      <c r="AB185" s="26">
        <v>0</v>
      </c>
      <c r="AC185" s="26">
        <v>0</v>
      </c>
      <c r="AD185" s="26">
        <v>0</v>
      </c>
      <c r="AE185" s="26">
        <v>0</v>
      </c>
      <c r="AF185" s="26">
        <v>0</v>
      </c>
      <c r="AG185" s="26">
        <v>0</v>
      </c>
      <c r="AH185" s="26">
        <v>0</v>
      </c>
      <c r="AI185" s="26">
        <v>0</v>
      </c>
      <c r="AJ185" s="26">
        <v>0</v>
      </c>
      <c r="AK185" s="26">
        <v>0</v>
      </c>
      <c r="AL185" s="26">
        <v>0</v>
      </c>
      <c r="AM185" s="196">
        <v>0</v>
      </c>
    </row>
    <row r="186" spans="1:39" s="6" customFormat="1" ht="15" x14ac:dyDescent="0.25">
      <c r="A186" s="71" t="s">
        <v>935</v>
      </c>
      <c r="B186" s="27" t="s">
        <v>155</v>
      </c>
      <c r="C186" s="26">
        <v>0</v>
      </c>
      <c r="D186" s="26">
        <v>0</v>
      </c>
      <c r="E186" s="26">
        <v>0</v>
      </c>
      <c r="F186" s="26">
        <v>0</v>
      </c>
      <c r="G186" s="26">
        <v>0</v>
      </c>
      <c r="H186" s="26">
        <v>0</v>
      </c>
      <c r="I186" s="26">
        <v>0</v>
      </c>
      <c r="J186" s="26">
        <v>0</v>
      </c>
      <c r="K186" s="26">
        <v>0</v>
      </c>
      <c r="L186" s="26">
        <v>0</v>
      </c>
      <c r="M186" s="26">
        <v>0</v>
      </c>
      <c r="N186" s="26">
        <v>0</v>
      </c>
      <c r="O186" s="26">
        <v>0</v>
      </c>
      <c r="P186" s="26">
        <v>0</v>
      </c>
      <c r="Q186" s="26">
        <v>0</v>
      </c>
      <c r="R186" s="26">
        <v>0</v>
      </c>
      <c r="S186" s="26">
        <v>0</v>
      </c>
      <c r="T186" s="26">
        <v>0</v>
      </c>
      <c r="U186" s="26">
        <v>0</v>
      </c>
      <c r="V186" s="26">
        <v>0</v>
      </c>
      <c r="W186" s="26">
        <v>0</v>
      </c>
      <c r="X186" s="26">
        <v>0</v>
      </c>
      <c r="Y186" s="26">
        <v>0</v>
      </c>
      <c r="Z186" s="26">
        <v>0</v>
      </c>
      <c r="AA186" s="26">
        <v>0</v>
      </c>
      <c r="AB186" s="26">
        <v>0</v>
      </c>
      <c r="AC186" s="26">
        <v>0</v>
      </c>
      <c r="AD186" s="26">
        <v>0</v>
      </c>
      <c r="AE186" s="26">
        <v>0</v>
      </c>
      <c r="AF186" s="26">
        <v>0</v>
      </c>
      <c r="AG186" s="26">
        <v>0</v>
      </c>
      <c r="AH186" s="26">
        <v>0</v>
      </c>
      <c r="AI186" s="26">
        <v>0</v>
      </c>
      <c r="AJ186" s="26">
        <v>0</v>
      </c>
      <c r="AK186" s="26">
        <v>0</v>
      </c>
      <c r="AL186" s="26">
        <v>0</v>
      </c>
      <c r="AM186" s="196">
        <v>0</v>
      </c>
    </row>
    <row r="187" spans="1:39" s="6" customFormat="1" ht="15" x14ac:dyDescent="0.25">
      <c r="A187" s="71" t="s">
        <v>936</v>
      </c>
      <c r="B187" s="27" t="s">
        <v>70</v>
      </c>
      <c r="C187" s="26">
        <v>0</v>
      </c>
      <c r="D187" s="26">
        <v>0</v>
      </c>
      <c r="E187" s="26">
        <v>0</v>
      </c>
      <c r="F187" s="26">
        <v>0</v>
      </c>
      <c r="G187" s="26">
        <v>0</v>
      </c>
      <c r="H187" s="26">
        <v>0</v>
      </c>
      <c r="I187" s="26">
        <v>0</v>
      </c>
      <c r="J187" s="26">
        <v>0</v>
      </c>
      <c r="K187" s="26">
        <v>0</v>
      </c>
      <c r="L187" s="26">
        <v>0</v>
      </c>
      <c r="M187" s="26">
        <v>0</v>
      </c>
      <c r="N187" s="26">
        <v>0</v>
      </c>
      <c r="O187" s="26">
        <v>0</v>
      </c>
      <c r="P187" s="26">
        <v>0</v>
      </c>
      <c r="Q187" s="26">
        <v>0</v>
      </c>
      <c r="R187" s="26">
        <v>0</v>
      </c>
      <c r="S187" s="26">
        <v>0</v>
      </c>
      <c r="T187" s="26">
        <v>0</v>
      </c>
      <c r="U187" s="26">
        <v>0</v>
      </c>
      <c r="V187" s="26">
        <v>0</v>
      </c>
      <c r="W187" s="26">
        <v>0</v>
      </c>
      <c r="X187" s="26">
        <v>0</v>
      </c>
      <c r="Y187" s="26">
        <v>0</v>
      </c>
      <c r="Z187" s="26">
        <v>0</v>
      </c>
      <c r="AA187" s="26">
        <v>0</v>
      </c>
      <c r="AB187" s="26">
        <v>0</v>
      </c>
      <c r="AC187" s="26">
        <v>0</v>
      </c>
      <c r="AD187" s="26">
        <v>0</v>
      </c>
      <c r="AE187" s="26">
        <v>0</v>
      </c>
      <c r="AF187" s="26">
        <v>0</v>
      </c>
      <c r="AG187" s="26">
        <v>0</v>
      </c>
      <c r="AH187" s="26">
        <v>0</v>
      </c>
      <c r="AI187" s="26">
        <v>0</v>
      </c>
      <c r="AJ187" s="26">
        <v>0</v>
      </c>
      <c r="AK187" s="26">
        <v>0</v>
      </c>
      <c r="AL187" s="26">
        <v>0</v>
      </c>
      <c r="AM187" s="196">
        <v>0</v>
      </c>
    </row>
    <row r="188" spans="1:39" s="6" customFormat="1" ht="15" x14ac:dyDescent="0.25">
      <c r="A188" s="105" t="s">
        <v>937</v>
      </c>
      <c r="B188" s="106" t="s">
        <v>156</v>
      </c>
      <c r="C188" s="107">
        <v>0</v>
      </c>
      <c r="D188" s="107">
        <v>0</v>
      </c>
      <c r="E188" s="107">
        <v>0</v>
      </c>
      <c r="F188" s="107">
        <v>0</v>
      </c>
      <c r="G188" s="107">
        <v>0</v>
      </c>
      <c r="H188" s="107">
        <v>0</v>
      </c>
      <c r="I188" s="107">
        <v>0</v>
      </c>
      <c r="J188" s="107">
        <v>0</v>
      </c>
      <c r="K188" s="107">
        <v>0</v>
      </c>
      <c r="L188" s="107">
        <v>0</v>
      </c>
      <c r="M188" s="107">
        <v>0</v>
      </c>
      <c r="N188" s="107">
        <v>0</v>
      </c>
      <c r="O188" s="107">
        <v>0</v>
      </c>
      <c r="P188" s="107">
        <v>0</v>
      </c>
      <c r="Q188" s="107">
        <v>0</v>
      </c>
      <c r="R188" s="107">
        <v>0</v>
      </c>
      <c r="S188" s="107">
        <v>0</v>
      </c>
      <c r="T188" s="107">
        <v>0</v>
      </c>
      <c r="U188" s="107">
        <v>0</v>
      </c>
      <c r="V188" s="107">
        <v>0</v>
      </c>
      <c r="W188" s="107">
        <v>0</v>
      </c>
      <c r="X188" s="107">
        <v>0</v>
      </c>
      <c r="Y188" s="107">
        <v>0</v>
      </c>
      <c r="Z188" s="107">
        <v>0</v>
      </c>
      <c r="AA188" s="107">
        <v>0</v>
      </c>
      <c r="AB188" s="107">
        <v>0</v>
      </c>
      <c r="AC188" s="107">
        <v>0</v>
      </c>
      <c r="AD188" s="107">
        <v>0</v>
      </c>
      <c r="AE188" s="107">
        <v>0</v>
      </c>
      <c r="AF188" s="107">
        <v>0</v>
      </c>
      <c r="AG188" s="107">
        <v>0</v>
      </c>
      <c r="AH188" s="107">
        <v>0</v>
      </c>
      <c r="AI188" s="107">
        <v>0</v>
      </c>
      <c r="AJ188" s="107">
        <v>0</v>
      </c>
      <c r="AK188" s="107">
        <v>0</v>
      </c>
      <c r="AL188" s="107">
        <v>0</v>
      </c>
      <c r="AM188" s="197">
        <v>0</v>
      </c>
    </row>
    <row r="189" spans="1:39" s="6" customFormat="1" ht="15" x14ac:dyDescent="0.25">
      <c r="A189" s="71" t="s">
        <v>938</v>
      </c>
      <c r="B189" s="27" t="s">
        <v>143</v>
      </c>
      <c r="C189" s="26">
        <v>0</v>
      </c>
      <c r="D189" s="26">
        <v>0</v>
      </c>
      <c r="E189" s="26">
        <v>0</v>
      </c>
      <c r="F189" s="26">
        <v>0</v>
      </c>
      <c r="G189" s="26">
        <v>0</v>
      </c>
      <c r="H189" s="26">
        <v>0</v>
      </c>
      <c r="I189" s="26">
        <v>0</v>
      </c>
      <c r="J189" s="26">
        <v>0</v>
      </c>
      <c r="K189" s="26">
        <v>0</v>
      </c>
      <c r="L189" s="26">
        <v>0</v>
      </c>
      <c r="M189" s="26">
        <v>0</v>
      </c>
      <c r="N189" s="26">
        <v>0</v>
      </c>
      <c r="O189" s="26">
        <v>0</v>
      </c>
      <c r="P189" s="26">
        <v>0</v>
      </c>
      <c r="Q189" s="26">
        <v>0</v>
      </c>
      <c r="R189" s="26">
        <v>0</v>
      </c>
      <c r="S189" s="26">
        <v>0</v>
      </c>
      <c r="T189" s="26">
        <v>0</v>
      </c>
      <c r="U189" s="26">
        <v>0</v>
      </c>
      <c r="V189" s="26">
        <v>0</v>
      </c>
      <c r="W189" s="26">
        <v>0</v>
      </c>
      <c r="X189" s="26">
        <v>0</v>
      </c>
      <c r="Y189" s="26">
        <v>0</v>
      </c>
      <c r="Z189" s="26">
        <v>0</v>
      </c>
      <c r="AA189" s="26">
        <v>0</v>
      </c>
      <c r="AB189" s="26">
        <v>0</v>
      </c>
      <c r="AC189" s="26">
        <v>0</v>
      </c>
      <c r="AD189" s="26">
        <v>0</v>
      </c>
      <c r="AE189" s="26">
        <v>0</v>
      </c>
      <c r="AF189" s="26">
        <v>0</v>
      </c>
      <c r="AG189" s="26">
        <v>0</v>
      </c>
      <c r="AH189" s="26">
        <v>0</v>
      </c>
      <c r="AI189" s="26">
        <v>0</v>
      </c>
      <c r="AJ189" s="26">
        <v>0</v>
      </c>
      <c r="AK189" s="26">
        <v>0</v>
      </c>
      <c r="AL189" s="26">
        <v>0</v>
      </c>
      <c r="AM189" s="196">
        <v>0</v>
      </c>
    </row>
    <row r="190" spans="1:39" s="6" customFormat="1" ht="15" x14ac:dyDescent="0.25">
      <c r="A190" s="71" t="s">
        <v>939</v>
      </c>
      <c r="B190" s="27" t="s">
        <v>144</v>
      </c>
      <c r="C190" s="26">
        <v>0</v>
      </c>
      <c r="D190" s="26">
        <v>0</v>
      </c>
      <c r="E190" s="26">
        <v>0</v>
      </c>
      <c r="F190" s="26">
        <v>0</v>
      </c>
      <c r="G190" s="26">
        <v>0</v>
      </c>
      <c r="H190" s="26">
        <v>0</v>
      </c>
      <c r="I190" s="26">
        <v>0</v>
      </c>
      <c r="J190" s="26">
        <v>0</v>
      </c>
      <c r="K190" s="26">
        <v>0</v>
      </c>
      <c r="L190" s="26">
        <v>0</v>
      </c>
      <c r="M190" s="26">
        <v>0</v>
      </c>
      <c r="N190" s="26">
        <v>0</v>
      </c>
      <c r="O190" s="26">
        <v>0</v>
      </c>
      <c r="P190" s="26">
        <v>0</v>
      </c>
      <c r="Q190" s="26">
        <v>0</v>
      </c>
      <c r="R190" s="26">
        <v>0</v>
      </c>
      <c r="S190" s="26">
        <v>0</v>
      </c>
      <c r="T190" s="26">
        <v>0</v>
      </c>
      <c r="U190" s="26">
        <v>0</v>
      </c>
      <c r="V190" s="26">
        <v>0</v>
      </c>
      <c r="W190" s="26">
        <v>0</v>
      </c>
      <c r="X190" s="26">
        <v>0</v>
      </c>
      <c r="Y190" s="26">
        <v>0</v>
      </c>
      <c r="Z190" s="26">
        <v>0</v>
      </c>
      <c r="AA190" s="26">
        <v>0</v>
      </c>
      <c r="AB190" s="26">
        <v>0</v>
      </c>
      <c r="AC190" s="26">
        <v>0</v>
      </c>
      <c r="AD190" s="26">
        <v>0</v>
      </c>
      <c r="AE190" s="26">
        <v>0</v>
      </c>
      <c r="AF190" s="26">
        <v>0</v>
      </c>
      <c r="AG190" s="26">
        <v>0</v>
      </c>
      <c r="AH190" s="26">
        <v>0</v>
      </c>
      <c r="AI190" s="26">
        <v>0</v>
      </c>
      <c r="AJ190" s="26">
        <v>0</v>
      </c>
      <c r="AK190" s="26">
        <v>0</v>
      </c>
      <c r="AL190" s="26">
        <v>0</v>
      </c>
      <c r="AM190" s="196">
        <v>0</v>
      </c>
    </row>
    <row r="191" spans="1:39" s="6" customFormat="1" ht="15" x14ac:dyDescent="0.25">
      <c r="A191" s="71" t="s">
        <v>940</v>
      </c>
      <c r="B191" s="27" t="s">
        <v>145</v>
      </c>
      <c r="C191" s="26">
        <v>0</v>
      </c>
      <c r="D191" s="26">
        <v>0</v>
      </c>
      <c r="E191" s="26">
        <v>0</v>
      </c>
      <c r="F191" s="26">
        <v>0</v>
      </c>
      <c r="G191" s="26">
        <v>0</v>
      </c>
      <c r="H191" s="26">
        <v>0</v>
      </c>
      <c r="I191" s="26">
        <v>0</v>
      </c>
      <c r="J191" s="26">
        <v>0</v>
      </c>
      <c r="K191" s="26">
        <v>0</v>
      </c>
      <c r="L191" s="26">
        <v>0</v>
      </c>
      <c r="M191" s="26">
        <v>0</v>
      </c>
      <c r="N191" s="26">
        <v>0</v>
      </c>
      <c r="O191" s="26">
        <v>0</v>
      </c>
      <c r="P191" s="26">
        <v>0</v>
      </c>
      <c r="Q191" s="26">
        <v>0</v>
      </c>
      <c r="R191" s="26">
        <v>0</v>
      </c>
      <c r="S191" s="26">
        <v>0</v>
      </c>
      <c r="T191" s="26">
        <v>0</v>
      </c>
      <c r="U191" s="26">
        <v>0</v>
      </c>
      <c r="V191" s="26">
        <v>0</v>
      </c>
      <c r="W191" s="26">
        <v>0</v>
      </c>
      <c r="X191" s="26">
        <v>0</v>
      </c>
      <c r="Y191" s="26">
        <v>0</v>
      </c>
      <c r="Z191" s="26">
        <v>0</v>
      </c>
      <c r="AA191" s="26">
        <v>0</v>
      </c>
      <c r="AB191" s="26">
        <v>0</v>
      </c>
      <c r="AC191" s="26">
        <v>0</v>
      </c>
      <c r="AD191" s="26">
        <v>0</v>
      </c>
      <c r="AE191" s="26">
        <v>0</v>
      </c>
      <c r="AF191" s="26">
        <v>0</v>
      </c>
      <c r="AG191" s="26">
        <v>0</v>
      </c>
      <c r="AH191" s="26">
        <v>0</v>
      </c>
      <c r="AI191" s="26">
        <v>0</v>
      </c>
      <c r="AJ191" s="26">
        <v>0</v>
      </c>
      <c r="AK191" s="26">
        <v>0</v>
      </c>
      <c r="AL191" s="26">
        <v>0</v>
      </c>
      <c r="AM191" s="196">
        <v>0</v>
      </c>
    </row>
    <row r="192" spans="1:39" s="6" customFormat="1" ht="15" x14ac:dyDescent="0.25">
      <c r="A192" s="71" t="s">
        <v>941</v>
      </c>
      <c r="B192" s="27" t="s">
        <v>146</v>
      </c>
      <c r="C192" s="26">
        <v>0</v>
      </c>
      <c r="D192" s="26">
        <v>0</v>
      </c>
      <c r="E192" s="26">
        <v>0</v>
      </c>
      <c r="F192" s="26">
        <v>0</v>
      </c>
      <c r="G192" s="26">
        <v>0</v>
      </c>
      <c r="H192" s="26">
        <v>0</v>
      </c>
      <c r="I192" s="26">
        <v>0</v>
      </c>
      <c r="J192" s="26">
        <v>0</v>
      </c>
      <c r="K192" s="26">
        <v>0</v>
      </c>
      <c r="L192" s="26">
        <v>0</v>
      </c>
      <c r="M192" s="26">
        <v>0</v>
      </c>
      <c r="N192" s="26">
        <v>0</v>
      </c>
      <c r="O192" s="26">
        <v>0</v>
      </c>
      <c r="P192" s="26">
        <v>0</v>
      </c>
      <c r="Q192" s="26">
        <v>0</v>
      </c>
      <c r="R192" s="26">
        <v>0</v>
      </c>
      <c r="S192" s="26">
        <v>0</v>
      </c>
      <c r="T192" s="26">
        <v>0</v>
      </c>
      <c r="U192" s="26">
        <v>0</v>
      </c>
      <c r="V192" s="26">
        <v>0</v>
      </c>
      <c r="W192" s="26">
        <v>0</v>
      </c>
      <c r="X192" s="26">
        <v>0</v>
      </c>
      <c r="Y192" s="26">
        <v>0</v>
      </c>
      <c r="Z192" s="26">
        <v>0</v>
      </c>
      <c r="AA192" s="26">
        <v>0</v>
      </c>
      <c r="AB192" s="26">
        <v>0</v>
      </c>
      <c r="AC192" s="26">
        <v>0</v>
      </c>
      <c r="AD192" s="26">
        <v>0</v>
      </c>
      <c r="AE192" s="26">
        <v>0</v>
      </c>
      <c r="AF192" s="26">
        <v>0</v>
      </c>
      <c r="AG192" s="26">
        <v>0</v>
      </c>
      <c r="AH192" s="26">
        <v>0</v>
      </c>
      <c r="AI192" s="26">
        <v>0</v>
      </c>
      <c r="AJ192" s="26">
        <v>0</v>
      </c>
      <c r="AK192" s="26">
        <v>0</v>
      </c>
      <c r="AL192" s="26">
        <v>0</v>
      </c>
      <c r="AM192" s="196">
        <v>0</v>
      </c>
    </row>
    <row r="193" spans="1:39" s="6" customFormat="1" ht="15" x14ac:dyDescent="0.25">
      <c r="A193" s="71" t="s">
        <v>942</v>
      </c>
      <c r="B193" s="27" t="s">
        <v>147</v>
      </c>
      <c r="C193" s="26">
        <v>0</v>
      </c>
      <c r="D193" s="26">
        <v>0</v>
      </c>
      <c r="E193" s="26">
        <v>0</v>
      </c>
      <c r="F193" s="26">
        <v>0</v>
      </c>
      <c r="G193" s="26">
        <v>0</v>
      </c>
      <c r="H193" s="26">
        <v>0</v>
      </c>
      <c r="I193" s="26">
        <v>0</v>
      </c>
      <c r="J193" s="26">
        <v>0</v>
      </c>
      <c r="K193" s="26">
        <v>0</v>
      </c>
      <c r="L193" s="26">
        <v>0</v>
      </c>
      <c r="M193" s="26">
        <v>0</v>
      </c>
      <c r="N193" s="26">
        <v>0</v>
      </c>
      <c r="O193" s="26">
        <v>0</v>
      </c>
      <c r="P193" s="26">
        <v>0</v>
      </c>
      <c r="Q193" s="26">
        <v>0</v>
      </c>
      <c r="R193" s="26">
        <v>0</v>
      </c>
      <c r="S193" s="26">
        <v>0</v>
      </c>
      <c r="T193" s="26">
        <v>0</v>
      </c>
      <c r="U193" s="26">
        <v>0</v>
      </c>
      <c r="V193" s="26">
        <v>0</v>
      </c>
      <c r="W193" s="26">
        <v>0</v>
      </c>
      <c r="X193" s="26">
        <v>0</v>
      </c>
      <c r="Y193" s="26">
        <v>0</v>
      </c>
      <c r="Z193" s="26">
        <v>0</v>
      </c>
      <c r="AA193" s="26">
        <v>0</v>
      </c>
      <c r="AB193" s="26">
        <v>0</v>
      </c>
      <c r="AC193" s="26">
        <v>0</v>
      </c>
      <c r="AD193" s="26">
        <v>0</v>
      </c>
      <c r="AE193" s="26">
        <v>0</v>
      </c>
      <c r="AF193" s="26">
        <v>0</v>
      </c>
      <c r="AG193" s="26">
        <v>0</v>
      </c>
      <c r="AH193" s="26">
        <v>0</v>
      </c>
      <c r="AI193" s="26">
        <v>0</v>
      </c>
      <c r="AJ193" s="26">
        <v>0</v>
      </c>
      <c r="AK193" s="26">
        <v>0</v>
      </c>
      <c r="AL193" s="26">
        <v>0</v>
      </c>
      <c r="AM193" s="196">
        <v>0</v>
      </c>
    </row>
    <row r="194" spans="1:39" s="6" customFormat="1" ht="15" x14ac:dyDescent="0.25">
      <c r="A194" s="71" t="s">
        <v>943</v>
      </c>
      <c r="B194" s="27" t="s">
        <v>148</v>
      </c>
      <c r="C194" s="26">
        <v>0</v>
      </c>
      <c r="D194" s="26">
        <v>0</v>
      </c>
      <c r="E194" s="26">
        <v>0</v>
      </c>
      <c r="F194" s="26">
        <v>0</v>
      </c>
      <c r="G194" s="26">
        <v>0</v>
      </c>
      <c r="H194" s="26">
        <v>0</v>
      </c>
      <c r="I194" s="26">
        <v>0</v>
      </c>
      <c r="J194" s="26">
        <v>0</v>
      </c>
      <c r="K194" s="26">
        <v>0</v>
      </c>
      <c r="L194" s="26">
        <v>0</v>
      </c>
      <c r="M194" s="26">
        <v>0</v>
      </c>
      <c r="N194" s="26">
        <v>0</v>
      </c>
      <c r="O194" s="26">
        <v>0</v>
      </c>
      <c r="P194" s="26">
        <v>0</v>
      </c>
      <c r="Q194" s="26">
        <v>0</v>
      </c>
      <c r="R194" s="26">
        <v>0</v>
      </c>
      <c r="S194" s="26">
        <v>0</v>
      </c>
      <c r="T194" s="26">
        <v>0</v>
      </c>
      <c r="U194" s="26">
        <v>0</v>
      </c>
      <c r="V194" s="26">
        <v>0</v>
      </c>
      <c r="W194" s="26">
        <v>0</v>
      </c>
      <c r="X194" s="26">
        <v>0</v>
      </c>
      <c r="Y194" s="26">
        <v>0</v>
      </c>
      <c r="Z194" s="26">
        <v>0</v>
      </c>
      <c r="AA194" s="26">
        <v>0</v>
      </c>
      <c r="AB194" s="26">
        <v>0</v>
      </c>
      <c r="AC194" s="26">
        <v>0</v>
      </c>
      <c r="AD194" s="26">
        <v>0</v>
      </c>
      <c r="AE194" s="26">
        <v>0</v>
      </c>
      <c r="AF194" s="26">
        <v>0</v>
      </c>
      <c r="AG194" s="26">
        <v>0</v>
      </c>
      <c r="AH194" s="26">
        <v>0</v>
      </c>
      <c r="AI194" s="26">
        <v>0</v>
      </c>
      <c r="AJ194" s="26">
        <v>0</v>
      </c>
      <c r="AK194" s="26">
        <v>0</v>
      </c>
      <c r="AL194" s="26">
        <v>0</v>
      </c>
      <c r="AM194" s="196">
        <v>0</v>
      </c>
    </row>
    <row r="195" spans="1:39" s="6" customFormat="1" ht="15" x14ac:dyDescent="0.25">
      <c r="A195" s="71" t="s">
        <v>944</v>
      </c>
      <c r="B195" s="27" t="s">
        <v>149</v>
      </c>
      <c r="C195" s="26">
        <v>0</v>
      </c>
      <c r="D195" s="26">
        <v>0</v>
      </c>
      <c r="E195" s="26">
        <v>0</v>
      </c>
      <c r="F195" s="26">
        <v>0</v>
      </c>
      <c r="G195" s="26">
        <v>0</v>
      </c>
      <c r="H195" s="26">
        <v>0</v>
      </c>
      <c r="I195" s="26">
        <v>0</v>
      </c>
      <c r="J195" s="26">
        <v>0</v>
      </c>
      <c r="K195" s="26">
        <v>0</v>
      </c>
      <c r="L195" s="26">
        <v>0</v>
      </c>
      <c r="M195" s="26">
        <v>0</v>
      </c>
      <c r="N195" s="26">
        <v>0</v>
      </c>
      <c r="O195" s="26">
        <v>0</v>
      </c>
      <c r="P195" s="26">
        <v>0</v>
      </c>
      <c r="Q195" s="26">
        <v>0</v>
      </c>
      <c r="R195" s="26">
        <v>0</v>
      </c>
      <c r="S195" s="26">
        <v>0</v>
      </c>
      <c r="T195" s="26">
        <v>0</v>
      </c>
      <c r="U195" s="26">
        <v>0</v>
      </c>
      <c r="V195" s="26">
        <v>0</v>
      </c>
      <c r="W195" s="26">
        <v>0</v>
      </c>
      <c r="X195" s="26">
        <v>0</v>
      </c>
      <c r="Y195" s="26">
        <v>0</v>
      </c>
      <c r="Z195" s="26">
        <v>0</v>
      </c>
      <c r="AA195" s="26">
        <v>0</v>
      </c>
      <c r="AB195" s="26">
        <v>0</v>
      </c>
      <c r="AC195" s="26">
        <v>0</v>
      </c>
      <c r="AD195" s="26">
        <v>0</v>
      </c>
      <c r="AE195" s="26">
        <v>0</v>
      </c>
      <c r="AF195" s="26">
        <v>0</v>
      </c>
      <c r="AG195" s="26">
        <v>0</v>
      </c>
      <c r="AH195" s="26">
        <v>0</v>
      </c>
      <c r="AI195" s="26">
        <v>0</v>
      </c>
      <c r="AJ195" s="26">
        <v>0</v>
      </c>
      <c r="AK195" s="26">
        <v>0</v>
      </c>
      <c r="AL195" s="26">
        <v>0</v>
      </c>
      <c r="AM195" s="196">
        <v>0</v>
      </c>
    </row>
    <row r="196" spans="1:39" s="6" customFormat="1" ht="15" x14ac:dyDescent="0.25">
      <c r="A196" s="71" t="s">
        <v>945</v>
      </c>
      <c r="B196" s="27" t="s">
        <v>150</v>
      </c>
      <c r="C196" s="26">
        <v>0</v>
      </c>
      <c r="D196" s="26">
        <v>0</v>
      </c>
      <c r="E196" s="26">
        <v>0</v>
      </c>
      <c r="F196" s="26">
        <v>0</v>
      </c>
      <c r="G196" s="26">
        <v>0</v>
      </c>
      <c r="H196" s="26">
        <v>0</v>
      </c>
      <c r="I196" s="26">
        <v>0</v>
      </c>
      <c r="J196" s="26">
        <v>0</v>
      </c>
      <c r="K196" s="26">
        <v>0</v>
      </c>
      <c r="L196" s="26">
        <v>0</v>
      </c>
      <c r="M196" s="26">
        <v>0</v>
      </c>
      <c r="N196" s="26">
        <v>0</v>
      </c>
      <c r="O196" s="26">
        <v>0</v>
      </c>
      <c r="P196" s="26">
        <v>0</v>
      </c>
      <c r="Q196" s="26">
        <v>0</v>
      </c>
      <c r="R196" s="26">
        <v>0</v>
      </c>
      <c r="S196" s="26">
        <v>0</v>
      </c>
      <c r="T196" s="26">
        <v>0</v>
      </c>
      <c r="U196" s="26">
        <v>0</v>
      </c>
      <c r="V196" s="26">
        <v>0</v>
      </c>
      <c r="W196" s="26">
        <v>0</v>
      </c>
      <c r="X196" s="26">
        <v>0</v>
      </c>
      <c r="Y196" s="26">
        <v>0</v>
      </c>
      <c r="Z196" s="26">
        <v>0</v>
      </c>
      <c r="AA196" s="26">
        <v>0</v>
      </c>
      <c r="AB196" s="26">
        <v>0</v>
      </c>
      <c r="AC196" s="26">
        <v>0</v>
      </c>
      <c r="AD196" s="26">
        <v>0</v>
      </c>
      <c r="AE196" s="26">
        <v>0</v>
      </c>
      <c r="AF196" s="26">
        <v>0</v>
      </c>
      <c r="AG196" s="26">
        <v>0</v>
      </c>
      <c r="AH196" s="26">
        <v>0</v>
      </c>
      <c r="AI196" s="26">
        <v>0</v>
      </c>
      <c r="AJ196" s="26">
        <v>0</v>
      </c>
      <c r="AK196" s="26">
        <v>0</v>
      </c>
      <c r="AL196" s="26">
        <v>0</v>
      </c>
      <c r="AM196" s="196">
        <v>0</v>
      </c>
    </row>
    <row r="197" spans="1:39" s="6" customFormat="1" ht="15" x14ac:dyDescent="0.25">
      <c r="A197" s="71" t="s">
        <v>946</v>
      </c>
      <c r="B197" s="27" t="s">
        <v>151</v>
      </c>
      <c r="C197" s="26">
        <v>0</v>
      </c>
      <c r="D197" s="26">
        <v>0</v>
      </c>
      <c r="E197" s="26">
        <v>0</v>
      </c>
      <c r="F197" s="26">
        <v>0</v>
      </c>
      <c r="G197" s="26">
        <v>0</v>
      </c>
      <c r="H197" s="26">
        <v>0</v>
      </c>
      <c r="I197" s="26">
        <v>0</v>
      </c>
      <c r="J197" s="26">
        <v>0</v>
      </c>
      <c r="K197" s="26">
        <v>0</v>
      </c>
      <c r="L197" s="26">
        <v>0</v>
      </c>
      <c r="M197" s="26">
        <v>0</v>
      </c>
      <c r="N197" s="26">
        <v>0</v>
      </c>
      <c r="O197" s="26">
        <v>0</v>
      </c>
      <c r="P197" s="26">
        <v>0</v>
      </c>
      <c r="Q197" s="26">
        <v>0</v>
      </c>
      <c r="R197" s="26">
        <v>0</v>
      </c>
      <c r="S197" s="26">
        <v>0</v>
      </c>
      <c r="T197" s="26">
        <v>0</v>
      </c>
      <c r="U197" s="26">
        <v>0</v>
      </c>
      <c r="V197" s="26">
        <v>0</v>
      </c>
      <c r="W197" s="26">
        <v>0</v>
      </c>
      <c r="X197" s="26">
        <v>0</v>
      </c>
      <c r="Y197" s="26">
        <v>0</v>
      </c>
      <c r="Z197" s="26">
        <v>0</v>
      </c>
      <c r="AA197" s="26">
        <v>0</v>
      </c>
      <c r="AB197" s="26">
        <v>0</v>
      </c>
      <c r="AC197" s="26">
        <v>0</v>
      </c>
      <c r="AD197" s="26">
        <v>0</v>
      </c>
      <c r="AE197" s="26">
        <v>0</v>
      </c>
      <c r="AF197" s="26">
        <v>0</v>
      </c>
      <c r="AG197" s="26">
        <v>0</v>
      </c>
      <c r="AH197" s="26">
        <v>0</v>
      </c>
      <c r="AI197" s="26">
        <v>0</v>
      </c>
      <c r="AJ197" s="26">
        <v>0</v>
      </c>
      <c r="AK197" s="26">
        <v>0</v>
      </c>
      <c r="AL197" s="26">
        <v>0</v>
      </c>
      <c r="AM197" s="196">
        <v>0</v>
      </c>
    </row>
    <row r="198" spans="1:39" s="6" customFormat="1" ht="15" x14ac:dyDescent="0.25">
      <c r="A198" s="71" t="s">
        <v>947</v>
      </c>
      <c r="B198" s="27" t="s">
        <v>152</v>
      </c>
      <c r="C198" s="26">
        <v>0</v>
      </c>
      <c r="D198" s="26">
        <v>0</v>
      </c>
      <c r="E198" s="26">
        <v>0</v>
      </c>
      <c r="F198" s="26">
        <v>0</v>
      </c>
      <c r="G198" s="26">
        <v>0</v>
      </c>
      <c r="H198" s="26">
        <v>0</v>
      </c>
      <c r="I198" s="26">
        <v>0</v>
      </c>
      <c r="J198" s="26">
        <v>0</v>
      </c>
      <c r="K198" s="26">
        <v>0</v>
      </c>
      <c r="L198" s="26">
        <v>0</v>
      </c>
      <c r="M198" s="26">
        <v>0</v>
      </c>
      <c r="N198" s="26">
        <v>0</v>
      </c>
      <c r="O198" s="26">
        <v>0</v>
      </c>
      <c r="P198" s="26">
        <v>0</v>
      </c>
      <c r="Q198" s="26">
        <v>0</v>
      </c>
      <c r="R198" s="26">
        <v>0</v>
      </c>
      <c r="S198" s="26">
        <v>0</v>
      </c>
      <c r="T198" s="26">
        <v>0</v>
      </c>
      <c r="U198" s="26">
        <v>0</v>
      </c>
      <c r="V198" s="26">
        <v>0</v>
      </c>
      <c r="W198" s="26">
        <v>0</v>
      </c>
      <c r="X198" s="26">
        <v>0</v>
      </c>
      <c r="Y198" s="26">
        <v>0</v>
      </c>
      <c r="Z198" s="26">
        <v>0</v>
      </c>
      <c r="AA198" s="26">
        <v>0</v>
      </c>
      <c r="AB198" s="26">
        <v>0</v>
      </c>
      <c r="AC198" s="26">
        <v>0</v>
      </c>
      <c r="AD198" s="26">
        <v>0</v>
      </c>
      <c r="AE198" s="26">
        <v>0</v>
      </c>
      <c r="AF198" s="26">
        <v>0</v>
      </c>
      <c r="AG198" s="26">
        <v>0</v>
      </c>
      <c r="AH198" s="26">
        <v>0</v>
      </c>
      <c r="AI198" s="26">
        <v>0</v>
      </c>
      <c r="AJ198" s="26">
        <v>0</v>
      </c>
      <c r="AK198" s="26">
        <v>0</v>
      </c>
      <c r="AL198" s="26">
        <v>0</v>
      </c>
      <c r="AM198" s="196">
        <v>0</v>
      </c>
    </row>
    <row r="199" spans="1:39" s="6" customFormat="1" ht="15" x14ac:dyDescent="0.25">
      <c r="A199" s="71" t="s">
        <v>948</v>
      </c>
      <c r="B199" s="27" t="s">
        <v>153</v>
      </c>
      <c r="C199" s="26">
        <v>0</v>
      </c>
      <c r="D199" s="26">
        <v>0</v>
      </c>
      <c r="E199" s="26">
        <v>0</v>
      </c>
      <c r="F199" s="26">
        <v>0</v>
      </c>
      <c r="G199" s="26">
        <v>0</v>
      </c>
      <c r="H199" s="26">
        <v>0</v>
      </c>
      <c r="I199" s="26">
        <v>0</v>
      </c>
      <c r="J199" s="26">
        <v>0</v>
      </c>
      <c r="K199" s="26">
        <v>0</v>
      </c>
      <c r="L199" s="26">
        <v>0</v>
      </c>
      <c r="M199" s="26">
        <v>0</v>
      </c>
      <c r="N199" s="26">
        <v>0</v>
      </c>
      <c r="O199" s="26">
        <v>0</v>
      </c>
      <c r="P199" s="26">
        <v>0</v>
      </c>
      <c r="Q199" s="26">
        <v>0</v>
      </c>
      <c r="R199" s="26">
        <v>0</v>
      </c>
      <c r="S199" s="26">
        <v>0</v>
      </c>
      <c r="T199" s="26">
        <v>0</v>
      </c>
      <c r="U199" s="26">
        <v>0</v>
      </c>
      <c r="V199" s="26">
        <v>0</v>
      </c>
      <c r="W199" s="26">
        <v>0</v>
      </c>
      <c r="X199" s="26">
        <v>0</v>
      </c>
      <c r="Y199" s="26">
        <v>0</v>
      </c>
      <c r="Z199" s="26">
        <v>0</v>
      </c>
      <c r="AA199" s="26">
        <v>0</v>
      </c>
      <c r="AB199" s="26">
        <v>0</v>
      </c>
      <c r="AC199" s="26">
        <v>0</v>
      </c>
      <c r="AD199" s="26">
        <v>0</v>
      </c>
      <c r="AE199" s="26">
        <v>0</v>
      </c>
      <c r="AF199" s="26">
        <v>0</v>
      </c>
      <c r="AG199" s="26">
        <v>0</v>
      </c>
      <c r="AH199" s="26">
        <v>0</v>
      </c>
      <c r="AI199" s="26">
        <v>0</v>
      </c>
      <c r="AJ199" s="26">
        <v>0</v>
      </c>
      <c r="AK199" s="26">
        <v>0</v>
      </c>
      <c r="AL199" s="26">
        <v>0</v>
      </c>
      <c r="AM199" s="196">
        <v>0</v>
      </c>
    </row>
    <row r="200" spans="1:39" s="6" customFormat="1" ht="15" x14ac:dyDescent="0.25">
      <c r="A200" s="71" t="s">
        <v>949</v>
      </c>
      <c r="B200" s="27" t="s">
        <v>154</v>
      </c>
      <c r="C200" s="26">
        <v>0</v>
      </c>
      <c r="D200" s="26">
        <v>0</v>
      </c>
      <c r="E200" s="26">
        <v>0</v>
      </c>
      <c r="F200" s="26">
        <v>0</v>
      </c>
      <c r="G200" s="26">
        <v>0</v>
      </c>
      <c r="H200" s="26">
        <v>0</v>
      </c>
      <c r="I200" s="26">
        <v>0</v>
      </c>
      <c r="J200" s="26">
        <v>0</v>
      </c>
      <c r="K200" s="26">
        <v>0</v>
      </c>
      <c r="L200" s="26">
        <v>0</v>
      </c>
      <c r="M200" s="26">
        <v>0</v>
      </c>
      <c r="N200" s="26">
        <v>0</v>
      </c>
      <c r="O200" s="26">
        <v>0</v>
      </c>
      <c r="P200" s="26">
        <v>0</v>
      </c>
      <c r="Q200" s="26">
        <v>0</v>
      </c>
      <c r="R200" s="26">
        <v>0</v>
      </c>
      <c r="S200" s="26">
        <v>0</v>
      </c>
      <c r="T200" s="26">
        <v>0</v>
      </c>
      <c r="U200" s="26">
        <v>0</v>
      </c>
      <c r="V200" s="26">
        <v>0</v>
      </c>
      <c r="W200" s="26">
        <v>0</v>
      </c>
      <c r="X200" s="26">
        <v>0</v>
      </c>
      <c r="Y200" s="26">
        <v>0</v>
      </c>
      <c r="Z200" s="26">
        <v>0</v>
      </c>
      <c r="AA200" s="26">
        <v>0</v>
      </c>
      <c r="AB200" s="26">
        <v>0</v>
      </c>
      <c r="AC200" s="26">
        <v>0</v>
      </c>
      <c r="AD200" s="26">
        <v>0</v>
      </c>
      <c r="AE200" s="26">
        <v>0</v>
      </c>
      <c r="AF200" s="26">
        <v>0</v>
      </c>
      <c r="AG200" s="26">
        <v>0</v>
      </c>
      <c r="AH200" s="26">
        <v>0</v>
      </c>
      <c r="AI200" s="26">
        <v>0</v>
      </c>
      <c r="AJ200" s="26">
        <v>0</v>
      </c>
      <c r="AK200" s="26">
        <v>0</v>
      </c>
      <c r="AL200" s="26">
        <v>0</v>
      </c>
      <c r="AM200" s="196">
        <v>0</v>
      </c>
    </row>
    <row r="201" spans="1:39" s="6" customFormat="1" ht="15" x14ac:dyDescent="0.25">
      <c r="A201" s="71" t="s">
        <v>950</v>
      </c>
      <c r="B201" s="27" t="s">
        <v>155</v>
      </c>
      <c r="C201" s="26">
        <v>0</v>
      </c>
      <c r="D201" s="26">
        <v>0</v>
      </c>
      <c r="E201" s="26">
        <v>0</v>
      </c>
      <c r="F201" s="26">
        <v>0</v>
      </c>
      <c r="G201" s="26">
        <v>0</v>
      </c>
      <c r="H201" s="26">
        <v>0</v>
      </c>
      <c r="I201" s="26">
        <v>0</v>
      </c>
      <c r="J201" s="26">
        <v>0</v>
      </c>
      <c r="K201" s="26">
        <v>0</v>
      </c>
      <c r="L201" s="26">
        <v>0</v>
      </c>
      <c r="M201" s="26">
        <v>0</v>
      </c>
      <c r="N201" s="26">
        <v>0</v>
      </c>
      <c r="O201" s="26">
        <v>0</v>
      </c>
      <c r="P201" s="26">
        <v>0</v>
      </c>
      <c r="Q201" s="26">
        <v>0</v>
      </c>
      <c r="R201" s="26">
        <v>0</v>
      </c>
      <c r="S201" s="26">
        <v>0</v>
      </c>
      <c r="T201" s="26">
        <v>0</v>
      </c>
      <c r="U201" s="26">
        <v>0</v>
      </c>
      <c r="V201" s="26">
        <v>0</v>
      </c>
      <c r="W201" s="26">
        <v>0</v>
      </c>
      <c r="X201" s="26">
        <v>0</v>
      </c>
      <c r="Y201" s="26">
        <v>0</v>
      </c>
      <c r="Z201" s="26">
        <v>0</v>
      </c>
      <c r="AA201" s="26">
        <v>0</v>
      </c>
      <c r="AB201" s="26">
        <v>0</v>
      </c>
      <c r="AC201" s="26">
        <v>0</v>
      </c>
      <c r="AD201" s="26">
        <v>0</v>
      </c>
      <c r="AE201" s="26">
        <v>0</v>
      </c>
      <c r="AF201" s="26">
        <v>0</v>
      </c>
      <c r="AG201" s="26">
        <v>0</v>
      </c>
      <c r="AH201" s="26">
        <v>0</v>
      </c>
      <c r="AI201" s="26">
        <v>0</v>
      </c>
      <c r="AJ201" s="26">
        <v>0</v>
      </c>
      <c r="AK201" s="26">
        <v>0</v>
      </c>
      <c r="AL201" s="26">
        <v>0</v>
      </c>
      <c r="AM201" s="196">
        <v>0</v>
      </c>
    </row>
    <row r="202" spans="1:39" s="6" customFormat="1" ht="15" x14ac:dyDescent="0.25">
      <c r="A202" s="71" t="s">
        <v>951</v>
      </c>
      <c r="B202" s="27" t="s">
        <v>70</v>
      </c>
      <c r="C202" s="26">
        <v>0</v>
      </c>
      <c r="D202" s="26">
        <v>0</v>
      </c>
      <c r="E202" s="26">
        <v>0</v>
      </c>
      <c r="F202" s="26">
        <v>0</v>
      </c>
      <c r="G202" s="26">
        <v>0</v>
      </c>
      <c r="H202" s="26">
        <v>0</v>
      </c>
      <c r="I202" s="26">
        <v>0</v>
      </c>
      <c r="J202" s="26">
        <v>0</v>
      </c>
      <c r="K202" s="26">
        <v>0</v>
      </c>
      <c r="L202" s="26">
        <v>0</v>
      </c>
      <c r="M202" s="26">
        <v>0</v>
      </c>
      <c r="N202" s="26">
        <v>0</v>
      </c>
      <c r="O202" s="26">
        <v>0</v>
      </c>
      <c r="P202" s="26">
        <v>0</v>
      </c>
      <c r="Q202" s="26">
        <v>0</v>
      </c>
      <c r="R202" s="26">
        <v>0</v>
      </c>
      <c r="S202" s="26">
        <v>0</v>
      </c>
      <c r="T202" s="26">
        <v>0</v>
      </c>
      <c r="U202" s="26">
        <v>0</v>
      </c>
      <c r="V202" s="26">
        <v>0</v>
      </c>
      <c r="W202" s="26">
        <v>0</v>
      </c>
      <c r="X202" s="26">
        <v>0</v>
      </c>
      <c r="Y202" s="26">
        <v>0</v>
      </c>
      <c r="Z202" s="26">
        <v>0</v>
      </c>
      <c r="AA202" s="26">
        <v>0</v>
      </c>
      <c r="AB202" s="26">
        <v>0</v>
      </c>
      <c r="AC202" s="26">
        <v>0</v>
      </c>
      <c r="AD202" s="26">
        <v>0</v>
      </c>
      <c r="AE202" s="26">
        <v>0</v>
      </c>
      <c r="AF202" s="26">
        <v>0</v>
      </c>
      <c r="AG202" s="26">
        <v>0</v>
      </c>
      <c r="AH202" s="26">
        <v>0</v>
      </c>
      <c r="AI202" s="26">
        <v>0</v>
      </c>
      <c r="AJ202" s="26">
        <v>0</v>
      </c>
      <c r="AK202" s="26">
        <v>0</v>
      </c>
      <c r="AL202" s="26">
        <v>0</v>
      </c>
      <c r="AM202" s="196">
        <v>0</v>
      </c>
    </row>
    <row r="203" spans="1:39" s="6" customFormat="1" ht="15" x14ac:dyDescent="0.25">
      <c r="A203" s="105" t="s">
        <v>952</v>
      </c>
      <c r="B203" s="106" t="s">
        <v>157</v>
      </c>
      <c r="C203" s="107">
        <v>0</v>
      </c>
      <c r="D203" s="107">
        <v>0</v>
      </c>
      <c r="E203" s="107">
        <v>0</v>
      </c>
      <c r="F203" s="107">
        <v>0</v>
      </c>
      <c r="G203" s="107">
        <v>0</v>
      </c>
      <c r="H203" s="107">
        <v>0</v>
      </c>
      <c r="I203" s="107">
        <v>0</v>
      </c>
      <c r="J203" s="107">
        <v>0</v>
      </c>
      <c r="K203" s="107">
        <v>0</v>
      </c>
      <c r="L203" s="107">
        <v>0</v>
      </c>
      <c r="M203" s="107">
        <v>0</v>
      </c>
      <c r="N203" s="107">
        <v>0</v>
      </c>
      <c r="O203" s="107">
        <v>0</v>
      </c>
      <c r="P203" s="107">
        <v>0</v>
      </c>
      <c r="Q203" s="107">
        <v>0</v>
      </c>
      <c r="R203" s="107">
        <v>0</v>
      </c>
      <c r="S203" s="107">
        <v>0</v>
      </c>
      <c r="T203" s="107">
        <v>0</v>
      </c>
      <c r="U203" s="107">
        <v>0</v>
      </c>
      <c r="V203" s="107">
        <v>0</v>
      </c>
      <c r="W203" s="107">
        <v>0</v>
      </c>
      <c r="X203" s="107">
        <v>0</v>
      </c>
      <c r="Y203" s="107">
        <v>0</v>
      </c>
      <c r="Z203" s="107">
        <v>0</v>
      </c>
      <c r="AA203" s="107">
        <v>0</v>
      </c>
      <c r="AB203" s="107">
        <v>0</v>
      </c>
      <c r="AC203" s="107">
        <v>0</v>
      </c>
      <c r="AD203" s="107">
        <v>0</v>
      </c>
      <c r="AE203" s="107">
        <v>0</v>
      </c>
      <c r="AF203" s="107">
        <v>0</v>
      </c>
      <c r="AG203" s="107">
        <v>0</v>
      </c>
      <c r="AH203" s="107">
        <v>0</v>
      </c>
      <c r="AI203" s="107">
        <v>0</v>
      </c>
      <c r="AJ203" s="107">
        <v>0</v>
      </c>
      <c r="AK203" s="107">
        <v>0</v>
      </c>
      <c r="AL203" s="107">
        <v>0</v>
      </c>
      <c r="AM203" s="197">
        <v>0</v>
      </c>
    </row>
    <row r="204" spans="1:39" s="6" customFormat="1" ht="15" collapsed="1" x14ac:dyDescent="0.25">
      <c r="A204" s="72" t="s">
        <v>57</v>
      </c>
      <c r="B204" s="33" t="s">
        <v>94</v>
      </c>
      <c r="C204" s="34">
        <v>0</v>
      </c>
      <c r="D204" s="34">
        <v>0</v>
      </c>
      <c r="E204" s="34">
        <v>0</v>
      </c>
      <c r="F204" s="34">
        <v>0</v>
      </c>
      <c r="G204" s="34">
        <v>0</v>
      </c>
      <c r="H204" s="34">
        <v>0</v>
      </c>
      <c r="I204" s="34">
        <v>0</v>
      </c>
      <c r="J204" s="34">
        <v>0</v>
      </c>
      <c r="K204" s="34">
        <v>0</v>
      </c>
      <c r="L204" s="34">
        <v>0</v>
      </c>
      <c r="M204" s="34">
        <v>0</v>
      </c>
      <c r="N204" s="34">
        <v>0</v>
      </c>
      <c r="O204" s="34">
        <v>0</v>
      </c>
      <c r="P204" s="34">
        <v>0</v>
      </c>
      <c r="Q204" s="34">
        <v>0</v>
      </c>
      <c r="R204" s="34">
        <v>0</v>
      </c>
      <c r="S204" s="34">
        <v>0</v>
      </c>
      <c r="T204" s="34">
        <v>0</v>
      </c>
      <c r="U204" s="34">
        <v>0</v>
      </c>
      <c r="V204" s="34">
        <v>0</v>
      </c>
      <c r="W204" s="34">
        <v>0</v>
      </c>
      <c r="X204" s="34">
        <v>0</v>
      </c>
      <c r="Y204" s="34">
        <v>0</v>
      </c>
      <c r="Z204" s="34">
        <v>0</v>
      </c>
      <c r="AA204" s="34">
        <v>0</v>
      </c>
      <c r="AB204" s="34">
        <v>0</v>
      </c>
      <c r="AC204" s="34">
        <v>0</v>
      </c>
      <c r="AD204" s="34">
        <v>0</v>
      </c>
      <c r="AE204" s="34">
        <v>0</v>
      </c>
      <c r="AF204" s="34">
        <v>0</v>
      </c>
      <c r="AG204" s="34">
        <v>0</v>
      </c>
      <c r="AH204" s="34">
        <v>0</v>
      </c>
      <c r="AI204" s="34">
        <v>0</v>
      </c>
      <c r="AJ204" s="34">
        <v>0</v>
      </c>
      <c r="AK204" s="34">
        <v>0</v>
      </c>
      <c r="AL204" s="34">
        <v>0</v>
      </c>
      <c r="AM204" s="198">
        <v>0</v>
      </c>
    </row>
    <row r="205" spans="1:39" s="6" customFormat="1" ht="15" x14ac:dyDescent="0.25">
      <c r="A205" s="71" t="s">
        <v>953</v>
      </c>
      <c r="B205" s="27" t="s">
        <v>143</v>
      </c>
      <c r="C205" s="26">
        <v>0</v>
      </c>
      <c r="D205" s="26">
        <v>0</v>
      </c>
      <c r="E205" s="26">
        <v>0</v>
      </c>
      <c r="F205" s="26">
        <v>0</v>
      </c>
      <c r="G205" s="26">
        <v>0</v>
      </c>
      <c r="H205" s="26">
        <v>0</v>
      </c>
      <c r="I205" s="26">
        <v>0</v>
      </c>
      <c r="J205" s="26">
        <v>0</v>
      </c>
      <c r="K205" s="26">
        <v>0</v>
      </c>
      <c r="L205" s="26">
        <v>0</v>
      </c>
      <c r="M205" s="26">
        <v>0</v>
      </c>
      <c r="N205" s="26">
        <v>0</v>
      </c>
      <c r="O205" s="26">
        <v>0</v>
      </c>
      <c r="P205" s="26">
        <v>0</v>
      </c>
      <c r="Q205" s="26">
        <v>0</v>
      </c>
      <c r="R205" s="26">
        <v>0</v>
      </c>
      <c r="S205" s="26">
        <v>0</v>
      </c>
      <c r="T205" s="26">
        <v>0</v>
      </c>
      <c r="U205" s="26">
        <v>0</v>
      </c>
      <c r="V205" s="26">
        <v>0</v>
      </c>
      <c r="W205" s="26">
        <v>0</v>
      </c>
      <c r="X205" s="26">
        <v>0</v>
      </c>
      <c r="Y205" s="26">
        <v>0</v>
      </c>
      <c r="Z205" s="26">
        <v>0</v>
      </c>
      <c r="AA205" s="26">
        <v>0</v>
      </c>
      <c r="AB205" s="26">
        <v>0</v>
      </c>
      <c r="AC205" s="26">
        <v>0</v>
      </c>
      <c r="AD205" s="26">
        <v>0</v>
      </c>
      <c r="AE205" s="26">
        <v>0</v>
      </c>
      <c r="AF205" s="26">
        <v>0</v>
      </c>
      <c r="AG205" s="26">
        <v>0</v>
      </c>
      <c r="AH205" s="26">
        <v>0</v>
      </c>
      <c r="AI205" s="26">
        <v>0</v>
      </c>
      <c r="AJ205" s="26">
        <v>0</v>
      </c>
      <c r="AK205" s="26">
        <v>0</v>
      </c>
      <c r="AL205" s="26">
        <v>0</v>
      </c>
      <c r="AM205" s="196">
        <v>0</v>
      </c>
    </row>
    <row r="206" spans="1:39" s="6" customFormat="1" ht="15" x14ac:dyDescent="0.25">
      <c r="A206" s="71" t="s">
        <v>954</v>
      </c>
      <c r="B206" s="27" t="s">
        <v>144</v>
      </c>
      <c r="C206" s="26">
        <v>0</v>
      </c>
      <c r="D206" s="26">
        <v>0</v>
      </c>
      <c r="E206" s="26">
        <v>0</v>
      </c>
      <c r="F206" s="26">
        <v>0</v>
      </c>
      <c r="G206" s="26">
        <v>0</v>
      </c>
      <c r="H206" s="26">
        <v>0</v>
      </c>
      <c r="I206" s="26">
        <v>0</v>
      </c>
      <c r="J206" s="26">
        <v>0</v>
      </c>
      <c r="K206" s="26">
        <v>0</v>
      </c>
      <c r="L206" s="26">
        <v>0</v>
      </c>
      <c r="M206" s="26">
        <v>0</v>
      </c>
      <c r="N206" s="26">
        <v>0</v>
      </c>
      <c r="O206" s="26">
        <v>0</v>
      </c>
      <c r="P206" s="26">
        <v>0</v>
      </c>
      <c r="Q206" s="26">
        <v>0</v>
      </c>
      <c r="R206" s="26">
        <v>0</v>
      </c>
      <c r="S206" s="26">
        <v>0</v>
      </c>
      <c r="T206" s="26">
        <v>0</v>
      </c>
      <c r="U206" s="26">
        <v>0</v>
      </c>
      <c r="V206" s="26">
        <v>0</v>
      </c>
      <c r="W206" s="26">
        <v>0</v>
      </c>
      <c r="X206" s="26">
        <v>0</v>
      </c>
      <c r="Y206" s="26">
        <v>0</v>
      </c>
      <c r="Z206" s="26">
        <v>0</v>
      </c>
      <c r="AA206" s="26">
        <v>0</v>
      </c>
      <c r="AB206" s="26">
        <v>0</v>
      </c>
      <c r="AC206" s="26">
        <v>0</v>
      </c>
      <c r="AD206" s="26">
        <v>0</v>
      </c>
      <c r="AE206" s="26">
        <v>0</v>
      </c>
      <c r="AF206" s="26">
        <v>0</v>
      </c>
      <c r="AG206" s="26">
        <v>0</v>
      </c>
      <c r="AH206" s="26">
        <v>0</v>
      </c>
      <c r="AI206" s="26">
        <v>0</v>
      </c>
      <c r="AJ206" s="26">
        <v>0</v>
      </c>
      <c r="AK206" s="26">
        <v>0</v>
      </c>
      <c r="AL206" s="26">
        <v>0</v>
      </c>
      <c r="AM206" s="196">
        <v>0</v>
      </c>
    </row>
    <row r="207" spans="1:39" s="6" customFormat="1" ht="15" x14ac:dyDescent="0.25">
      <c r="A207" s="71" t="s">
        <v>955</v>
      </c>
      <c r="B207" s="27" t="s">
        <v>145</v>
      </c>
      <c r="C207" s="26">
        <v>0</v>
      </c>
      <c r="D207" s="26">
        <v>0</v>
      </c>
      <c r="E207" s="26">
        <v>0</v>
      </c>
      <c r="F207" s="26">
        <v>0</v>
      </c>
      <c r="G207" s="26">
        <v>0</v>
      </c>
      <c r="H207" s="26">
        <v>0</v>
      </c>
      <c r="I207" s="26">
        <v>0</v>
      </c>
      <c r="J207" s="26">
        <v>0</v>
      </c>
      <c r="K207" s="26">
        <v>0</v>
      </c>
      <c r="L207" s="26">
        <v>0</v>
      </c>
      <c r="M207" s="26">
        <v>0</v>
      </c>
      <c r="N207" s="26">
        <v>0</v>
      </c>
      <c r="O207" s="26">
        <v>0</v>
      </c>
      <c r="P207" s="26">
        <v>0</v>
      </c>
      <c r="Q207" s="26">
        <v>0</v>
      </c>
      <c r="R207" s="26">
        <v>0</v>
      </c>
      <c r="S207" s="26">
        <v>0</v>
      </c>
      <c r="T207" s="26">
        <v>0</v>
      </c>
      <c r="U207" s="26">
        <v>0</v>
      </c>
      <c r="V207" s="26">
        <v>0</v>
      </c>
      <c r="W207" s="26">
        <v>0</v>
      </c>
      <c r="X207" s="26">
        <v>0</v>
      </c>
      <c r="Y207" s="26">
        <v>0</v>
      </c>
      <c r="Z207" s="26">
        <v>0</v>
      </c>
      <c r="AA207" s="26">
        <v>0</v>
      </c>
      <c r="AB207" s="26">
        <v>0</v>
      </c>
      <c r="AC207" s="26">
        <v>0</v>
      </c>
      <c r="AD207" s="26">
        <v>0</v>
      </c>
      <c r="AE207" s="26">
        <v>0</v>
      </c>
      <c r="AF207" s="26">
        <v>0</v>
      </c>
      <c r="AG207" s="26">
        <v>0</v>
      </c>
      <c r="AH207" s="26">
        <v>0</v>
      </c>
      <c r="AI207" s="26">
        <v>0</v>
      </c>
      <c r="AJ207" s="26">
        <v>0</v>
      </c>
      <c r="AK207" s="26">
        <v>0</v>
      </c>
      <c r="AL207" s="26">
        <v>0</v>
      </c>
      <c r="AM207" s="196">
        <v>0</v>
      </c>
    </row>
    <row r="208" spans="1:39" s="6" customFormat="1" ht="15" x14ac:dyDescent="0.25">
      <c r="A208" s="71" t="s">
        <v>956</v>
      </c>
      <c r="B208" s="27" t="s">
        <v>146</v>
      </c>
      <c r="C208" s="26">
        <v>0</v>
      </c>
      <c r="D208" s="26">
        <v>0</v>
      </c>
      <c r="E208" s="26">
        <v>0</v>
      </c>
      <c r="F208" s="26">
        <v>0</v>
      </c>
      <c r="G208" s="26">
        <v>0</v>
      </c>
      <c r="H208" s="26">
        <v>0</v>
      </c>
      <c r="I208" s="26">
        <v>0</v>
      </c>
      <c r="J208" s="26">
        <v>11782192</v>
      </c>
      <c r="K208" s="26">
        <v>31744820</v>
      </c>
      <c r="L208" s="26">
        <v>0</v>
      </c>
      <c r="M208" s="26">
        <v>0</v>
      </c>
      <c r="N208" s="26">
        <v>0</v>
      </c>
      <c r="O208" s="26">
        <v>0</v>
      </c>
      <c r="P208" s="26">
        <v>0</v>
      </c>
      <c r="Q208" s="26">
        <v>0</v>
      </c>
      <c r="R208" s="26">
        <v>0</v>
      </c>
      <c r="S208" s="26">
        <v>0</v>
      </c>
      <c r="T208" s="26">
        <v>0</v>
      </c>
      <c r="U208" s="26">
        <v>0</v>
      </c>
      <c r="V208" s="26">
        <v>0</v>
      </c>
      <c r="W208" s="26">
        <v>0</v>
      </c>
      <c r="X208" s="26">
        <v>0</v>
      </c>
      <c r="Y208" s="26">
        <v>377405601</v>
      </c>
      <c r="Z208" s="26">
        <v>0</v>
      </c>
      <c r="AA208" s="26">
        <v>23497675</v>
      </c>
      <c r="AB208" s="26">
        <v>0</v>
      </c>
      <c r="AC208" s="26">
        <v>0</v>
      </c>
      <c r="AD208" s="26">
        <v>0</v>
      </c>
      <c r="AE208" s="26">
        <v>0</v>
      </c>
      <c r="AF208" s="26">
        <v>0</v>
      </c>
      <c r="AG208" s="26">
        <v>0</v>
      </c>
      <c r="AH208" s="26">
        <v>0</v>
      </c>
      <c r="AI208" s="26">
        <v>0</v>
      </c>
      <c r="AJ208" s="26">
        <v>0</v>
      </c>
      <c r="AK208" s="26">
        <v>0</v>
      </c>
      <c r="AL208" s="26">
        <v>0</v>
      </c>
      <c r="AM208" s="196">
        <v>444430288</v>
      </c>
    </row>
    <row r="209" spans="1:39" s="6" customFormat="1" ht="15" x14ac:dyDescent="0.25">
      <c r="A209" s="71" t="s">
        <v>957</v>
      </c>
      <c r="B209" s="27" t="s">
        <v>147</v>
      </c>
      <c r="C209" s="26">
        <v>0</v>
      </c>
      <c r="D209" s="26">
        <v>0</v>
      </c>
      <c r="E209" s="26">
        <v>0</v>
      </c>
      <c r="F209" s="26">
        <v>0</v>
      </c>
      <c r="G209" s="26">
        <v>0</v>
      </c>
      <c r="H209" s="26">
        <v>0</v>
      </c>
      <c r="I209" s="26">
        <v>0</v>
      </c>
      <c r="J209" s="26">
        <v>0</v>
      </c>
      <c r="K209" s="26">
        <v>0</v>
      </c>
      <c r="L209" s="26">
        <v>0</v>
      </c>
      <c r="M209" s="26">
        <v>0</v>
      </c>
      <c r="N209" s="26">
        <v>0</v>
      </c>
      <c r="O209" s="26">
        <v>0</v>
      </c>
      <c r="P209" s="26">
        <v>0</v>
      </c>
      <c r="Q209" s="26">
        <v>0</v>
      </c>
      <c r="R209" s="26">
        <v>0</v>
      </c>
      <c r="S209" s="26">
        <v>0</v>
      </c>
      <c r="T209" s="26">
        <v>0</v>
      </c>
      <c r="U209" s="26">
        <v>0</v>
      </c>
      <c r="V209" s="26">
        <v>0</v>
      </c>
      <c r="W209" s="26">
        <v>0</v>
      </c>
      <c r="X209" s="26">
        <v>0</v>
      </c>
      <c r="Y209" s="26">
        <v>0</v>
      </c>
      <c r="Z209" s="26">
        <v>0</v>
      </c>
      <c r="AA209" s="26">
        <v>0</v>
      </c>
      <c r="AB209" s="26">
        <v>0</v>
      </c>
      <c r="AC209" s="26">
        <v>0</v>
      </c>
      <c r="AD209" s="26">
        <v>0</v>
      </c>
      <c r="AE209" s="26">
        <v>0</v>
      </c>
      <c r="AF209" s="26">
        <v>0</v>
      </c>
      <c r="AG209" s="26">
        <v>0</v>
      </c>
      <c r="AH209" s="26">
        <v>0</v>
      </c>
      <c r="AI209" s="26">
        <v>0</v>
      </c>
      <c r="AJ209" s="26">
        <v>0</v>
      </c>
      <c r="AK209" s="26">
        <v>0</v>
      </c>
      <c r="AL209" s="26">
        <v>0</v>
      </c>
      <c r="AM209" s="196">
        <v>0</v>
      </c>
    </row>
    <row r="210" spans="1:39" s="6" customFormat="1" ht="15" x14ac:dyDescent="0.25">
      <c r="A210" s="71" t="s">
        <v>958</v>
      </c>
      <c r="B210" s="27" t="s">
        <v>148</v>
      </c>
      <c r="C210" s="26">
        <v>0</v>
      </c>
      <c r="D210" s="26">
        <v>0</v>
      </c>
      <c r="E210" s="26">
        <v>0</v>
      </c>
      <c r="F210" s="26">
        <v>0</v>
      </c>
      <c r="G210" s="26">
        <v>0</v>
      </c>
      <c r="H210" s="26">
        <v>0</v>
      </c>
      <c r="I210" s="26">
        <v>0</v>
      </c>
      <c r="J210" s="26">
        <v>0</v>
      </c>
      <c r="K210" s="26">
        <v>0</v>
      </c>
      <c r="L210" s="26">
        <v>0</v>
      </c>
      <c r="M210" s="26">
        <v>0</v>
      </c>
      <c r="N210" s="26">
        <v>0</v>
      </c>
      <c r="O210" s="26">
        <v>0</v>
      </c>
      <c r="P210" s="26">
        <v>0</v>
      </c>
      <c r="Q210" s="26">
        <v>0</v>
      </c>
      <c r="R210" s="26">
        <v>0</v>
      </c>
      <c r="S210" s="26">
        <v>0</v>
      </c>
      <c r="T210" s="26">
        <v>0</v>
      </c>
      <c r="U210" s="26">
        <v>0</v>
      </c>
      <c r="V210" s="26">
        <v>0</v>
      </c>
      <c r="W210" s="26">
        <v>0</v>
      </c>
      <c r="X210" s="26">
        <v>0</v>
      </c>
      <c r="Y210" s="26">
        <v>0</v>
      </c>
      <c r="Z210" s="26">
        <v>0</v>
      </c>
      <c r="AA210" s="26">
        <v>0</v>
      </c>
      <c r="AB210" s="26">
        <v>0</v>
      </c>
      <c r="AC210" s="26">
        <v>0</v>
      </c>
      <c r="AD210" s="26">
        <v>0</v>
      </c>
      <c r="AE210" s="26">
        <v>0</v>
      </c>
      <c r="AF210" s="26">
        <v>0</v>
      </c>
      <c r="AG210" s="26">
        <v>0</v>
      </c>
      <c r="AH210" s="26">
        <v>0</v>
      </c>
      <c r="AI210" s="26">
        <v>0</v>
      </c>
      <c r="AJ210" s="26">
        <v>0</v>
      </c>
      <c r="AK210" s="26">
        <v>0</v>
      </c>
      <c r="AL210" s="26">
        <v>0</v>
      </c>
      <c r="AM210" s="196">
        <v>0</v>
      </c>
    </row>
    <row r="211" spans="1:39" s="6" customFormat="1" ht="15" x14ac:dyDescent="0.25">
      <c r="A211" s="71" t="s">
        <v>959</v>
      </c>
      <c r="B211" s="27" t="s">
        <v>149</v>
      </c>
      <c r="C211" s="26">
        <v>0</v>
      </c>
      <c r="D211" s="26">
        <v>0</v>
      </c>
      <c r="E211" s="26">
        <v>0</v>
      </c>
      <c r="F211" s="26">
        <v>0</v>
      </c>
      <c r="G211" s="26">
        <v>0</v>
      </c>
      <c r="H211" s="26">
        <v>0</v>
      </c>
      <c r="I211" s="26">
        <v>0</v>
      </c>
      <c r="J211" s="26">
        <v>0</v>
      </c>
      <c r="K211" s="26">
        <v>0</v>
      </c>
      <c r="L211" s="26">
        <v>0</v>
      </c>
      <c r="M211" s="26">
        <v>0</v>
      </c>
      <c r="N211" s="26">
        <v>0</v>
      </c>
      <c r="O211" s="26">
        <v>0</v>
      </c>
      <c r="P211" s="26">
        <v>0</v>
      </c>
      <c r="Q211" s="26">
        <v>0</v>
      </c>
      <c r="R211" s="26">
        <v>0</v>
      </c>
      <c r="S211" s="26">
        <v>0</v>
      </c>
      <c r="T211" s="26">
        <v>0</v>
      </c>
      <c r="U211" s="26">
        <v>0</v>
      </c>
      <c r="V211" s="26">
        <v>0</v>
      </c>
      <c r="W211" s="26">
        <v>0</v>
      </c>
      <c r="X211" s="26">
        <v>0</v>
      </c>
      <c r="Y211" s="26">
        <v>0</v>
      </c>
      <c r="Z211" s="26">
        <v>0</v>
      </c>
      <c r="AA211" s="26">
        <v>0</v>
      </c>
      <c r="AB211" s="26">
        <v>0</v>
      </c>
      <c r="AC211" s="26">
        <v>0</v>
      </c>
      <c r="AD211" s="26">
        <v>0</v>
      </c>
      <c r="AE211" s="26">
        <v>0</v>
      </c>
      <c r="AF211" s="26">
        <v>0</v>
      </c>
      <c r="AG211" s="26">
        <v>0</v>
      </c>
      <c r="AH211" s="26">
        <v>0</v>
      </c>
      <c r="AI211" s="26">
        <v>0</v>
      </c>
      <c r="AJ211" s="26">
        <v>0</v>
      </c>
      <c r="AK211" s="26">
        <v>0</v>
      </c>
      <c r="AL211" s="26">
        <v>0</v>
      </c>
      <c r="AM211" s="196">
        <v>0</v>
      </c>
    </row>
    <row r="212" spans="1:39" s="6" customFormat="1" ht="15" x14ac:dyDescent="0.25">
      <c r="A212" s="71" t="s">
        <v>960</v>
      </c>
      <c r="B212" s="27" t="s">
        <v>150</v>
      </c>
      <c r="C212" s="26">
        <v>0</v>
      </c>
      <c r="D212" s="26">
        <v>0</v>
      </c>
      <c r="E212" s="26">
        <v>0</v>
      </c>
      <c r="F212" s="26">
        <v>0</v>
      </c>
      <c r="G212" s="26">
        <v>0</v>
      </c>
      <c r="H212" s="26">
        <v>0</v>
      </c>
      <c r="I212" s="26">
        <v>0</v>
      </c>
      <c r="J212" s="26">
        <v>0</v>
      </c>
      <c r="K212" s="26">
        <v>0</v>
      </c>
      <c r="L212" s="26">
        <v>0</v>
      </c>
      <c r="M212" s="26">
        <v>0</v>
      </c>
      <c r="N212" s="26">
        <v>0</v>
      </c>
      <c r="O212" s="26">
        <v>0</v>
      </c>
      <c r="P212" s="26">
        <v>0</v>
      </c>
      <c r="Q212" s="26">
        <v>0</v>
      </c>
      <c r="R212" s="26">
        <v>0</v>
      </c>
      <c r="S212" s="26">
        <v>0</v>
      </c>
      <c r="T212" s="26">
        <v>0</v>
      </c>
      <c r="U212" s="26">
        <v>0</v>
      </c>
      <c r="V212" s="26">
        <v>0</v>
      </c>
      <c r="W212" s="26">
        <v>0</v>
      </c>
      <c r="X212" s="26">
        <v>0</v>
      </c>
      <c r="Y212" s="26">
        <v>0</v>
      </c>
      <c r="Z212" s="26">
        <v>0</v>
      </c>
      <c r="AA212" s="26">
        <v>0</v>
      </c>
      <c r="AB212" s="26">
        <v>0</v>
      </c>
      <c r="AC212" s="26">
        <v>0</v>
      </c>
      <c r="AD212" s="26">
        <v>0</v>
      </c>
      <c r="AE212" s="26">
        <v>0</v>
      </c>
      <c r="AF212" s="26">
        <v>0</v>
      </c>
      <c r="AG212" s="26">
        <v>0</v>
      </c>
      <c r="AH212" s="26">
        <v>0</v>
      </c>
      <c r="AI212" s="26">
        <v>0</v>
      </c>
      <c r="AJ212" s="26">
        <v>0</v>
      </c>
      <c r="AK212" s="26">
        <v>0</v>
      </c>
      <c r="AL212" s="26">
        <v>0</v>
      </c>
      <c r="AM212" s="196">
        <v>0</v>
      </c>
    </row>
    <row r="213" spans="1:39" s="6" customFormat="1" ht="15" x14ac:dyDescent="0.25">
      <c r="A213" s="71" t="s">
        <v>961</v>
      </c>
      <c r="B213" s="27" t="s">
        <v>151</v>
      </c>
      <c r="C213" s="26">
        <v>0</v>
      </c>
      <c r="D213" s="26">
        <v>0</v>
      </c>
      <c r="E213" s="26">
        <v>0</v>
      </c>
      <c r="F213" s="26">
        <v>0</v>
      </c>
      <c r="G213" s="26">
        <v>0</v>
      </c>
      <c r="H213" s="26">
        <v>0</v>
      </c>
      <c r="I213" s="26">
        <v>0</v>
      </c>
      <c r="J213" s="26">
        <v>0</v>
      </c>
      <c r="K213" s="26">
        <v>0</v>
      </c>
      <c r="L213" s="26">
        <v>0</v>
      </c>
      <c r="M213" s="26">
        <v>0</v>
      </c>
      <c r="N213" s="26">
        <v>0</v>
      </c>
      <c r="O213" s="26">
        <v>0</v>
      </c>
      <c r="P213" s="26">
        <v>0</v>
      </c>
      <c r="Q213" s="26">
        <v>0</v>
      </c>
      <c r="R213" s="26">
        <v>0</v>
      </c>
      <c r="S213" s="26">
        <v>0</v>
      </c>
      <c r="T213" s="26">
        <v>0</v>
      </c>
      <c r="U213" s="26">
        <v>0</v>
      </c>
      <c r="V213" s="26">
        <v>0</v>
      </c>
      <c r="W213" s="26">
        <v>0</v>
      </c>
      <c r="X213" s="26">
        <v>0</v>
      </c>
      <c r="Y213" s="26">
        <v>0</v>
      </c>
      <c r="Z213" s="26">
        <v>0</v>
      </c>
      <c r="AA213" s="26">
        <v>0</v>
      </c>
      <c r="AB213" s="26">
        <v>0</v>
      </c>
      <c r="AC213" s="26">
        <v>0</v>
      </c>
      <c r="AD213" s="26">
        <v>0</v>
      </c>
      <c r="AE213" s="26">
        <v>0</v>
      </c>
      <c r="AF213" s="26">
        <v>0</v>
      </c>
      <c r="AG213" s="26">
        <v>0</v>
      </c>
      <c r="AH213" s="26">
        <v>0</v>
      </c>
      <c r="AI213" s="26">
        <v>0</v>
      </c>
      <c r="AJ213" s="26">
        <v>0</v>
      </c>
      <c r="AK213" s="26">
        <v>0</v>
      </c>
      <c r="AL213" s="26">
        <v>0</v>
      </c>
      <c r="AM213" s="196">
        <v>0</v>
      </c>
    </row>
    <row r="214" spans="1:39" s="6" customFormat="1" ht="15" x14ac:dyDescent="0.25">
      <c r="A214" s="71" t="s">
        <v>962</v>
      </c>
      <c r="B214" s="27" t="s">
        <v>152</v>
      </c>
      <c r="C214" s="26">
        <v>0</v>
      </c>
      <c r="D214" s="26">
        <v>0</v>
      </c>
      <c r="E214" s="26">
        <v>0</v>
      </c>
      <c r="F214" s="26">
        <v>0</v>
      </c>
      <c r="G214" s="26">
        <v>0</v>
      </c>
      <c r="H214" s="26">
        <v>0</v>
      </c>
      <c r="I214" s="26">
        <v>0</v>
      </c>
      <c r="J214" s="26">
        <v>0</v>
      </c>
      <c r="K214" s="26">
        <v>0</v>
      </c>
      <c r="L214" s="26">
        <v>0</v>
      </c>
      <c r="M214" s="26">
        <v>0</v>
      </c>
      <c r="N214" s="26">
        <v>0</v>
      </c>
      <c r="O214" s="26">
        <v>0</v>
      </c>
      <c r="P214" s="26">
        <v>0</v>
      </c>
      <c r="Q214" s="26">
        <v>0</v>
      </c>
      <c r="R214" s="26">
        <v>0</v>
      </c>
      <c r="S214" s="26">
        <v>0</v>
      </c>
      <c r="T214" s="26">
        <v>0</v>
      </c>
      <c r="U214" s="26">
        <v>0</v>
      </c>
      <c r="V214" s="26">
        <v>0</v>
      </c>
      <c r="W214" s="26">
        <v>0</v>
      </c>
      <c r="X214" s="26">
        <v>0</v>
      </c>
      <c r="Y214" s="26">
        <v>0</v>
      </c>
      <c r="Z214" s="26">
        <v>0</v>
      </c>
      <c r="AA214" s="26">
        <v>0</v>
      </c>
      <c r="AB214" s="26">
        <v>0</v>
      </c>
      <c r="AC214" s="26">
        <v>0</v>
      </c>
      <c r="AD214" s="26">
        <v>0</v>
      </c>
      <c r="AE214" s="26">
        <v>0</v>
      </c>
      <c r="AF214" s="26">
        <v>0</v>
      </c>
      <c r="AG214" s="26">
        <v>0</v>
      </c>
      <c r="AH214" s="26">
        <v>0</v>
      </c>
      <c r="AI214" s="26">
        <v>0</v>
      </c>
      <c r="AJ214" s="26">
        <v>0</v>
      </c>
      <c r="AK214" s="26">
        <v>0</v>
      </c>
      <c r="AL214" s="26">
        <v>0</v>
      </c>
      <c r="AM214" s="196">
        <v>0</v>
      </c>
    </row>
    <row r="215" spans="1:39" s="6" customFormat="1" ht="15" x14ac:dyDescent="0.25">
      <c r="A215" s="71" t="s">
        <v>963</v>
      </c>
      <c r="B215" s="27" t="s">
        <v>153</v>
      </c>
      <c r="C215" s="26">
        <v>0</v>
      </c>
      <c r="D215" s="26">
        <v>0</v>
      </c>
      <c r="E215" s="26">
        <v>0</v>
      </c>
      <c r="F215" s="26">
        <v>0</v>
      </c>
      <c r="G215" s="26">
        <v>0</v>
      </c>
      <c r="H215" s="26">
        <v>0</v>
      </c>
      <c r="I215" s="26">
        <v>0</v>
      </c>
      <c r="J215" s="26">
        <v>0</v>
      </c>
      <c r="K215" s="26">
        <v>0</v>
      </c>
      <c r="L215" s="26">
        <v>0</v>
      </c>
      <c r="M215" s="26">
        <v>0</v>
      </c>
      <c r="N215" s="26">
        <v>0</v>
      </c>
      <c r="O215" s="26">
        <v>0</v>
      </c>
      <c r="P215" s="26">
        <v>0</v>
      </c>
      <c r="Q215" s="26">
        <v>0</v>
      </c>
      <c r="R215" s="26">
        <v>0</v>
      </c>
      <c r="S215" s="26">
        <v>0</v>
      </c>
      <c r="T215" s="26">
        <v>0</v>
      </c>
      <c r="U215" s="26">
        <v>0</v>
      </c>
      <c r="V215" s="26">
        <v>0</v>
      </c>
      <c r="W215" s="26">
        <v>0</v>
      </c>
      <c r="X215" s="26">
        <v>0</v>
      </c>
      <c r="Y215" s="26">
        <v>0</v>
      </c>
      <c r="Z215" s="26">
        <v>0</v>
      </c>
      <c r="AA215" s="26">
        <v>0</v>
      </c>
      <c r="AB215" s="26">
        <v>0</v>
      </c>
      <c r="AC215" s="26">
        <v>0</v>
      </c>
      <c r="AD215" s="26">
        <v>0</v>
      </c>
      <c r="AE215" s="26">
        <v>0</v>
      </c>
      <c r="AF215" s="26">
        <v>0</v>
      </c>
      <c r="AG215" s="26">
        <v>0</v>
      </c>
      <c r="AH215" s="26">
        <v>0</v>
      </c>
      <c r="AI215" s="26">
        <v>0</v>
      </c>
      <c r="AJ215" s="26">
        <v>0</v>
      </c>
      <c r="AK215" s="26">
        <v>0</v>
      </c>
      <c r="AL215" s="26">
        <v>0</v>
      </c>
      <c r="AM215" s="196">
        <v>0</v>
      </c>
    </row>
    <row r="216" spans="1:39" s="6" customFormat="1" ht="15" x14ac:dyDescent="0.25">
      <c r="A216" s="71" t="s">
        <v>964</v>
      </c>
      <c r="B216" s="27" t="s">
        <v>154</v>
      </c>
      <c r="C216" s="26">
        <v>0</v>
      </c>
      <c r="D216" s="26">
        <v>0</v>
      </c>
      <c r="E216" s="26">
        <v>0</v>
      </c>
      <c r="F216" s="26">
        <v>0</v>
      </c>
      <c r="G216" s="26">
        <v>0</v>
      </c>
      <c r="H216" s="26">
        <v>0</v>
      </c>
      <c r="I216" s="26">
        <v>0</v>
      </c>
      <c r="J216" s="26">
        <v>0</v>
      </c>
      <c r="K216" s="26">
        <v>0</v>
      </c>
      <c r="L216" s="26">
        <v>0</v>
      </c>
      <c r="M216" s="26">
        <v>0</v>
      </c>
      <c r="N216" s="26">
        <v>0</v>
      </c>
      <c r="O216" s="26">
        <v>0</v>
      </c>
      <c r="P216" s="26">
        <v>0</v>
      </c>
      <c r="Q216" s="26">
        <v>0</v>
      </c>
      <c r="R216" s="26">
        <v>0</v>
      </c>
      <c r="S216" s="26">
        <v>0</v>
      </c>
      <c r="T216" s="26">
        <v>0</v>
      </c>
      <c r="U216" s="26">
        <v>0</v>
      </c>
      <c r="V216" s="26">
        <v>0</v>
      </c>
      <c r="W216" s="26">
        <v>0</v>
      </c>
      <c r="X216" s="26">
        <v>0</v>
      </c>
      <c r="Y216" s="26">
        <v>0</v>
      </c>
      <c r="Z216" s="26">
        <v>0</v>
      </c>
      <c r="AA216" s="26">
        <v>0</v>
      </c>
      <c r="AB216" s="26">
        <v>0</v>
      </c>
      <c r="AC216" s="26">
        <v>0</v>
      </c>
      <c r="AD216" s="26">
        <v>0</v>
      </c>
      <c r="AE216" s="26">
        <v>0</v>
      </c>
      <c r="AF216" s="26">
        <v>0</v>
      </c>
      <c r="AG216" s="26">
        <v>0</v>
      </c>
      <c r="AH216" s="26">
        <v>0</v>
      </c>
      <c r="AI216" s="26">
        <v>0</v>
      </c>
      <c r="AJ216" s="26">
        <v>0</v>
      </c>
      <c r="AK216" s="26">
        <v>0</v>
      </c>
      <c r="AL216" s="26">
        <v>0</v>
      </c>
      <c r="AM216" s="196">
        <v>0</v>
      </c>
    </row>
    <row r="217" spans="1:39" s="6" customFormat="1" ht="15" x14ac:dyDescent="0.25">
      <c r="A217" s="71" t="s">
        <v>965</v>
      </c>
      <c r="B217" s="27" t="s">
        <v>155</v>
      </c>
      <c r="C217" s="26">
        <v>0</v>
      </c>
      <c r="D217" s="26">
        <v>0</v>
      </c>
      <c r="E217" s="26">
        <v>0</v>
      </c>
      <c r="F217" s="26">
        <v>0</v>
      </c>
      <c r="G217" s="26">
        <v>0</v>
      </c>
      <c r="H217" s="26">
        <v>0</v>
      </c>
      <c r="I217" s="26">
        <v>0</v>
      </c>
      <c r="J217" s="26">
        <v>0</v>
      </c>
      <c r="K217" s="26">
        <v>0</v>
      </c>
      <c r="L217" s="26">
        <v>0</v>
      </c>
      <c r="M217" s="26">
        <v>0</v>
      </c>
      <c r="N217" s="26">
        <v>0</v>
      </c>
      <c r="O217" s="26">
        <v>0</v>
      </c>
      <c r="P217" s="26">
        <v>0</v>
      </c>
      <c r="Q217" s="26">
        <v>0</v>
      </c>
      <c r="R217" s="26">
        <v>0</v>
      </c>
      <c r="S217" s="26">
        <v>0</v>
      </c>
      <c r="T217" s="26">
        <v>0</v>
      </c>
      <c r="U217" s="26">
        <v>0</v>
      </c>
      <c r="V217" s="26">
        <v>0</v>
      </c>
      <c r="W217" s="26">
        <v>0</v>
      </c>
      <c r="X217" s="26">
        <v>0</v>
      </c>
      <c r="Y217" s="26">
        <v>0</v>
      </c>
      <c r="Z217" s="26">
        <v>0</v>
      </c>
      <c r="AA217" s="26">
        <v>0</v>
      </c>
      <c r="AB217" s="26">
        <v>0</v>
      </c>
      <c r="AC217" s="26">
        <v>0</v>
      </c>
      <c r="AD217" s="26">
        <v>0</v>
      </c>
      <c r="AE217" s="26">
        <v>0</v>
      </c>
      <c r="AF217" s="26">
        <v>0</v>
      </c>
      <c r="AG217" s="26">
        <v>0</v>
      </c>
      <c r="AH217" s="26">
        <v>0</v>
      </c>
      <c r="AI217" s="26">
        <v>0</v>
      </c>
      <c r="AJ217" s="26">
        <v>0</v>
      </c>
      <c r="AK217" s="26">
        <v>0</v>
      </c>
      <c r="AL217" s="26">
        <v>0</v>
      </c>
      <c r="AM217" s="196">
        <v>0</v>
      </c>
    </row>
    <row r="218" spans="1:39" s="6" customFormat="1" ht="15" x14ac:dyDescent="0.25">
      <c r="A218" s="71" t="s">
        <v>966</v>
      </c>
      <c r="B218" s="27" t="s">
        <v>70</v>
      </c>
      <c r="C218" s="26">
        <v>0</v>
      </c>
      <c r="D218" s="26">
        <v>0</v>
      </c>
      <c r="E218" s="26">
        <v>0</v>
      </c>
      <c r="F218" s="26">
        <v>0</v>
      </c>
      <c r="G218" s="26">
        <v>0</v>
      </c>
      <c r="H218" s="26">
        <v>0</v>
      </c>
      <c r="I218" s="26">
        <v>0</v>
      </c>
      <c r="J218" s="26">
        <v>0</v>
      </c>
      <c r="K218" s="26">
        <v>0</v>
      </c>
      <c r="L218" s="26">
        <v>0</v>
      </c>
      <c r="M218" s="26">
        <v>0</v>
      </c>
      <c r="N218" s="26">
        <v>0</v>
      </c>
      <c r="O218" s="26">
        <v>0</v>
      </c>
      <c r="P218" s="26">
        <v>0</v>
      </c>
      <c r="Q218" s="26">
        <v>0</v>
      </c>
      <c r="R218" s="26">
        <v>0</v>
      </c>
      <c r="S218" s="26">
        <v>0</v>
      </c>
      <c r="T218" s="26">
        <v>0</v>
      </c>
      <c r="U218" s="26">
        <v>0</v>
      </c>
      <c r="V218" s="26">
        <v>0</v>
      </c>
      <c r="W218" s="26">
        <v>0</v>
      </c>
      <c r="X218" s="26">
        <v>0</v>
      </c>
      <c r="Y218" s="26">
        <v>0</v>
      </c>
      <c r="Z218" s="26">
        <v>0</v>
      </c>
      <c r="AA218" s="26">
        <v>0</v>
      </c>
      <c r="AB218" s="26">
        <v>0</v>
      </c>
      <c r="AC218" s="26">
        <v>0</v>
      </c>
      <c r="AD218" s="26">
        <v>0</v>
      </c>
      <c r="AE218" s="26">
        <v>0</v>
      </c>
      <c r="AF218" s="26">
        <v>0</v>
      </c>
      <c r="AG218" s="26">
        <v>0</v>
      </c>
      <c r="AH218" s="26">
        <v>0</v>
      </c>
      <c r="AI218" s="26">
        <v>0</v>
      </c>
      <c r="AJ218" s="26">
        <v>0</v>
      </c>
      <c r="AK218" s="26">
        <v>0</v>
      </c>
      <c r="AL218" s="26">
        <v>0</v>
      </c>
      <c r="AM218" s="196">
        <v>0</v>
      </c>
    </row>
    <row r="219" spans="1:39" s="6" customFormat="1" ht="15" x14ac:dyDescent="0.25">
      <c r="A219" s="105" t="s">
        <v>967</v>
      </c>
      <c r="B219" s="106" t="s">
        <v>157</v>
      </c>
      <c r="C219" s="107">
        <v>0</v>
      </c>
      <c r="D219" s="107">
        <v>0</v>
      </c>
      <c r="E219" s="107">
        <v>0</v>
      </c>
      <c r="F219" s="107">
        <v>0</v>
      </c>
      <c r="G219" s="107">
        <v>0</v>
      </c>
      <c r="H219" s="107">
        <v>0</v>
      </c>
      <c r="I219" s="107">
        <v>0</v>
      </c>
      <c r="J219" s="107">
        <v>11782192</v>
      </c>
      <c r="K219" s="107">
        <v>31744820</v>
      </c>
      <c r="L219" s="107">
        <v>0</v>
      </c>
      <c r="M219" s="107">
        <v>0</v>
      </c>
      <c r="N219" s="107">
        <v>0</v>
      </c>
      <c r="O219" s="107">
        <v>0</v>
      </c>
      <c r="P219" s="107">
        <v>0</v>
      </c>
      <c r="Q219" s="107">
        <v>0</v>
      </c>
      <c r="R219" s="107">
        <v>0</v>
      </c>
      <c r="S219" s="107">
        <v>0</v>
      </c>
      <c r="T219" s="107">
        <v>0</v>
      </c>
      <c r="U219" s="107">
        <v>0</v>
      </c>
      <c r="V219" s="107">
        <v>0</v>
      </c>
      <c r="W219" s="107">
        <v>0</v>
      </c>
      <c r="X219" s="107">
        <v>0</v>
      </c>
      <c r="Y219" s="107">
        <v>377405601</v>
      </c>
      <c r="Z219" s="107">
        <v>0</v>
      </c>
      <c r="AA219" s="107">
        <v>23497675</v>
      </c>
      <c r="AB219" s="107">
        <v>0</v>
      </c>
      <c r="AC219" s="107">
        <v>0</v>
      </c>
      <c r="AD219" s="107">
        <v>0</v>
      </c>
      <c r="AE219" s="107">
        <v>0</v>
      </c>
      <c r="AF219" s="107">
        <v>0</v>
      </c>
      <c r="AG219" s="107">
        <v>0</v>
      </c>
      <c r="AH219" s="107">
        <v>0</v>
      </c>
      <c r="AI219" s="107">
        <v>0</v>
      </c>
      <c r="AJ219" s="107">
        <v>0</v>
      </c>
      <c r="AK219" s="107">
        <v>0</v>
      </c>
      <c r="AL219" s="107">
        <v>0</v>
      </c>
      <c r="AM219" s="197">
        <v>444430288</v>
      </c>
    </row>
    <row r="220" spans="1:39" s="6" customFormat="1" ht="15" x14ac:dyDescent="0.25">
      <c r="A220" s="71" t="s">
        <v>968</v>
      </c>
      <c r="B220" s="27" t="s">
        <v>143</v>
      </c>
      <c r="C220" s="26">
        <v>0</v>
      </c>
      <c r="D220" s="26">
        <v>0</v>
      </c>
      <c r="E220" s="26">
        <v>0</v>
      </c>
      <c r="F220" s="26">
        <v>0</v>
      </c>
      <c r="G220" s="26">
        <v>0</v>
      </c>
      <c r="H220" s="26">
        <v>0</v>
      </c>
      <c r="I220" s="26">
        <v>0</v>
      </c>
      <c r="J220" s="26">
        <v>0</v>
      </c>
      <c r="K220" s="26">
        <v>0</v>
      </c>
      <c r="L220" s="26">
        <v>0</v>
      </c>
      <c r="M220" s="26">
        <v>0</v>
      </c>
      <c r="N220" s="26">
        <v>0</v>
      </c>
      <c r="O220" s="26">
        <v>0</v>
      </c>
      <c r="P220" s="26">
        <v>0</v>
      </c>
      <c r="Q220" s="26">
        <v>0</v>
      </c>
      <c r="R220" s="26">
        <v>0</v>
      </c>
      <c r="S220" s="26">
        <v>0</v>
      </c>
      <c r="T220" s="26">
        <v>0</v>
      </c>
      <c r="U220" s="26">
        <v>0</v>
      </c>
      <c r="V220" s="26">
        <v>0</v>
      </c>
      <c r="W220" s="26">
        <v>0</v>
      </c>
      <c r="X220" s="26">
        <v>0</v>
      </c>
      <c r="Y220" s="26">
        <v>0</v>
      </c>
      <c r="Z220" s="26">
        <v>0</v>
      </c>
      <c r="AA220" s="26">
        <v>0</v>
      </c>
      <c r="AB220" s="26">
        <v>0</v>
      </c>
      <c r="AC220" s="26">
        <v>0</v>
      </c>
      <c r="AD220" s="26">
        <v>0</v>
      </c>
      <c r="AE220" s="26">
        <v>0</v>
      </c>
      <c r="AF220" s="26">
        <v>0</v>
      </c>
      <c r="AG220" s="26">
        <v>0</v>
      </c>
      <c r="AH220" s="26">
        <v>0</v>
      </c>
      <c r="AI220" s="26">
        <v>0</v>
      </c>
      <c r="AJ220" s="26">
        <v>0</v>
      </c>
      <c r="AK220" s="26">
        <v>0</v>
      </c>
      <c r="AL220" s="26">
        <v>0</v>
      </c>
      <c r="AM220" s="196">
        <v>0</v>
      </c>
    </row>
    <row r="221" spans="1:39" s="6" customFormat="1" ht="15" x14ac:dyDescent="0.25">
      <c r="A221" s="71" t="s">
        <v>969</v>
      </c>
      <c r="B221" s="27" t="s">
        <v>144</v>
      </c>
      <c r="C221" s="26">
        <v>0</v>
      </c>
      <c r="D221" s="26">
        <v>0</v>
      </c>
      <c r="E221" s="26">
        <v>0</v>
      </c>
      <c r="F221" s="26">
        <v>0</v>
      </c>
      <c r="G221" s="26">
        <v>0</v>
      </c>
      <c r="H221" s="26">
        <v>0</v>
      </c>
      <c r="I221" s="26">
        <v>0</v>
      </c>
      <c r="J221" s="26">
        <v>0</v>
      </c>
      <c r="K221" s="26">
        <v>0</v>
      </c>
      <c r="L221" s="26">
        <v>0</v>
      </c>
      <c r="M221" s="26">
        <v>0</v>
      </c>
      <c r="N221" s="26">
        <v>0</v>
      </c>
      <c r="O221" s="26">
        <v>0</v>
      </c>
      <c r="P221" s="26">
        <v>0</v>
      </c>
      <c r="Q221" s="26">
        <v>0</v>
      </c>
      <c r="R221" s="26">
        <v>0</v>
      </c>
      <c r="S221" s="26">
        <v>0</v>
      </c>
      <c r="T221" s="26">
        <v>0</v>
      </c>
      <c r="U221" s="26">
        <v>0</v>
      </c>
      <c r="V221" s="26">
        <v>0</v>
      </c>
      <c r="W221" s="26">
        <v>0</v>
      </c>
      <c r="X221" s="26">
        <v>0</v>
      </c>
      <c r="Y221" s="26">
        <v>0</v>
      </c>
      <c r="Z221" s="26">
        <v>0</v>
      </c>
      <c r="AA221" s="26">
        <v>0</v>
      </c>
      <c r="AB221" s="26">
        <v>0</v>
      </c>
      <c r="AC221" s="26">
        <v>0</v>
      </c>
      <c r="AD221" s="26">
        <v>0</v>
      </c>
      <c r="AE221" s="26">
        <v>0</v>
      </c>
      <c r="AF221" s="26">
        <v>0</v>
      </c>
      <c r="AG221" s="26">
        <v>0</v>
      </c>
      <c r="AH221" s="26">
        <v>0</v>
      </c>
      <c r="AI221" s="26">
        <v>0</v>
      </c>
      <c r="AJ221" s="26">
        <v>0</v>
      </c>
      <c r="AK221" s="26">
        <v>0</v>
      </c>
      <c r="AL221" s="26">
        <v>0</v>
      </c>
      <c r="AM221" s="196">
        <v>0</v>
      </c>
    </row>
    <row r="222" spans="1:39" s="6" customFormat="1" ht="15" x14ac:dyDescent="0.25">
      <c r="A222" s="71" t="s">
        <v>970</v>
      </c>
      <c r="B222" s="27" t="s">
        <v>145</v>
      </c>
      <c r="C222" s="26">
        <v>0</v>
      </c>
      <c r="D222" s="26">
        <v>0</v>
      </c>
      <c r="E222" s="26">
        <v>0</v>
      </c>
      <c r="F222" s="26">
        <v>0</v>
      </c>
      <c r="G222" s="26">
        <v>0</v>
      </c>
      <c r="H222" s="26">
        <v>0</v>
      </c>
      <c r="I222" s="26">
        <v>0</v>
      </c>
      <c r="J222" s="26">
        <v>0</v>
      </c>
      <c r="K222" s="26">
        <v>0</v>
      </c>
      <c r="L222" s="26">
        <v>0</v>
      </c>
      <c r="M222" s="26">
        <v>0</v>
      </c>
      <c r="N222" s="26">
        <v>0</v>
      </c>
      <c r="O222" s="26">
        <v>0</v>
      </c>
      <c r="P222" s="26">
        <v>0</v>
      </c>
      <c r="Q222" s="26">
        <v>0</v>
      </c>
      <c r="R222" s="26">
        <v>0</v>
      </c>
      <c r="S222" s="26">
        <v>0</v>
      </c>
      <c r="T222" s="26">
        <v>0</v>
      </c>
      <c r="U222" s="26">
        <v>0</v>
      </c>
      <c r="V222" s="26">
        <v>0</v>
      </c>
      <c r="W222" s="26">
        <v>0</v>
      </c>
      <c r="X222" s="26">
        <v>0</v>
      </c>
      <c r="Y222" s="26">
        <v>0</v>
      </c>
      <c r="Z222" s="26">
        <v>0</v>
      </c>
      <c r="AA222" s="26">
        <v>0</v>
      </c>
      <c r="AB222" s="26">
        <v>0</v>
      </c>
      <c r="AC222" s="26">
        <v>0</v>
      </c>
      <c r="AD222" s="26">
        <v>0</v>
      </c>
      <c r="AE222" s="26">
        <v>0</v>
      </c>
      <c r="AF222" s="26">
        <v>0</v>
      </c>
      <c r="AG222" s="26">
        <v>0</v>
      </c>
      <c r="AH222" s="26">
        <v>0</v>
      </c>
      <c r="AI222" s="26">
        <v>0</v>
      </c>
      <c r="AJ222" s="26">
        <v>0</v>
      </c>
      <c r="AK222" s="26">
        <v>0</v>
      </c>
      <c r="AL222" s="26">
        <v>0</v>
      </c>
      <c r="AM222" s="196">
        <v>0</v>
      </c>
    </row>
    <row r="223" spans="1:39" s="6" customFormat="1" ht="15" x14ac:dyDescent="0.25">
      <c r="A223" s="71" t="s">
        <v>971</v>
      </c>
      <c r="B223" s="27" t="s">
        <v>146</v>
      </c>
      <c r="C223" s="26">
        <v>0</v>
      </c>
      <c r="D223" s="26">
        <v>0</v>
      </c>
      <c r="E223" s="26">
        <v>0</v>
      </c>
      <c r="F223" s="26">
        <v>0</v>
      </c>
      <c r="G223" s="26">
        <v>0</v>
      </c>
      <c r="H223" s="26">
        <v>0</v>
      </c>
      <c r="I223" s="26">
        <v>0</v>
      </c>
      <c r="J223" s="26">
        <v>0</v>
      </c>
      <c r="K223" s="26">
        <v>0</v>
      </c>
      <c r="L223" s="26">
        <v>0</v>
      </c>
      <c r="M223" s="26">
        <v>0</v>
      </c>
      <c r="N223" s="26">
        <v>0</v>
      </c>
      <c r="O223" s="26">
        <v>0</v>
      </c>
      <c r="P223" s="26">
        <v>0</v>
      </c>
      <c r="Q223" s="26">
        <v>0</v>
      </c>
      <c r="R223" s="26">
        <v>0</v>
      </c>
      <c r="S223" s="26">
        <v>0</v>
      </c>
      <c r="T223" s="26">
        <v>0</v>
      </c>
      <c r="U223" s="26">
        <v>0</v>
      </c>
      <c r="V223" s="26">
        <v>0</v>
      </c>
      <c r="W223" s="26">
        <v>0</v>
      </c>
      <c r="X223" s="26">
        <v>0</v>
      </c>
      <c r="Y223" s="26">
        <v>0</v>
      </c>
      <c r="Z223" s="26">
        <v>0</v>
      </c>
      <c r="AA223" s="26">
        <v>0</v>
      </c>
      <c r="AB223" s="26">
        <v>0</v>
      </c>
      <c r="AC223" s="26">
        <v>0</v>
      </c>
      <c r="AD223" s="26">
        <v>0</v>
      </c>
      <c r="AE223" s="26">
        <v>0</v>
      </c>
      <c r="AF223" s="26">
        <v>0</v>
      </c>
      <c r="AG223" s="26">
        <v>0</v>
      </c>
      <c r="AH223" s="26">
        <v>0</v>
      </c>
      <c r="AI223" s="26">
        <v>0</v>
      </c>
      <c r="AJ223" s="26">
        <v>0</v>
      </c>
      <c r="AK223" s="26">
        <v>0</v>
      </c>
      <c r="AL223" s="26">
        <v>0</v>
      </c>
      <c r="AM223" s="196">
        <v>0</v>
      </c>
    </row>
    <row r="224" spans="1:39" s="6" customFormat="1" ht="15" x14ac:dyDescent="0.25">
      <c r="A224" s="71" t="s">
        <v>972</v>
      </c>
      <c r="B224" s="27" t="s">
        <v>147</v>
      </c>
      <c r="C224" s="26">
        <v>0</v>
      </c>
      <c r="D224" s="26">
        <v>0</v>
      </c>
      <c r="E224" s="26">
        <v>0</v>
      </c>
      <c r="F224" s="26">
        <v>0</v>
      </c>
      <c r="G224" s="26">
        <v>0</v>
      </c>
      <c r="H224" s="26">
        <v>0</v>
      </c>
      <c r="I224" s="26">
        <v>0</v>
      </c>
      <c r="J224" s="26">
        <v>0</v>
      </c>
      <c r="K224" s="26">
        <v>0</v>
      </c>
      <c r="L224" s="26">
        <v>0</v>
      </c>
      <c r="M224" s="26">
        <v>0</v>
      </c>
      <c r="N224" s="26">
        <v>0</v>
      </c>
      <c r="O224" s="26">
        <v>0</v>
      </c>
      <c r="P224" s="26">
        <v>0</v>
      </c>
      <c r="Q224" s="26">
        <v>0</v>
      </c>
      <c r="R224" s="26">
        <v>0</v>
      </c>
      <c r="S224" s="26">
        <v>0</v>
      </c>
      <c r="T224" s="26">
        <v>0</v>
      </c>
      <c r="U224" s="26">
        <v>0</v>
      </c>
      <c r="V224" s="26">
        <v>0</v>
      </c>
      <c r="W224" s="26">
        <v>0</v>
      </c>
      <c r="X224" s="26">
        <v>0</v>
      </c>
      <c r="Y224" s="26">
        <v>0</v>
      </c>
      <c r="Z224" s="26">
        <v>0</v>
      </c>
      <c r="AA224" s="26">
        <v>0</v>
      </c>
      <c r="AB224" s="26">
        <v>0</v>
      </c>
      <c r="AC224" s="26">
        <v>0</v>
      </c>
      <c r="AD224" s="26">
        <v>0</v>
      </c>
      <c r="AE224" s="26">
        <v>0</v>
      </c>
      <c r="AF224" s="26">
        <v>0</v>
      </c>
      <c r="AG224" s="26">
        <v>0</v>
      </c>
      <c r="AH224" s="26">
        <v>0</v>
      </c>
      <c r="AI224" s="26">
        <v>0</v>
      </c>
      <c r="AJ224" s="26">
        <v>0</v>
      </c>
      <c r="AK224" s="26">
        <v>0</v>
      </c>
      <c r="AL224" s="26">
        <v>0</v>
      </c>
      <c r="AM224" s="196">
        <v>0</v>
      </c>
    </row>
    <row r="225" spans="1:39" s="6" customFormat="1" ht="15" x14ac:dyDescent="0.25">
      <c r="A225" s="71" t="s">
        <v>973</v>
      </c>
      <c r="B225" s="27" t="s">
        <v>148</v>
      </c>
      <c r="C225" s="26">
        <v>0</v>
      </c>
      <c r="D225" s="26">
        <v>0</v>
      </c>
      <c r="E225" s="26">
        <v>0</v>
      </c>
      <c r="F225" s="26">
        <v>0</v>
      </c>
      <c r="G225" s="26">
        <v>0</v>
      </c>
      <c r="H225" s="26">
        <v>0</v>
      </c>
      <c r="I225" s="26">
        <v>0</v>
      </c>
      <c r="J225" s="26">
        <v>0</v>
      </c>
      <c r="K225" s="26">
        <v>0</v>
      </c>
      <c r="L225" s="26">
        <v>0</v>
      </c>
      <c r="M225" s="26">
        <v>0</v>
      </c>
      <c r="N225" s="26">
        <v>0</v>
      </c>
      <c r="O225" s="26">
        <v>0</v>
      </c>
      <c r="P225" s="26">
        <v>0</v>
      </c>
      <c r="Q225" s="26">
        <v>0</v>
      </c>
      <c r="R225" s="26">
        <v>0</v>
      </c>
      <c r="S225" s="26">
        <v>0</v>
      </c>
      <c r="T225" s="26">
        <v>0</v>
      </c>
      <c r="U225" s="26">
        <v>0</v>
      </c>
      <c r="V225" s="26">
        <v>0</v>
      </c>
      <c r="W225" s="26">
        <v>0</v>
      </c>
      <c r="X225" s="26">
        <v>0</v>
      </c>
      <c r="Y225" s="26">
        <v>0</v>
      </c>
      <c r="Z225" s="26">
        <v>0</v>
      </c>
      <c r="AA225" s="26">
        <v>0</v>
      </c>
      <c r="AB225" s="26">
        <v>0</v>
      </c>
      <c r="AC225" s="26">
        <v>0</v>
      </c>
      <c r="AD225" s="26">
        <v>0</v>
      </c>
      <c r="AE225" s="26">
        <v>0</v>
      </c>
      <c r="AF225" s="26">
        <v>0</v>
      </c>
      <c r="AG225" s="26">
        <v>0</v>
      </c>
      <c r="AH225" s="26">
        <v>0</v>
      </c>
      <c r="AI225" s="26">
        <v>0</v>
      </c>
      <c r="AJ225" s="26">
        <v>0</v>
      </c>
      <c r="AK225" s="26">
        <v>0</v>
      </c>
      <c r="AL225" s="26">
        <v>0</v>
      </c>
      <c r="AM225" s="196">
        <v>0</v>
      </c>
    </row>
    <row r="226" spans="1:39" s="6" customFormat="1" ht="15" x14ac:dyDescent="0.25">
      <c r="A226" s="71" t="s">
        <v>974</v>
      </c>
      <c r="B226" s="27" t="s">
        <v>149</v>
      </c>
      <c r="C226" s="26">
        <v>0</v>
      </c>
      <c r="D226" s="26">
        <v>0</v>
      </c>
      <c r="E226" s="26">
        <v>0</v>
      </c>
      <c r="F226" s="26">
        <v>0</v>
      </c>
      <c r="G226" s="26">
        <v>0</v>
      </c>
      <c r="H226" s="26">
        <v>0</v>
      </c>
      <c r="I226" s="26">
        <v>0</v>
      </c>
      <c r="J226" s="26">
        <v>0</v>
      </c>
      <c r="K226" s="26">
        <v>0</v>
      </c>
      <c r="L226" s="26">
        <v>0</v>
      </c>
      <c r="M226" s="26">
        <v>0</v>
      </c>
      <c r="N226" s="26">
        <v>0</v>
      </c>
      <c r="O226" s="26">
        <v>0</v>
      </c>
      <c r="P226" s="26">
        <v>0</v>
      </c>
      <c r="Q226" s="26">
        <v>0</v>
      </c>
      <c r="R226" s="26">
        <v>0</v>
      </c>
      <c r="S226" s="26">
        <v>0</v>
      </c>
      <c r="T226" s="26">
        <v>0</v>
      </c>
      <c r="U226" s="26">
        <v>0</v>
      </c>
      <c r="V226" s="26">
        <v>0</v>
      </c>
      <c r="W226" s="26">
        <v>0</v>
      </c>
      <c r="X226" s="26">
        <v>0</v>
      </c>
      <c r="Y226" s="26">
        <v>0</v>
      </c>
      <c r="Z226" s="26">
        <v>0</v>
      </c>
      <c r="AA226" s="26">
        <v>0</v>
      </c>
      <c r="AB226" s="26">
        <v>0</v>
      </c>
      <c r="AC226" s="26">
        <v>0</v>
      </c>
      <c r="AD226" s="26">
        <v>0</v>
      </c>
      <c r="AE226" s="26">
        <v>0</v>
      </c>
      <c r="AF226" s="26">
        <v>0</v>
      </c>
      <c r="AG226" s="26">
        <v>0</v>
      </c>
      <c r="AH226" s="26">
        <v>0</v>
      </c>
      <c r="AI226" s="26">
        <v>0</v>
      </c>
      <c r="AJ226" s="26">
        <v>0</v>
      </c>
      <c r="AK226" s="26">
        <v>0</v>
      </c>
      <c r="AL226" s="26">
        <v>0</v>
      </c>
      <c r="AM226" s="196">
        <v>0</v>
      </c>
    </row>
    <row r="227" spans="1:39" s="6" customFormat="1" ht="15" x14ac:dyDescent="0.25">
      <c r="A227" s="71" t="s">
        <v>975</v>
      </c>
      <c r="B227" s="27" t="s">
        <v>150</v>
      </c>
      <c r="C227" s="26">
        <v>0</v>
      </c>
      <c r="D227" s="26">
        <v>0</v>
      </c>
      <c r="E227" s="26">
        <v>0</v>
      </c>
      <c r="F227" s="26">
        <v>0</v>
      </c>
      <c r="G227" s="26">
        <v>0</v>
      </c>
      <c r="H227" s="26">
        <v>0</v>
      </c>
      <c r="I227" s="26">
        <v>0</v>
      </c>
      <c r="J227" s="26">
        <v>0</v>
      </c>
      <c r="K227" s="26">
        <v>0</v>
      </c>
      <c r="L227" s="26">
        <v>0</v>
      </c>
      <c r="M227" s="26">
        <v>0</v>
      </c>
      <c r="N227" s="26">
        <v>0</v>
      </c>
      <c r="O227" s="26">
        <v>0</v>
      </c>
      <c r="P227" s="26">
        <v>0</v>
      </c>
      <c r="Q227" s="26">
        <v>0</v>
      </c>
      <c r="R227" s="26">
        <v>0</v>
      </c>
      <c r="S227" s="26">
        <v>0</v>
      </c>
      <c r="T227" s="26">
        <v>0</v>
      </c>
      <c r="U227" s="26">
        <v>0</v>
      </c>
      <c r="V227" s="26">
        <v>0</v>
      </c>
      <c r="W227" s="26">
        <v>0</v>
      </c>
      <c r="X227" s="26">
        <v>0</v>
      </c>
      <c r="Y227" s="26">
        <v>0</v>
      </c>
      <c r="Z227" s="26">
        <v>0</v>
      </c>
      <c r="AA227" s="26">
        <v>0</v>
      </c>
      <c r="AB227" s="26">
        <v>0</v>
      </c>
      <c r="AC227" s="26">
        <v>0</v>
      </c>
      <c r="AD227" s="26">
        <v>0</v>
      </c>
      <c r="AE227" s="26">
        <v>0</v>
      </c>
      <c r="AF227" s="26">
        <v>0</v>
      </c>
      <c r="AG227" s="26">
        <v>0</v>
      </c>
      <c r="AH227" s="26">
        <v>0</v>
      </c>
      <c r="AI227" s="26">
        <v>0</v>
      </c>
      <c r="AJ227" s="26">
        <v>0</v>
      </c>
      <c r="AK227" s="26">
        <v>0</v>
      </c>
      <c r="AL227" s="26">
        <v>0</v>
      </c>
      <c r="AM227" s="196">
        <v>0</v>
      </c>
    </row>
    <row r="228" spans="1:39" s="6" customFormat="1" ht="15" x14ac:dyDescent="0.25">
      <c r="A228" s="71" t="s">
        <v>976</v>
      </c>
      <c r="B228" s="27" t="s">
        <v>151</v>
      </c>
      <c r="C228" s="26">
        <v>0</v>
      </c>
      <c r="D228" s="26">
        <v>0</v>
      </c>
      <c r="E228" s="26">
        <v>0</v>
      </c>
      <c r="F228" s="26">
        <v>0</v>
      </c>
      <c r="G228" s="26">
        <v>0</v>
      </c>
      <c r="H228" s="26">
        <v>0</v>
      </c>
      <c r="I228" s="26">
        <v>0</v>
      </c>
      <c r="J228" s="26">
        <v>0</v>
      </c>
      <c r="K228" s="26">
        <v>0</v>
      </c>
      <c r="L228" s="26">
        <v>0</v>
      </c>
      <c r="M228" s="26">
        <v>0</v>
      </c>
      <c r="N228" s="26">
        <v>0</v>
      </c>
      <c r="O228" s="26">
        <v>0</v>
      </c>
      <c r="P228" s="26">
        <v>0</v>
      </c>
      <c r="Q228" s="26">
        <v>0</v>
      </c>
      <c r="R228" s="26">
        <v>0</v>
      </c>
      <c r="S228" s="26">
        <v>0</v>
      </c>
      <c r="T228" s="26">
        <v>0</v>
      </c>
      <c r="U228" s="26">
        <v>0</v>
      </c>
      <c r="V228" s="26">
        <v>0</v>
      </c>
      <c r="W228" s="26">
        <v>0</v>
      </c>
      <c r="X228" s="26">
        <v>0</v>
      </c>
      <c r="Y228" s="26">
        <v>0</v>
      </c>
      <c r="Z228" s="26">
        <v>0</v>
      </c>
      <c r="AA228" s="26">
        <v>0</v>
      </c>
      <c r="AB228" s="26">
        <v>0</v>
      </c>
      <c r="AC228" s="26">
        <v>0</v>
      </c>
      <c r="AD228" s="26">
        <v>0</v>
      </c>
      <c r="AE228" s="26">
        <v>0</v>
      </c>
      <c r="AF228" s="26">
        <v>0</v>
      </c>
      <c r="AG228" s="26">
        <v>0</v>
      </c>
      <c r="AH228" s="26">
        <v>0</v>
      </c>
      <c r="AI228" s="26">
        <v>0</v>
      </c>
      <c r="AJ228" s="26">
        <v>0</v>
      </c>
      <c r="AK228" s="26">
        <v>0</v>
      </c>
      <c r="AL228" s="26">
        <v>0</v>
      </c>
      <c r="AM228" s="196">
        <v>0</v>
      </c>
    </row>
    <row r="229" spans="1:39" s="6" customFormat="1" ht="15" x14ac:dyDescent="0.25">
      <c r="A229" s="71" t="s">
        <v>977</v>
      </c>
      <c r="B229" s="27" t="s">
        <v>152</v>
      </c>
      <c r="C229" s="26">
        <v>0</v>
      </c>
      <c r="D229" s="26">
        <v>0</v>
      </c>
      <c r="E229" s="26">
        <v>0</v>
      </c>
      <c r="F229" s="26">
        <v>0</v>
      </c>
      <c r="G229" s="26">
        <v>0</v>
      </c>
      <c r="H229" s="26">
        <v>0</v>
      </c>
      <c r="I229" s="26">
        <v>0</v>
      </c>
      <c r="J229" s="26">
        <v>0</v>
      </c>
      <c r="K229" s="26">
        <v>0</v>
      </c>
      <c r="L229" s="26">
        <v>0</v>
      </c>
      <c r="M229" s="26">
        <v>0</v>
      </c>
      <c r="N229" s="26">
        <v>0</v>
      </c>
      <c r="O229" s="26">
        <v>0</v>
      </c>
      <c r="P229" s="26">
        <v>0</v>
      </c>
      <c r="Q229" s="26">
        <v>0</v>
      </c>
      <c r="R229" s="26">
        <v>0</v>
      </c>
      <c r="S229" s="26">
        <v>0</v>
      </c>
      <c r="T229" s="26">
        <v>0</v>
      </c>
      <c r="U229" s="26">
        <v>0</v>
      </c>
      <c r="V229" s="26">
        <v>0</v>
      </c>
      <c r="W229" s="26">
        <v>0</v>
      </c>
      <c r="X229" s="26">
        <v>0</v>
      </c>
      <c r="Y229" s="26">
        <v>0</v>
      </c>
      <c r="Z229" s="26">
        <v>0</v>
      </c>
      <c r="AA229" s="26">
        <v>0</v>
      </c>
      <c r="AB229" s="26">
        <v>0</v>
      </c>
      <c r="AC229" s="26">
        <v>0</v>
      </c>
      <c r="AD229" s="26">
        <v>0</v>
      </c>
      <c r="AE229" s="26">
        <v>0</v>
      </c>
      <c r="AF229" s="26">
        <v>0</v>
      </c>
      <c r="AG229" s="26">
        <v>0</v>
      </c>
      <c r="AH229" s="26">
        <v>0</v>
      </c>
      <c r="AI229" s="26">
        <v>0</v>
      </c>
      <c r="AJ229" s="26">
        <v>0</v>
      </c>
      <c r="AK229" s="26">
        <v>0</v>
      </c>
      <c r="AL229" s="26">
        <v>0</v>
      </c>
      <c r="AM229" s="196">
        <v>0</v>
      </c>
    </row>
    <row r="230" spans="1:39" s="6" customFormat="1" ht="15" x14ac:dyDescent="0.25">
      <c r="A230" s="71" t="s">
        <v>978</v>
      </c>
      <c r="B230" s="27" t="s">
        <v>153</v>
      </c>
      <c r="C230" s="26">
        <v>0</v>
      </c>
      <c r="D230" s="26">
        <v>0</v>
      </c>
      <c r="E230" s="26">
        <v>0</v>
      </c>
      <c r="F230" s="26">
        <v>0</v>
      </c>
      <c r="G230" s="26">
        <v>0</v>
      </c>
      <c r="H230" s="26">
        <v>0</v>
      </c>
      <c r="I230" s="26">
        <v>0</v>
      </c>
      <c r="J230" s="26">
        <v>0</v>
      </c>
      <c r="K230" s="26">
        <v>0</v>
      </c>
      <c r="L230" s="26">
        <v>0</v>
      </c>
      <c r="M230" s="26">
        <v>0</v>
      </c>
      <c r="N230" s="26">
        <v>0</v>
      </c>
      <c r="O230" s="26">
        <v>0</v>
      </c>
      <c r="P230" s="26">
        <v>0</v>
      </c>
      <c r="Q230" s="26">
        <v>0</v>
      </c>
      <c r="R230" s="26">
        <v>0</v>
      </c>
      <c r="S230" s="26">
        <v>0</v>
      </c>
      <c r="T230" s="26">
        <v>0</v>
      </c>
      <c r="U230" s="26">
        <v>0</v>
      </c>
      <c r="V230" s="26">
        <v>0</v>
      </c>
      <c r="W230" s="26">
        <v>0</v>
      </c>
      <c r="X230" s="26">
        <v>0</v>
      </c>
      <c r="Y230" s="26">
        <v>0</v>
      </c>
      <c r="Z230" s="26">
        <v>0</v>
      </c>
      <c r="AA230" s="26">
        <v>0</v>
      </c>
      <c r="AB230" s="26">
        <v>0</v>
      </c>
      <c r="AC230" s="26">
        <v>0</v>
      </c>
      <c r="AD230" s="26">
        <v>0</v>
      </c>
      <c r="AE230" s="26">
        <v>0</v>
      </c>
      <c r="AF230" s="26">
        <v>0</v>
      </c>
      <c r="AG230" s="26">
        <v>0</v>
      </c>
      <c r="AH230" s="26">
        <v>0</v>
      </c>
      <c r="AI230" s="26">
        <v>0</v>
      </c>
      <c r="AJ230" s="26">
        <v>0</v>
      </c>
      <c r="AK230" s="26">
        <v>0</v>
      </c>
      <c r="AL230" s="26">
        <v>0</v>
      </c>
      <c r="AM230" s="196">
        <v>0</v>
      </c>
    </row>
    <row r="231" spans="1:39" s="6" customFormat="1" ht="15" x14ac:dyDescent="0.25">
      <c r="A231" s="71" t="s">
        <v>979</v>
      </c>
      <c r="B231" s="27" t="s">
        <v>154</v>
      </c>
      <c r="C231" s="26">
        <v>0</v>
      </c>
      <c r="D231" s="26">
        <v>0</v>
      </c>
      <c r="E231" s="26">
        <v>0</v>
      </c>
      <c r="F231" s="26">
        <v>0</v>
      </c>
      <c r="G231" s="26">
        <v>0</v>
      </c>
      <c r="H231" s="26">
        <v>0</v>
      </c>
      <c r="I231" s="26">
        <v>0</v>
      </c>
      <c r="J231" s="26">
        <v>0</v>
      </c>
      <c r="K231" s="26">
        <v>0</v>
      </c>
      <c r="L231" s="26">
        <v>0</v>
      </c>
      <c r="M231" s="26">
        <v>0</v>
      </c>
      <c r="N231" s="26">
        <v>0</v>
      </c>
      <c r="O231" s="26">
        <v>0</v>
      </c>
      <c r="P231" s="26">
        <v>0</v>
      </c>
      <c r="Q231" s="26">
        <v>0</v>
      </c>
      <c r="R231" s="26">
        <v>0</v>
      </c>
      <c r="S231" s="26">
        <v>0</v>
      </c>
      <c r="T231" s="26">
        <v>0</v>
      </c>
      <c r="U231" s="26">
        <v>0</v>
      </c>
      <c r="V231" s="26">
        <v>0</v>
      </c>
      <c r="W231" s="26">
        <v>0</v>
      </c>
      <c r="X231" s="26">
        <v>0</v>
      </c>
      <c r="Y231" s="26">
        <v>0</v>
      </c>
      <c r="Z231" s="26">
        <v>0</v>
      </c>
      <c r="AA231" s="26">
        <v>0</v>
      </c>
      <c r="AB231" s="26">
        <v>0</v>
      </c>
      <c r="AC231" s="26">
        <v>0</v>
      </c>
      <c r="AD231" s="26">
        <v>0</v>
      </c>
      <c r="AE231" s="26">
        <v>0</v>
      </c>
      <c r="AF231" s="26">
        <v>0</v>
      </c>
      <c r="AG231" s="26">
        <v>0</v>
      </c>
      <c r="AH231" s="26">
        <v>0</v>
      </c>
      <c r="AI231" s="26">
        <v>0</v>
      </c>
      <c r="AJ231" s="26">
        <v>0</v>
      </c>
      <c r="AK231" s="26">
        <v>0</v>
      </c>
      <c r="AL231" s="26">
        <v>0</v>
      </c>
      <c r="AM231" s="196">
        <v>0</v>
      </c>
    </row>
    <row r="232" spans="1:39" s="6" customFormat="1" ht="15" x14ac:dyDescent="0.25">
      <c r="A232" s="71" t="s">
        <v>980</v>
      </c>
      <c r="B232" s="27" t="s">
        <v>155</v>
      </c>
      <c r="C232" s="26">
        <v>0</v>
      </c>
      <c r="D232" s="26">
        <v>0</v>
      </c>
      <c r="E232" s="26">
        <v>0</v>
      </c>
      <c r="F232" s="26">
        <v>0</v>
      </c>
      <c r="G232" s="26">
        <v>0</v>
      </c>
      <c r="H232" s="26">
        <v>0</v>
      </c>
      <c r="I232" s="26">
        <v>0</v>
      </c>
      <c r="J232" s="26">
        <v>0</v>
      </c>
      <c r="K232" s="26">
        <v>0</v>
      </c>
      <c r="L232" s="26">
        <v>0</v>
      </c>
      <c r="M232" s="26">
        <v>0</v>
      </c>
      <c r="N232" s="26">
        <v>0</v>
      </c>
      <c r="O232" s="26">
        <v>0</v>
      </c>
      <c r="P232" s="26">
        <v>0</v>
      </c>
      <c r="Q232" s="26">
        <v>0</v>
      </c>
      <c r="R232" s="26">
        <v>0</v>
      </c>
      <c r="S232" s="26">
        <v>0</v>
      </c>
      <c r="T232" s="26">
        <v>0</v>
      </c>
      <c r="U232" s="26">
        <v>0</v>
      </c>
      <c r="V232" s="26">
        <v>0</v>
      </c>
      <c r="W232" s="26">
        <v>0</v>
      </c>
      <c r="X232" s="26">
        <v>0</v>
      </c>
      <c r="Y232" s="26">
        <v>0</v>
      </c>
      <c r="Z232" s="26">
        <v>0</v>
      </c>
      <c r="AA232" s="26">
        <v>0</v>
      </c>
      <c r="AB232" s="26">
        <v>0</v>
      </c>
      <c r="AC232" s="26">
        <v>0</v>
      </c>
      <c r="AD232" s="26">
        <v>0</v>
      </c>
      <c r="AE232" s="26">
        <v>0</v>
      </c>
      <c r="AF232" s="26">
        <v>0</v>
      </c>
      <c r="AG232" s="26">
        <v>0</v>
      </c>
      <c r="AH232" s="26">
        <v>0</v>
      </c>
      <c r="AI232" s="26">
        <v>0</v>
      </c>
      <c r="AJ232" s="26">
        <v>0</v>
      </c>
      <c r="AK232" s="26">
        <v>0</v>
      </c>
      <c r="AL232" s="26">
        <v>0</v>
      </c>
      <c r="AM232" s="196">
        <v>0</v>
      </c>
    </row>
    <row r="233" spans="1:39" s="6" customFormat="1" ht="15" x14ac:dyDescent="0.25">
      <c r="A233" s="71" t="s">
        <v>981</v>
      </c>
      <c r="B233" s="27" t="s">
        <v>70</v>
      </c>
      <c r="C233" s="26">
        <v>0</v>
      </c>
      <c r="D233" s="26">
        <v>0</v>
      </c>
      <c r="E233" s="26">
        <v>0</v>
      </c>
      <c r="F233" s="26">
        <v>0</v>
      </c>
      <c r="G233" s="26">
        <v>0</v>
      </c>
      <c r="H233" s="26">
        <v>0</v>
      </c>
      <c r="I233" s="26">
        <v>0</v>
      </c>
      <c r="J233" s="26">
        <v>0</v>
      </c>
      <c r="K233" s="26">
        <v>0</v>
      </c>
      <c r="L233" s="26">
        <v>0</v>
      </c>
      <c r="M233" s="26">
        <v>0</v>
      </c>
      <c r="N233" s="26">
        <v>0</v>
      </c>
      <c r="O233" s="26">
        <v>0</v>
      </c>
      <c r="P233" s="26">
        <v>0</v>
      </c>
      <c r="Q233" s="26">
        <v>0</v>
      </c>
      <c r="R233" s="26">
        <v>0</v>
      </c>
      <c r="S233" s="26">
        <v>0</v>
      </c>
      <c r="T233" s="26">
        <v>0</v>
      </c>
      <c r="U233" s="26">
        <v>0</v>
      </c>
      <c r="V233" s="26">
        <v>0</v>
      </c>
      <c r="W233" s="26">
        <v>0</v>
      </c>
      <c r="X233" s="26">
        <v>0</v>
      </c>
      <c r="Y233" s="26">
        <v>0</v>
      </c>
      <c r="Z233" s="26">
        <v>0</v>
      </c>
      <c r="AA233" s="26">
        <v>0</v>
      </c>
      <c r="AB233" s="26">
        <v>0</v>
      </c>
      <c r="AC233" s="26">
        <v>0</v>
      </c>
      <c r="AD233" s="26">
        <v>0</v>
      </c>
      <c r="AE233" s="26">
        <v>0</v>
      </c>
      <c r="AF233" s="26">
        <v>0</v>
      </c>
      <c r="AG233" s="26">
        <v>0</v>
      </c>
      <c r="AH233" s="26">
        <v>0</v>
      </c>
      <c r="AI233" s="26">
        <v>0</v>
      </c>
      <c r="AJ233" s="26">
        <v>0</v>
      </c>
      <c r="AK233" s="26">
        <v>0</v>
      </c>
      <c r="AL233" s="26">
        <v>0</v>
      </c>
      <c r="AM233" s="196">
        <v>0</v>
      </c>
    </row>
    <row r="234" spans="1:39" s="6" customFormat="1" ht="15" x14ac:dyDescent="0.25">
      <c r="A234" s="105" t="s">
        <v>982</v>
      </c>
      <c r="B234" s="106" t="s">
        <v>168</v>
      </c>
      <c r="C234" s="107">
        <v>0</v>
      </c>
      <c r="D234" s="107">
        <v>0</v>
      </c>
      <c r="E234" s="107">
        <v>0</v>
      </c>
      <c r="F234" s="107">
        <v>0</v>
      </c>
      <c r="G234" s="107">
        <v>0</v>
      </c>
      <c r="H234" s="107">
        <v>0</v>
      </c>
      <c r="I234" s="107">
        <v>0</v>
      </c>
      <c r="J234" s="107">
        <v>0</v>
      </c>
      <c r="K234" s="107">
        <v>0</v>
      </c>
      <c r="L234" s="107">
        <v>0</v>
      </c>
      <c r="M234" s="107">
        <v>0</v>
      </c>
      <c r="N234" s="107">
        <v>0</v>
      </c>
      <c r="O234" s="107">
        <v>0</v>
      </c>
      <c r="P234" s="107">
        <v>0</v>
      </c>
      <c r="Q234" s="107">
        <v>0</v>
      </c>
      <c r="R234" s="107">
        <v>0</v>
      </c>
      <c r="S234" s="107">
        <v>0</v>
      </c>
      <c r="T234" s="107">
        <v>0</v>
      </c>
      <c r="U234" s="107">
        <v>0</v>
      </c>
      <c r="V234" s="107">
        <v>0</v>
      </c>
      <c r="W234" s="107">
        <v>0</v>
      </c>
      <c r="X234" s="107">
        <v>0</v>
      </c>
      <c r="Y234" s="107">
        <v>0</v>
      </c>
      <c r="Z234" s="107">
        <v>0</v>
      </c>
      <c r="AA234" s="107">
        <v>0</v>
      </c>
      <c r="AB234" s="107">
        <v>0</v>
      </c>
      <c r="AC234" s="107">
        <v>0</v>
      </c>
      <c r="AD234" s="107">
        <v>0</v>
      </c>
      <c r="AE234" s="107">
        <v>0</v>
      </c>
      <c r="AF234" s="107">
        <v>0</v>
      </c>
      <c r="AG234" s="107">
        <v>0</v>
      </c>
      <c r="AH234" s="107">
        <v>0</v>
      </c>
      <c r="AI234" s="107">
        <v>0</v>
      </c>
      <c r="AJ234" s="107">
        <v>0</v>
      </c>
      <c r="AK234" s="107">
        <v>0</v>
      </c>
      <c r="AL234" s="107">
        <v>0</v>
      </c>
      <c r="AM234" s="197">
        <v>0</v>
      </c>
    </row>
    <row r="235" spans="1:39" s="6" customFormat="1" ht="15" collapsed="1" x14ac:dyDescent="0.25">
      <c r="A235" s="72" t="s">
        <v>58</v>
      </c>
      <c r="B235" s="33" t="s">
        <v>120</v>
      </c>
      <c r="C235" s="34">
        <v>0</v>
      </c>
      <c r="D235" s="34">
        <v>0</v>
      </c>
      <c r="E235" s="34">
        <v>0</v>
      </c>
      <c r="F235" s="34">
        <v>0</v>
      </c>
      <c r="G235" s="34">
        <v>0</v>
      </c>
      <c r="H235" s="34">
        <v>0</v>
      </c>
      <c r="I235" s="34">
        <v>0</v>
      </c>
      <c r="J235" s="34">
        <v>11782192</v>
      </c>
      <c r="K235" s="34">
        <v>31744820</v>
      </c>
      <c r="L235" s="34">
        <v>0</v>
      </c>
      <c r="M235" s="34">
        <v>0</v>
      </c>
      <c r="N235" s="34">
        <v>0</v>
      </c>
      <c r="O235" s="34">
        <v>0</v>
      </c>
      <c r="P235" s="34">
        <v>0</v>
      </c>
      <c r="Q235" s="34">
        <v>0</v>
      </c>
      <c r="R235" s="34">
        <v>0</v>
      </c>
      <c r="S235" s="34">
        <v>0</v>
      </c>
      <c r="T235" s="34">
        <v>0</v>
      </c>
      <c r="U235" s="34">
        <v>0</v>
      </c>
      <c r="V235" s="34">
        <v>0</v>
      </c>
      <c r="W235" s="34">
        <v>0</v>
      </c>
      <c r="X235" s="34">
        <v>0</v>
      </c>
      <c r="Y235" s="34">
        <v>377405601</v>
      </c>
      <c r="Z235" s="34">
        <v>0</v>
      </c>
      <c r="AA235" s="34">
        <v>23497675</v>
      </c>
      <c r="AB235" s="34">
        <v>0</v>
      </c>
      <c r="AC235" s="34">
        <v>0</v>
      </c>
      <c r="AD235" s="34">
        <v>0</v>
      </c>
      <c r="AE235" s="34">
        <v>0</v>
      </c>
      <c r="AF235" s="34">
        <v>0</v>
      </c>
      <c r="AG235" s="34">
        <v>0</v>
      </c>
      <c r="AH235" s="34">
        <v>0</v>
      </c>
      <c r="AI235" s="34">
        <v>0</v>
      </c>
      <c r="AJ235" s="34">
        <v>0</v>
      </c>
      <c r="AK235" s="34">
        <v>0</v>
      </c>
      <c r="AL235" s="34">
        <v>0</v>
      </c>
      <c r="AM235" s="198">
        <v>444430288</v>
      </c>
    </row>
    <row r="236" spans="1:39" s="6" customFormat="1" ht="15" x14ac:dyDescent="0.25">
      <c r="A236" s="71" t="s">
        <v>983</v>
      </c>
      <c r="B236" s="27" t="s">
        <v>143</v>
      </c>
      <c r="C236" s="26">
        <v>0</v>
      </c>
      <c r="D236" s="26">
        <v>0</v>
      </c>
      <c r="E236" s="26">
        <v>0</v>
      </c>
      <c r="F236" s="26">
        <v>0</v>
      </c>
      <c r="G236" s="26">
        <v>0</v>
      </c>
      <c r="H236" s="26">
        <v>0</v>
      </c>
      <c r="I236" s="26">
        <v>0</v>
      </c>
      <c r="J236" s="26">
        <v>0</v>
      </c>
      <c r="K236" s="26">
        <v>0</v>
      </c>
      <c r="L236" s="26">
        <v>0</v>
      </c>
      <c r="M236" s="26">
        <v>0</v>
      </c>
      <c r="N236" s="26">
        <v>0</v>
      </c>
      <c r="O236" s="26">
        <v>0</v>
      </c>
      <c r="P236" s="26">
        <v>0</v>
      </c>
      <c r="Q236" s="26">
        <v>0</v>
      </c>
      <c r="R236" s="26">
        <v>0</v>
      </c>
      <c r="S236" s="26">
        <v>0</v>
      </c>
      <c r="T236" s="26">
        <v>0</v>
      </c>
      <c r="U236" s="26">
        <v>0</v>
      </c>
      <c r="V236" s="26">
        <v>0</v>
      </c>
      <c r="W236" s="26">
        <v>0</v>
      </c>
      <c r="X236" s="26">
        <v>0</v>
      </c>
      <c r="Y236" s="26">
        <v>0</v>
      </c>
      <c r="Z236" s="26">
        <v>0</v>
      </c>
      <c r="AA236" s="26">
        <v>0</v>
      </c>
      <c r="AB236" s="26">
        <v>0</v>
      </c>
      <c r="AC236" s="26">
        <v>0</v>
      </c>
      <c r="AD236" s="26">
        <v>0</v>
      </c>
      <c r="AE236" s="26">
        <v>0</v>
      </c>
      <c r="AF236" s="26">
        <v>0</v>
      </c>
      <c r="AG236" s="26">
        <v>0</v>
      </c>
      <c r="AH236" s="26">
        <v>0</v>
      </c>
      <c r="AI236" s="26">
        <v>0</v>
      </c>
      <c r="AJ236" s="26">
        <v>0</v>
      </c>
      <c r="AK236" s="26">
        <v>0</v>
      </c>
      <c r="AL236" s="26">
        <v>0</v>
      </c>
      <c r="AM236" s="196">
        <v>0</v>
      </c>
    </row>
    <row r="237" spans="1:39" s="6" customFormat="1" ht="15" x14ac:dyDescent="0.25">
      <c r="A237" s="71" t="s">
        <v>984</v>
      </c>
      <c r="B237" s="27" t="s">
        <v>144</v>
      </c>
      <c r="C237" s="26">
        <v>0</v>
      </c>
      <c r="D237" s="26">
        <v>0</v>
      </c>
      <c r="E237" s="26">
        <v>0</v>
      </c>
      <c r="F237" s="26">
        <v>0</v>
      </c>
      <c r="G237" s="26">
        <v>0</v>
      </c>
      <c r="H237" s="26">
        <v>0</v>
      </c>
      <c r="I237" s="26">
        <v>0</v>
      </c>
      <c r="J237" s="26">
        <v>0</v>
      </c>
      <c r="K237" s="26">
        <v>0</v>
      </c>
      <c r="L237" s="26">
        <v>0</v>
      </c>
      <c r="M237" s="26">
        <v>0</v>
      </c>
      <c r="N237" s="26">
        <v>0</v>
      </c>
      <c r="O237" s="26">
        <v>0</v>
      </c>
      <c r="P237" s="26">
        <v>0</v>
      </c>
      <c r="Q237" s="26">
        <v>0</v>
      </c>
      <c r="R237" s="26">
        <v>0</v>
      </c>
      <c r="S237" s="26">
        <v>0</v>
      </c>
      <c r="T237" s="26">
        <v>0</v>
      </c>
      <c r="U237" s="26">
        <v>0</v>
      </c>
      <c r="V237" s="26">
        <v>0</v>
      </c>
      <c r="W237" s="26">
        <v>0</v>
      </c>
      <c r="X237" s="26">
        <v>0</v>
      </c>
      <c r="Y237" s="26">
        <v>0</v>
      </c>
      <c r="Z237" s="26">
        <v>0</v>
      </c>
      <c r="AA237" s="26">
        <v>0</v>
      </c>
      <c r="AB237" s="26">
        <v>0</v>
      </c>
      <c r="AC237" s="26">
        <v>0</v>
      </c>
      <c r="AD237" s="26">
        <v>0</v>
      </c>
      <c r="AE237" s="26">
        <v>0</v>
      </c>
      <c r="AF237" s="26">
        <v>0</v>
      </c>
      <c r="AG237" s="26">
        <v>0</v>
      </c>
      <c r="AH237" s="26">
        <v>0</v>
      </c>
      <c r="AI237" s="26">
        <v>0</v>
      </c>
      <c r="AJ237" s="26">
        <v>0</v>
      </c>
      <c r="AK237" s="26">
        <v>0</v>
      </c>
      <c r="AL237" s="26">
        <v>0</v>
      </c>
      <c r="AM237" s="196">
        <v>0</v>
      </c>
    </row>
    <row r="238" spans="1:39" s="6" customFormat="1" ht="15" x14ac:dyDescent="0.25">
      <c r="A238" s="71" t="s">
        <v>985</v>
      </c>
      <c r="B238" s="27" t="s">
        <v>145</v>
      </c>
      <c r="C238" s="26">
        <v>0</v>
      </c>
      <c r="D238" s="26">
        <v>0</v>
      </c>
      <c r="E238" s="26">
        <v>0</v>
      </c>
      <c r="F238" s="26">
        <v>0</v>
      </c>
      <c r="G238" s="26">
        <v>0</v>
      </c>
      <c r="H238" s="26">
        <v>0</v>
      </c>
      <c r="I238" s="26">
        <v>0</v>
      </c>
      <c r="J238" s="26">
        <v>0</v>
      </c>
      <c r="K238" s="26">
        <v>0</v>
      </c>
      <c r="L238" s="26">
        <v>0</v>
      </c>
      <c r="M238" s="26">
        <v>0</v>
      </c>
      <c r="N238" s="26">
        <v>0</v>
      </c>
      <c r="O238" s="26">
        <v>0</v>
      </c>
      <c r="P238" s="26">
        <v>0</v>
      </c>
      <c r="Q238" s="26">
        <v>0</v>
      </c>
      <c r="R238" s="26">
        <v>0</v>
      </c>
      <c r="S238" s="26">
        <v>0</v>
      </c>
      <c r="T238" s="26">
        <v>0</v>
      </c>
      <c r="U238" s="26">
        <v>0</v>
      </c>
      <c r="V238" s="26">
        <v>0</v>
      </c>
      <c r="W238" s="26">
        <v>0</v>
      </c>
      <c r="X238" s="26">
        <v>0</v>
      </c>
      <c r="Y238" s="26">
        <v>0</v>
      </c>
      <c r="Z238" s="26">
        <v>0</v>
      </c>
      <c r="AA238" s="26">
        <v>0</v>
      </c>
      <c r="AB238" s="26">
        <v>0</v>
      </c>
      <c r="AC238" s="26">
        <v>0</v>
      </c>
      <c r="AD238" s="26">
        <v>0</v>
      </c>
      <c r="AE238" s="26">
        <v>0</v>
      </c>
      <c r="AF238" s="26">
        <v>0</v>
      </c>
      <c r="AG238" s="26">
        <v>0</v>
      </c>
      <c r="AH238" s="26">
        <v>0</v>
      </c>
      <c r="AI238" s="26">
        <v>0</v>
      </c>
      <c r="AJ238" s="26">
        <v>0</v>
      </c>
      <c r="AK238" s="26">
        <v>0</v>
      </c>
      <c r="AL238" s="26">
        <v>0</v>
      </c>
      <c r="AM238" s="196">
        <v>0</v>
      </c>
    </row>
    <row r="239" spans="1:39" s="6" customFormat="1" ht="15" x14ac:dyDescent="0.25">
      <c r="A239" s="71" t="s">
        <v>986</v>
      </c>
      <c r="B239" s="27" t="s">
        <v>146</v>
      </c>
      <c r="C239" s="26">
        <v>0</v>
      </c>
      <c r="D239" s="26">
        <v>0</v>
      </c>
      <c r="E239" s="26">
        <v>0</v>
      </c>
      <c r="F239" s="26">
        <v>0</v>
      </c>
      <c r="G239" s="26">
        <v>0</v>
      </c>
      <c r="H239" s="26">
        <v>0</v>
      </c>
      <c r="I239" s="26">
        <v>0</v>
      </c>
      <c r="J239" s="26">
        <v>0</v>
      </c>
      <c r="K239" s="26">
        <v>0</v>
      </c>
      <c r="L239" s="26">
        <v>0</v>
      </c>
      <c r="M239" s="26">
        <v>0</v>
      </c>
      <c r="N239" s="26">
        <v>0</v>
      </c>
      <c r="O239" s="26">
        <v>0</v>
      </c>
      <c r="P239" s="26">
        <v>0</v>
      </c>
      <c r="Q239" s="26">
        <v>0</v>
      </c>
      <c r="R239" s="26">
        <v>0</v>
      </c>
      <c r="S239" s="26">
        <v>0</v>
      </c>
      <c r="T239" s="26">
        <v>0</v>
      </c>
      <c r="U239" s="26">
        <v>0</v>
      </c>
      <c r="V239" s="26">
        <v>0</v>
      </c>
      <c r="W239" s="26">
        <v>0</v>
      </c>
      <c r="X239" s="26">
        <v>0</v>
      </c>
      <c r="Y239" s="26">
        <v>0</v>
      </c>
      <c r="Z239" s="26">
        <v>0</v>
      </c>
      <c r="AA239" s="26">
        <v>0</v>
      </c>
      <c r="AB239" s="26">
        <v>0</v>
      </c>
      <c r="AC239" s="26">
        <v>0</v>
      </c>
      <c r="AD239" s="26">
        <v>0</v>
      </c>
      <c r="AE239" s="26">
        <v>0</v>
      </c>
      <c r="AF239" s="26">
        <v>0</v>
      </c>
      <c r="AG239" s="26">
        <v>0</v>
      </c>
      <c r="AH239" s="26">
        <v>0</v>
      </c>
      <c r="AI239" s="26">
        <v>0</v>
      </c>
      <c r="AJ239" s="26">
        <v>0</v>
      </c>
      <c r="AK239" s="26">
        <v>0</v>
      </c>
      <c r="AL239" s="26">
        <v>0</v>
      </c>
      <c r="AM239" s="196">
        <v>0</v>
      </c>
    </row>
    <row r="240" spans="1:39" s="6" customFormat="1" ht="15" x14ac:dyDescent="0.25">
      <c r="A240" s="71" t="s">
        <v>987</v>
      </c>
      <c r="B240" s="27" t="s">
        <v>147</v>
      </c>
      <c r="C240" s="26">
        <v>0</v>
      </c>
      <c r="D240" s="26">
        <v>0</v>
      </c>
      <c r="E240" s="26">
        <v>0</v>
      </c>
      <c r="F240" s="26">
        <v>0</v>
      </c>
      <c r="G240" s="26">
        <v>0</v>
      </c>
      <c r="H240" s="26">
        <v>0</v>
      </c>
      <c r="I240" s="26">
        <v>0</v>
      </c>
      <c r="J240" s="26">
        <v>0</v>
      </c>
      <c r="K240" s="26">
        <v>0</v>
      </c>
      <c r="L240" s="26">
        <v>0</v>
      </c>
      <c r="M240" s="26">
        <v>0</v>
      </c>
      <c r="N240" s="26">
        <v>0</v>
      </c>
      <c r="O240" s="26">
        <v>0</v>
      </c>
      <c r="P240" s="26">
        <v>0</v>
      </c>
      <c r="Q240" s="26">
        <v>0</v>
      </c>
      <c r="R240" s="26">
        <v>0</v>
      </c>
      <c r="S240" s="26">
        <v>0</v>
      </c>
      <c r="T240" s="26">
        <v>0</v>
      </c>
      <c r="U240" s="26">
        <v>0</v>
      </c>
      <c r="V240" s="26">
        <v>0</v>
      </c>
      <c r="W240" s="26">
        <v>0</v>
      </c>
      <c r="X240" s="26">
        <v>0</v>
      </c>
      <c r="Y240" s="26">
        <v>0</v>
      </c>
      <c r="Z240" s="26">
        <v>0</v>
      </c>
      <c r="AA240" s="26">
        <v>0</v>
      </c>
      <c r="AB240" s="26">
        <v>0</v>
      </c>
      <c r="AC240" s="26">
        <v>0</v>
      </c>
      <c r="AD240" s="26">
        <v>0</v>
      </c>
      <c r="AE240" s="26">
        <v>0</v>
      </c>
      <c r="AF240" s="26">
        <v>0</v>
      </c>
      <c r="AG240" s="26">
        <v>0</v>
      </c>
      <c r="AH240" s="26">
        <v>0</v>
      </c>
      <c r="AI240" s="26">
        <v>0</v>
      </c>
      <c r="AJ240" s="26">
        <v>0</v>
      </c>
      <c r="AK240" s="26">
        <v>0</v>
      </c>
      <c r="AL240" s="26">
        <v>0</v>
      </c>
      <c r="AM240" s="196">
        <v>0</v>
      </c>
    </row>
    <row r="241" spans="1:39" s="6" customFormat="1" ht="15" x14ac:dyDescent="0.25">
      <c r="A241" s="71" t="s">
        <v>988</v>
      </c>
      <c r="B241" s="27" t="s">
        <v>148</v>
      </c>
      <c r="C241" s="26">
        <v>0</v>
      </c>
      <c r="D241" s="26">
        <v>0</v>
      </c>
      <c r="E241" s="26">
        <v>0</v>
      </c>
      <c r="F241" s="26">
        <v>0</v>
      </c>
      <c r="G241" s="26">
        <v>0</v>
      </c>
      <c r="H241" s="26">
        <v>0</v>
      </c>
      <c r="I241" s="26">
        <v>0</v>
      </c>
      <c r="J241" s="26">
        <v>0</v>
      </c>
      <c r="K241" s="26">
        <v>0</v>
      </c>
      <c r="L241" s="26">
        <v>0</v>
      </c>
      <c r="M241" s="26">
        <v>0</v>
      </c>
      <c r="N241" s="26">
        <v>0</v>
      </c>
      <c r="O241" s="26">
        <v>0</v>
      </c>
      <c r="P241" s="26">
        <v>0</v>
      </c>
      <c r="Q241" s="26">
        <v>0</v>
      </c>
      <c r="R241" s="26">
        <v>0</v>
      </c>
      <c r="S241" s="26">
        <v>0</v>
      </c>
      <c r="T241" s="26">
        <v>0</v>
      </c>
      <c r="U241" s="26">
        <v>0</v>
      </c>
      <c r="V241" s="26">
        <v>0</v>
      </c>
      <c r="W241" s="26">
        <v>0</v>
      </c>
      <c r="X241" s="26">
        <v>0</v>
      </c>
      <c r="Y241" s="26">
        <v>0</v>
      </c>
      <c r="Z241" s="26">
        <v>0</v>
      </c>
      <c r="AA241" s="26">
        <v>0</v>
      </c>
      <c r="AB241" s="26">
        <v>0</v>
      </c>
      <c r="AC241" s="26">
        <v>0</v>
      </c>
      <c r="AD241" s="26">
        <v>0</v>
      </c>
      <c r="AE241" s="26">
        <v>0</v>
      </c>
      <c r="AF241" s="26">
        <v>0</v>
      </c>
      <c r="AG241" s="26">
        <v>0</v>
      </c>
      <c r="AH241" s="26">
        <v>0</v>
      </c>
      <c r="AI241" s="26">
        <v>0</v>
      </c>
      <c r="AJ241" s="26">
        <v>0</v>
      </c>
      <c r="AK241" s="26">
        <v>0</v>
      </c>
      <c r="AL241" s="26">
        <v>0</v>
      </c>
      <c r="AM241" s="196">
        <v>0</v>
      </c>
    </row>
    <row r="242" spans="1:39" s="6" customFormat="1" ht="15" x14ac:dyDescent="0.25">
      <c r="A242" s="71" t="s">
        <v>989</v>
      </c>
      <c r="B242" s="27" t="s">
        <v>149</v>
      </c>
      <c r="C242" s="26">
        <v>0</v>
      </c>
      <c r="D242" s="26">
        <v>0</v>
      </c>
      <c r="E242" s="26">
        <v>0</v>
      </c>
      <c r="F242" s="26">
        <v>0</v>
      </c>
      <c r="G242" s="26">
        <v>0</v>
      </c>
      <c r="H242" s="26">
        <v>0</v>
      </c>
      <c r="I242" s="26">
        <v>0</v>
      </c>
      <c r="J242" s="26">
        <v>0</v>
      </c>
      <c r="K242" s="26">
        <v>0</v>
      </c>
      <c r="L242" s="26">
        <v>0</v>
      </c>
      <c r="M242" s="26">
        <v>0</v>
      </c>
      <c r="N242" s="26">
        <v>0</v>
      </c>
      <c r="O242" s="26">
        <v>0</v>
      </c>
      <c r="P242" s="26">
        <v>0</v>
      </c>
      <c r="Q242" s="26">
        <v>0</v>
      </c>
      <c r="R242" s="26">
        <v>0</v>
      </c>
      <c r="S242" s="26">
        <v>0</v>
      </c>
      <c r="T242" s="26">
        <v>0</v>
      </c>
      <c r="U242" s="26">
        <v>0</v>
      </c>
      <c r="V242" s="26">
        <v>0</v>
      </c>
      <c r="W242" s="26">
        <v>0</v>
      </c>
      <c r="X242" s="26">
        <v>0</v>
      </c>
      <c r="Y242" s="26">
        <v>0</v>
      </c>
      <c r="Z242" s="26">
        <v>0</v>
      </c>
      <c r="AA242" s="26">
        <v>0</v>
      </c>
      <c r="AB242" s="26">
        <v>0</v>
      </c>
      <c r="AC242" s="26">
        <v>0</v>
      </c>
      <c r="AD242" s="26">
        <v>0</v>
      </c>
      <c r="AE242" s="26">
        <v>0</v>
      </c>
      <c r="AF242" s="26">
        <v>0</v>
      </c>
      <c r="AG242" s="26">
        <v>0</v>
      </c>
      <c r="AH242" s="26">
        <v>0</v>
      </c>
      <c r="AI242" s="26">
        <v>0</v>
      </c>
      <c r="AJ242" s="26">
        <v>0</v>
      </c>
      <c r="AK242" s="26">
        <v>0</v>
      </c>
      <c r="AL242" s="26">
        <v>0</v>
      </c>
      <c r="AM242" s="196">
        <v>0</v>
      </c>
    </row>
    <row r="243" spans="1:39" s="6" customFormat="1" ht="15" x14ac:dyDescent="0.25">
      <c r="A243" s="71" t="s">
        <v>990</v>
      </c>
      <c r="B243" s="27" t="s">
        <v>150</v>
      </c>
      <c r="C243" s="26">
        <v>0</v>
      </c>
      <c r="D243" s="26">
        <v>0</v>
      </c>
      <c r="E243" s="26">
        <v>0</v>
      </c>
      <c r="F243" s="26">
        <v>0</v>
      </c>
      <c r="G243" s="26">
        <v>0</v>
      </c>
      <c r="H243" s="26">
        <v>0</v>
      </c>
      <c r="I243" s="26">
        <v>0</v>
      </c>
      <c r="J243" s="26">
        <v>0</v>
      </c>
      <c r="K243" s="26">
        <v>0</v>
      </c>
      <c r="L243" s="26">
        <v>0</v>
      </c>
      <c r="M243" s="26">
        <v>0</v>
      </c>
      <c r="N243" s="26">
        <v>0</v>
      </c>
      <c r="O243" s="26">
        <v>0</v>
      </c>
      <c r="P243" s="26">
        <v>0</v>
      </c>
      <c r="Q243" s="26">
        <v>0</v>
      </c>
      <c r="R243" s="26">
        <v>0</v>
      </c>
      <c r="S243" s="26">
        <v>0</v>
      </c>
      <c r="T243" s="26">
        <v>0</v>
      </c>
      <c r="U243" s="26">
        <v>0</v>
      </c>
      <c r="V243" s="26">
        <v>0</v>
      </c>
      <c r="W243" s="26">
        <v>0</v>
      </c>
      <c r="X243" s="26">
        <v>0</v>
      </c>
      <c r="Y243" s="26">
        <v>0</v>
      </c>
      <c r="Z243" s="26">
        <v>0</v>
      </c>
      <c r="AA243" s="26">
        <v>0</v>
      </c>
      <c r="AB243" s="26">
        <v>0</v>
      </c>
      <c r="AC243" s="26">
        <v>0</v>
      </c>
      <c r="AD243" s="26">
        <v>0</v>
      </c>
      <c r="AE243" s="26">
        <v>0</v>
      </c>
      <c r="AF243" s="26">
        <v>0</v>
      </c>
      <c r="AG243" s="26">
        <v>0</v>
      </c>
      <c r="AH243" s="26">
        <v>0</v>
      </c>
      <c r="AI243" s="26">
        <v>0</v>
      </c>
      <c r="AJ243" s="26">
        <v>0</v>
      </c>
      <c r="AK243" s="26">
        <v>0</v>
      </c>
      <c r="AL243" s="26">
        <v>0</v>
      </c>
      <c r="AM243" s="196">
        <v>0</v>
      </c>
    </row>
    <row r="244" spans="1:39" s="6" customFormat="1" ht="15" x14ac:dyDescent="0.25">
      <c r="A244" s="71" t="s">
        <v>991</v>
      </c>
      <c r="B244" s="27" t="s">
        <v>151</v>
      </c>
      <c r="C244" s="26">
        <v>0</v>
      </c>
      <c r="D244" s="26">
        <v>0</v>
      </c>
      <c r="E244" s="26">
        <v>0</v>
      </c>
      <c r="F244" s="26">
        <v>0</v>
      </c>
      <c r="G244" s="26">
        <v>0</v>
      </c>
      <c r="H244" s="26">
        <v>0</v>
      </c>
      <c r="I244" s="26">
        <v>0</v>
      </c>
      <c r="J244" s="26">
        <v>0</v>
      </c>
      <c r="K244" s="26">
        <v>0</v>
      </c>
      <c r="L244" s="26">
        <v>0</v>
      </c>
      <c r="M244" s="26">
        <v>0</v>
      </c>
      <c r="N244" s="26">
        <v>0</v>
      </c>
      <c r="O244" s="26">
        <v>0</v>
      </c>
      <c r="P244" s="26">
        <v>0</v>
      </c>
      <c r="Q244" s="26">
        <v>0</v>
      </c>
      <c r="R244" s="26">
        <v>0</v>
      </c>
      <c r="S244" s="26">
        <v>0</v>
      </c>
      <c r="T244" s="26">
        <v>0</v>
      </c>
      <c r="U244" s="26">
        <v>0</v>
      </c>
      <c r="V244" s="26">
        <v>0</v>
      </c>
      <c r="W244" s="26">
        <v>0</v>
      </c>
      <c r="X244" s="26">
        <v>0</v>
      </c>
      <c r="Y244" s="26">
        <v>0</v>
      </c>
      <c r="Z244" s="26">
        <v>0</v>
      </c>
      <c r="AA244" s="26">
        <v>0</v>
      </c>
      <c r="AB244" s="26">
        <v>0</v>
      </c>
      <c r="AC244" s="26">
        <v>0</v>
      </c>
      <c r="AD244" s="26">
        <v>0</v>
      </c>
      <c r="AE244" s="26">
        <v>0</v>
      </c>
      <c r="AF244" s="26">
        <v>0</v>
      </c>
      <c r="AG244" s="26">
        <v>0</v>
      </c>
      <c r="AH244" s="26">
        <v>0</v>
      </c>
      <c r="AI244" s="26">
        <v>0</v>
      </c>
      <c r="AJ244" s="26">
        <v>0</v>
      </c>
      <c r="AK244" s="26">
        <v>0</v>
      </c>
      <c r="AL244" s="26">
        <v>0</v>
      </c>
      <c r="AM244" s="196">
        <v>0</v>
      </c>
    </row>
    <row r="245" spans="1:39" s="6" customFormat="1" ht="15" x14ac:dyDescent="0.25">
      <c r="A245" s="71" t="s">
        <v>992</v>
      </c>
      <c r="B245" s="27" t="s">
        <v>152</v>
      </c>
      <c r="C245" s="26">
        <v>0</v>
      </c>
      <c r="D245" s="26">
        <v>0</v>
      </c>
      <c r="E245" s="26">
        <v>0</v>
      </c>
      <c r="F245" s="26">
        <v>0</v>
      </c>
      <c r="G245" s="26">
        <v>0</v>
      </c>
      <c r="H245" s="26">
        <v>0</v>
      </c>
      <c r="I245" s="26">
        <v>0</v>
      </c>
      <c r="J245" s="26">
        <v>0</v>
      </c>
      <c r="K245" s="26">
        <v>0</v>
      </c>
      <c r="L245" s="26">
        <v>0</v>
      </c>
      <c r="M245" s="26">
        <v>0</v>
      </c>
      <c r="N245" s="26">
        <v>0</v>
      </c>
      <c r="O245" s="26">
        <v>0</v>
      </c>
      <c r="P245" s="26">
        <v>0</v>
      </c>
      <c r="Q245" s="26">
        <v>0</v>
      </c>
      <c r="R245" s="26">
        <v>0</v>
      </c>
      <c r="S245" s="26">
        <v>0</v>
      </c>
      <c r="T245" s="26">
        <v>0</v>
      </c>
      <c r="U245" s="26">
        <v>0</v>
      </c>
      <c r="V245" s="26">
        <v>0</v>
      </c>
      <c r="W245" s="26">
        <v>0</v>
      </c>
      <c r="X245" s="26">
        <v>0</v>
      </c>
      <c r="Y245" s="26">
        <v>0</v>
      </c>
      <c r="Z245" s="26">
        <v>0</v>
      </c>
      <c r="AA245" s="26">
        <v>0</v>
      </c>
      <c r="AB245" s="26">
        <v>0</v>
      </c>
      <c r="AC245" s="26">
        <v>0</v>
      </c>
      <c r="AD245" s="26">
        <v>0</v>
      </c>
      <c r="AE245" s="26">
        <v>0</v>
      </c>
      <c r="AF245" s="26">
        <v>0</v>
      </c>
      <c r="AG245" s="26">
        <v>0</v>
      </c>
      <c r="AH245" s="26">
        <v>0</v>
      </c>
      <c r="AI245" s="26">
        <v>0</v>
      </c>
      <c r="AJ245" s="26">
        <v>0</v>
      </c>
      <c r="AK245" s="26">
        <v>0</v>
      </c>
      <c r="AL245" s="26">
        <v>0</v>
      </c>
      <c r="AM245" s="196">
        <v>0</v>
      </c>
    </row>
    <row r="246" spans="1:39" s="6" customFormat="1" ht="15" x14ac:dyDescent="0.25">
      <c r="A246" s="71" t="s">
        <v>993</v>
      </c>
      <c r="B246" s="27" t="s">
        <v>153</v>
      </c>
      <c r="C246" s="26">
        <v>0</v>
      </c>
      <c r="D246" s="26">
        <v>0</v>
      </c>
      <c r="E246" s="26">
        <v>0</v>
      </c>
      <c r="F246" s="26">
        <v>0</v>
      </c>
      <c r="G246" s="26">
        <v>0</v>
      </c>
      <c r="H246" s="26">
        <v>0</v>
      </c>
      <c r="I246" s="26">
        <v>0</v>
      </c>
      <c r="J246" s="26">
        <v>0</v>
      </c>
      <c r="K246" s="26">
        <v>0</v>
      </c>
      <c r="L246" s="26">
        <v>0</v>
      </c>
      <c r="M246" s="26">
        <v>0</v>
      </c>
      <c r="N246" s="26">
        <v>0</v>
      </c>
      <c r="O246" s="26">
        <v>0</v>
      </c>
      <c r="P246" s="26">
        <v>0</v>
      </c>
      <c r="Q246" s="26">
        <v>0</v>
      </c>
      <c r="R246" s="26">
        <v>0</v>
      </c>
      <c r="S246" s="26">
        <v>0</v>
      </c>
      <c r="T246" s="26">
        <v>0</v>
      </c>
      <c r="U246" s="26">
        <v>0</v>
      </c>
      <c r="V246" s="26">
        <v>0</v>
      </c>
      <c r="W246" s="26">
        <v>0</v>
      </c>
      <c r="X246" s="26">
        <v>0</v>
      </c>
      <c r="Y246" s="26">
        <v>0</v>
      </c>
      <c r="Z246" s="26">
        <v>0</v>
      </c>
      <c r="AA246" s="26">
        <v>0</v>
      </c>
      <c r="AB246" s="26">
        <v>0</v>
      </c>
      <c r="AC246" s="26">
        <v>0</v>
      </c>
      <c r="AD246" s="26">
        <v>0</v>
      </c>
      <c r="AE246" s="26">
        <v>0</v>
      </c>
      <c r="AF246" s="26">
        <v>0</v>
      </c>
      <c r="AG246" s="26">
        <v>0</v>
      </c>
      <c r="AH246" s="26">
        <v>0</v>
      </c>
      <c r="AI246" s="26">
        <v>0</v>
      </c>
      <c r="AJ246" s="26">
        <v>0</v>
      </c>
      <c r="AK246" s="26">
        <v>0</v>
      </c>
      <c r="AL246" s="26">
        <v>0</v>
      </c>
      <c r="AM246" s="196">
        <v>0</v>
      </c>
    </row>
    <row r="247" spans="1:39" s="6" customFormat="1" ht="15" x14ac:dyDescent="0.25">
      <c r="A247" s="71" t="s">
        <v>994</v>
      </c>
      <c r="B247" s="27" t="s">
        <v>154</v>
      </c>
      <c r="C247" s="26">
        <v>0</v>
      </c>
      <c r="D247" s="26">
        <v>0</v>
      </c>
      <c r="E247" s="26">
        <v>0</v>
      </c>
      <c r="F247" s="26">
        <v>0</v>
      </c>
      <c r="G247" s="26">
        <v>0</v>
      </c>
      <c r="H247" s="26">
        <v>0</v>
      </c>
      <c r="I247" s="26">
        <v>0</v>
      </c>
      <c r="J247" s="26">
        <v>0</v>
      </c>
      <c r="K247" s="26">
        <v>0</v>
      </c>
      <c r="L247" s="26">
        <v>0</v>
      </c>
      <c r="M247" s="26">
        <v>0</v>
      </c>
      <c r="N247" s="26">
        <v>0</v>
      </c>
      <c r="O247" s="26">
        <v>0</v>
      </c>
      <c r="P247" s="26">
        <v>0</v>
      </c>
      <c r="Q247" s="26">
        <v>0</v>
      </c>
      <c r="R247" s="26">
        <v>0</v>
      </c>
      <c r="S247" s="26">
        <v>0</v>
      </c>
      <c r="T247" s="26">
        <v>0</v>
      </c>
      <c r="U247" s="26">
        <v>0</v>
      </c>
      <c r="V247" s="26">
        <v>0</v>
      </c>
      <c r="W247" s="26">
        <v>0</v>
      </c>
      <c r="X247" s="26">
        <v>0</v>
      </c>
      <c r="Y247" s="26">
        <v>0</v>
      </c>
      <c r="Z247" s="26">
        <v>0</v>
      </c>
      <c r="AA247" s="26">
        <v>0</v>
      </c>
      <c r="AB247" s="26">
        <v>0</v>
      </c>
      <c r="AC247" s="26">
        <v>0</v>
      </c>
      <c r="AD247" s="26">
        <v>0</v>
      </c>
      <c r="AE247" s="26">
        <v>0</v>
      </c>
      <c r="AF247" s="26">
        <v>0</v>
      </c>
      <c r="AG247" s="26">
        <v>0</v>
      </c>
      <c r="AH247" s="26">
        <v>0</v>
      </c>
      <c r="AI247" s="26">
        <v>0</v>
      </c>
      <c r="AJ247" s="26">
        <v>0</v>
      </c>
      <c r="AK247" s="26">
        <v>0</v>
      </c>
      <c r="AL247" s="26">
        <v>0</v>
      </c>
      <c r="AM247" s="196">
        <v>0</v>
      </c>
    </row>
    <row r="248" spans="1:39" s="6" customFormat="1" ht="15" x14ac:dyDescent="0.25">
      <c r="A248" s="71" t="s">
        <v>995</v>
      </c>
      <c r="B248" s="27" t="s">
        <v>155</v>
      </c>
      <c r="C248" s="26">
        <v>0</v>
      </c>
      <c r="D248" s="26">
        <v>0</v>
      </c>
      <c r="E248" s="26">
        <v>0</v>
      </c>
      <c r="F248" s="26">
        <v>0</v>
      </c>
      <c r="G248" s="26">
        <v>0</v>
      </c>
      <c r="H248" s="26">
        <v>0</v>
      </c>
      <c r="I248" s="26">
        <v>0</v>
      </c>
      <c r="J248" s="26">
        <v>0</v>
      </c>
      <c r="K248" s="26">
        <v>0</v>
      </c>
      <c r="L248" s="26">
        <v>0</v>
      </c>
      <c r="M248" s="26">
        <v>0</v>
      </c>
      <c r="N248" s="26">
        <v>0</v>
      </c>
      <c r="O248" s="26">
        <v>0</v>
      </c>
      <c r="P248" s="26">
        <v>0</v>
      </c>
      <c r="Q248" s="26">
        <v>0</v>
      </c>
      <c r="R248" s="26">
        <v>0</v>
      </c>
      <c r="S248" s="26">
        <v>0</v>
      </c>
      <c r="T248" s="26">
        <v>0</v>
      </c>
      <c r="U248" s="26">
        <v>0</v>
      </c>
      <c r="V248" s="26">
        <v>0</v>
      </c>
      <c r="W248" s="26">
        <v>0</v>
      </c>
      <c r="X248" s="26">
        <v>0</v>
      </c>
      <c r="Y248" s="26">
        <v>0</v>
      </c>
      <c r="Z248" s="26">
        <v>0</v>
      </c>
      <c r="AA248" s="26">
        <v>0</v>
      </c>
      <c r="AB248" s="26">
        <v>0</v>
      </c>
      <c r="AC248" s="26">
        <v>0</v>
      </c>
      <c r="AD248" s="26">
        <v>0</v>
      </c>
      <c r="AE248" s="26">
        <v>0</v>
      </c>
      <c r="AF248" s="26">
        <v>0</v>
      </c>
      <c r="AG248" s="26">
        <v>0</v>
      </c>
      <c r="AH248" s="26">
        <v>0</v>
      </c>
      <c r="AI248" s="26">
        <v>0</v>
      </c>
      <c r="AJ248" s="26">
        <v>0</v>
      </c>
      <c r="AK248" s="26">
        <v>0</v>
      </c>
      <c r="AL248" s="26">
        <v>0</v>
      </c>
      <c r="AM248" s="196">
        <v>0</v>
      </c>
    </row>
    <row r="249" spans="1:39" s="6" customFormat="1" ht="15" x14ac:dyDescent="0.25">
      <c r="A249" s="71" t="s">
        <v>996</v>
      </c>
      <c r="B249" s="27" t="s">
        <v>70</v>
      </c>
      <c r="C249" s="26">
        <v>0</v>
      </c>
      <c r="D249" s="26">
        <v>0</v>
      </c>
      <c r="E249" s="26">
        <v>0</v>
      </c>
      <c r="F249" s="26">
        <v>0</v>
      </c>
      <c r="G249" s="26">
        <v>0</v>
      </c>
      <c r="H249" s="26">
        <v>0</v>
      </c>
      <c r="I249" s="26">
        <v>0</v>
      </c>
      <c r="J249" s="26">
        <v>0</v>
      </c>
      <c r="K249" s="26">
        <v>0</v>
      </c>
      <c r="L249" s="26">
        <v>0</v>
      </c>
      <c r="M249" s="26">
        <v>0</v>
      </c>
      <c r="N249" s="26">
        <v>0</v>
      </c>
      <c r="O249" s="26">
        <v>0</v>
      </c>
      <c r="P249" s="26">
        <v>0</v>
      </c>
      <c r="Q249" s="26">
        <v>0</v>
      </c>
      <c r="R249" s="26">
        <v>0</v>
      </c>
      <c r="S249" s="26">
        <v>0</v>
      </c>
      <c r="T249" s="26">
        <v>0</v>
      </c>
      <c r="U249" s="26">
        <v>0</v>
      </c>
      <c r="V249" s="26">
        <v>0</v>
      </c>
      <c r="W249" s="26">
        <v>0</v>
      </c>
      <c r="X249" s="26">
        <v>0</v>
      </c>
      <c r="Y249" s="26">
        <v>0</v>
      </c>
      <c r="Z249" s="26">
        <v>0</v>
      </c>
      <c r="AA249" s="26">
        <v>0</v>
      </c>
      <c r="AB249" s="26">
        <v>0</v>
      </c>
      <c r="AC249" s="26">
        <v>0</v>
      </c>
      <c r="AD249" s="26">
        <v>0</v>
      </c>
      <c r="AE249" s="26">
        <v>0</v>
      </c>
      <c r="AF249" s="26">
        <v>0</v>
      </c>
      <c r="AG249" s="26">
        <v>0</v>
      </c>
      <c r="AH249" s="26">
        <v>0</v>
      </c>
      <c r="AI249" s="26">
        <v>0</v>
      </c>
      <c r="AJ249" s="26">
        <v>0</v>
      </c>
      <c r="AK249" s="26">
        <v>0</v>
      </c>
      <c r="AL249" s="26">
        <v>0</v>
      </c>
      <c r="AM249" s="196">
        <v>0</v>
      </c>
    </row>
    <row r="250" spans="1:39" s="6" customFormat="1" ht="15" x14ac:dyDescent="0.25">
      <c r="A250" s="105" t="s">
        <v>997</v>
      </c>
      <c r="B250" s="106" t="s">
        <v>156</v>
      </c>
      <c r="C250" s="107">
        <v>0</v>
      </c>
      <c r="D250" s="107">
        <v>0</v>
      </c>
      <c r="E250" s="107">
        <v>0</v>
      </c>
      <c r="F250" s="107">
        <v>0</v>
      </c>
      <c r="G250" s="107">
        <v>0</v>
      </c>
      <c r="H250" s="107">
        <v>0</v>
      </c>
      <c r="I250" s="107">
        <v>0</v>
      </c>
      <c r="J250" s="107">
        <v>0</v>
      </c>
      <c r="K250" s="107">
        <v>0</v>
      </c>
      <c r="L250" s="107">
        <v>0</v>
      </c>
      <c r="M250" s="107">
        <v>0</v>
      </c>
      <c r="N250" s="107">
        <v>0</v>
      </c>
      <c r="O250" s="107">
        <v>0</v>
      </c>
      <c r="P250" s="107">
        <v>0</v>
      </c>
      <c r="Q250" s="107">
        <v>0</v>
      </c>
      <c r="R250" s="107">
        <v>0</v>
      </c>
      <c r="S250" s="107">
        <v>0</v>
      </c>
      <c r="T250" s="107">
        <v>0</v>
      </c>
      <c r="U250" s="107">
        <v>0</v>
      </c>
      <c r="V250" s="107">
        <v>0</v>
      </c>
      <c r="W250" s="107">
        <v>0</v>
      </c>
      <c r="X250" s="107">
        <v>0</v>
      </c>
      <c r="Y250" s="107">
        <v>0</v>
      </c>
      <c r="Z250" s="107">
        <v>0</v>
      </c>
      <c r="AA250" s="107">
        <v>0</v>
      </c>
      <c r="AB250" s="107">
        <v>0</v>
      </c>
      <c r="AC250" s="107">
        <v>0</v>
      </c>
      <c r="AD250" s="107">
        <v>0</v>
      </c>
      <c r="AE250" s="107">
        <v>0</v>
      </c>
      <c r="AF250" s="107">
        <v>0</v>
      </c>
      <c r="AG250" s="107">
        <v>0</v>
      </c>
      <c r="AH250" s="107">
        <v>0</v>
      </c>
      <c r="AI250" s="107">
        <v>0</v>
      </c>
      <c r="AJ250" s="107">
        <v>0</v>
      </c>
      <c r="AK250" s="107">
        <v>0</v>
      </c>
      <c r="AL250" s="107">
        <v>0</v>
      </c>
      <c r="AM250" s="197">
        <v>0</v>
      </c>
    </row>
    <row r="251" spans="1:39" s="6" customFormat="1" ht="15" x14ac:dyDescent="0.25">
      <c r="A251" s="71" t="s">
        <v>998</v>
      </c>
      <c r="B251" s="27" t="s">
        <v>143</v>
      </c>
      <c r="C251" s="26">
        <v>0</v>
      </c>
      <c r="D251" s="26">
        <v>0</v>
      </c>
      <c r="E251" s="26">
        <v>0</v>
      </c>
      <c r="F251" s="26">
        <v>0</v>
      </c>
      <c r="G251" s="26">
        <v>0</v>
      </c>
      <c r="H251" s="26">
        <v>0</v>
      </c>
      <c r="I251" s="26">
        <v>0</v>
      </c>
      <c r="J251" s="26">
        <v>0</v>
      </c>
      <c r="K251" s="26">
        <v>0</v>
      </c>
      <c r="L251" s="26">
        <v>0</v>
      </c>
      <c r="M251" s="26">
        <v>0</v>
      </c>
      <c r="N251" s="26">
        <v>0</v>
      </c>
      <c r="O251" s="26">
        <v>0</v>
      </c>
      <c r="P251" s="26">
        <v>0</v>
      </c>
      <c r="Q251" s="26">
        <v>0</v>
      </c>
      <c r="R251" s="26">
        <v>0</v>
      </c>
      <c r="S251" s="26">
        <v>0</v>
      </c>
      <c r="T251" s="26">
        <v>0</v>
      </c>
      <c r="U251" s="26">
        <v>0</v>
      </c>
      <c r="V251" s="26">
        <v>0</v>
      </c>
      <c r="W251" s="26">
        <v>0</v>
      </c>
      <c r="X251" s="26">
        <v>0</v>
      </c>
      <c r="Y251" s="26">
        <v>0</v>
      </c>
      <c r="Z251" s="26">
        <v>0</v>
      </c>
      <c r="AA251" s="26">
        <v>0</v>
      </c>
      <c r="AB251" s="26">
        <v>0</v>
      </c>
      <c r="AC251" s="26">
        <v>0</v>
      </c>
      <c r="AD251" s="26">
        <v>0</v>
      </c>
      <c r="AE251" s="26">
        <v>0</v>
      </c>
      <c r="AF251" s="26">
        <v>0</v>
      </c>
      <c r="AG251" s="26">
        <v>0</v>
      </c>
      <c r="AH251" s="26">
        <v>0</v>
      </c>
      <c r="AI251" s="26">
        <v>0</v>
      </c>
      <c r="AJ251" s="26">
        <v>0</v>
      </c>
      <c r="AK251" s="26">
        <v>0</v>
      </c>
      <c r="AL251" s="26">
        <v>0</v>
      </c>
      <c r="AM251" s="196">
        <v>0</v>
      </c>
    </row>
    <row r="252" spans="1:39" s="6" customFormat="1" ht="15" x14ac:dyDescent="0.25">
      <c r="A252" s="71" t="s">
        <v>999</v>
      </c>
      <c r="B252" s="27" t="s">
        <v>144</v>
      </c>
      <c r="C252" s="26">
        <v>0</v>
      </c>
      <c r="D252" s="26">
        <v>0</v>
      </c>
      <c r="E252" s="26">
        <v>0</v>
      </c>
      <c r="F252" s="26">
        <v>0</v>
      </c>
      <c r="G252" s="26">
        <v>0</v>
      </c>
      <c r="H252" s="26">
        <v>0</v>
      </c>
      <c r="I252" s="26">
        <v>0</v>
      </c>
      <c r="J252" s="26">
        <v>0</v>
      </c>
      <c r="K252" s="26">
        <v>0</v>
      </c>
      <c r="L252" s="26">
        <v>0</v>
      </c>
      <c r="M252" s="26">
        <v>0</v>
      </c>
      <c r="N252" s="26">
        <v>0</v>
      </c>
      <c r="O252" s="26">
        <v>0</v>
      </c>
      <c r="P252" s="26">
        <v>0</v>
      </c>
      <c r="Q252" s="26">
        <v>0</v>
      </c>
      <c r="R252" s="26">
        <v>0</v>
      </c>
      <c r="S252" s="26">
        <v>0</v>
      </c>
      <c r="T252" s="26">
        <v>0</v>
      </c>
      <c r="U252" s="26">
        <v>0</v>
      </c>
      <c r="V252" s="26">
        <v>0</v>
      </c>
      <c r="W252" s="26">
        <v>0</v>
      </c>
      <c r="X252" s="26">
        <v>0</v>
      </c>
      <c r="Y252" s="26">
        <v>0</v>
      </c>
      <c r="Z252" s="26">
        <v>0</v>
      </c>
      <c r="AA252" s="26">
        <v>0</v>
      </c>
      <c r="AB252" s="26">
        <v>0</v>
      </c>
      <c r="AC252" s="26">
        <v>0</v>
      </c>
      <c r="AD252" s="26">
        <v>0</v>
      </c>
      <c r="AE252" s="26">
        <v>0</v>
      </c>
      <c r="AF252" s="26">
        <v>0</v>
      </c>
      <c r="AG252" s="26">
        <v>0</v>
      </c>
      <c r="AH252" s="26">
        <v>0</v>
      </c>
      <c r="AI252" s="26">
        <v>0</v>
      </c>
      <c r="AJ252" s="26">
        <v>0</v>
      </c>
      <c r="AK252" s="26">
        <v>0</v>
      </c>
      <c r="AL252" s="26">
        <v>0</v>
      </c>
      <c r="AM252" s="196">
        <v>0</v>
      </c>
    </row>
    <row r="253" spans="1:39" s="6" customFormat="1" ht="15" x14ac:dyDescent="0.25">
      <c r="A253" s="71" t="s">
        <v>1000</v>
      </c>
      <c r="B253" s="27" t="s">
        <v>145</v>
      </c>
      <c r="C253" s="26">
        <v>0</v>
      </c>
      <c r="D253" s="26">
        <v>0</v>
      </c>
      <c r="E253" s="26">
        <v>0</v>
      </c>
      <c r="F253" s="26">
        <v>0</v>
      </c>
      <c r="G253" s="26">
        <v>0</v>
      </c>
      <c r="H253" s="26">
        <v>0</v>
      </c>
      <c r="I253" s="26">
        <v>0</v>
      </c>
      <c r="J253" s="26">
        <v>0</v>
      </c>
      <c r="K253" s="26">
        <v>0</v>
      </c>
      <c r="L253" s="26">
        <v>0</v>
      </c>
      <c r="M253" s="26">
        <v>0</v>
      </c>
      <c r="N253" s="26">
        <v>0</v>
      </c>
      <c r="O253" s="26">
        <v>0</v>
      </c>
      <c r="P253" s="26">
        <v>0</v>
      </c>
      <c r="Q253" s="26">
        <v>0</v>
      </c>
      <c r="R253" s="26">
        <v>0</v>
      </c>
      <c r="S253" s="26">
        <v>0</v>
      </c>
      <c r="T253" s="26">
        <v>0</v>
      </c>
      <c r="U253" s="26">
        <v>0</v>
      </c>
      <c r="V253" s="26">
        <v>0</v>
      </c>
      <c r="W253" s="26">
        <v>0</v>
      </c>
      <c r="X253" s="26">
        <v>0</v>
      </c>
      <c r="Y253" s="26">
        <v>0</v>
      </c>
      <c r="Z253" s="26">
        <v>0</v>
      </c>
      <c r="AA253" s="26">
        <v>0</v>
      </c>
      <c r="AB253" s="26">
        <v>0</v>
      </c>
      <c r="AC253" s="26">
        <v>0</v>
      </c>
      <c r="AD253" s="26">
        <v>0</v>
      </c>
      <c r="AE253" s="26">
        <v>0</v>
      </c>
      <c r="AF253" s="26">
        <v>0</v>
      </c>
      <c r="AG253" s="26">
        <v>0</v>
      </c>
      <c r="AH253" s="26">
        <v>0</v>
      </c>
      <c r="AI253" s="26">
        <v>0</v>
      </c>
      <c r="AJ253" s="26">
        <v>0</v>
      </c>
      <c r="AK253" s="26">
        <v>0</v>
      </c>
      <c r="AL253" s="26">
        <v>0</v>
      </c>
      <c r="AM253" s="196">
        <v>0</v>
      </c>
    </row>
    <row r="254" spans="1:39" s="6" customFormat="1" ht="15" x14ac:dyDescent="0.25">
      <c r="A254" s="71" t="s">
        <v>1001</v>
      </c>
      <c r="B254" s="27" t="s">
        <v>146</v>
      </c>
      <c r="C254" s="26">
        <v>0</v>
      </c>
      <c r="D254" s="26">
        <v>0</v>
      </c>
      <c r="E254" s="26">
        <v>0</v>
      </c>
      <c r="F254" s="26">
        <v>0</v>
      </c>
      <c r="G254" s="26">
        <v>0</v>
      </c>
      <c r="H254" s="26">
        <v>0</v>
      </c>
      <c r="I254" s="26">
        <v>0</v>
      </c>
      <c r="J254" s="26">
        <v>0</v>
      </c>
      <c r="K254" s="26">
        <v>0</v>
      </c>
      <c r="L254" s="26">
        <v>0</v>
      </c>
      <c r="M254" s="26">
        <v>0</v>
      </c>
      <c r="N254" s="26">
        <v>0</v>
      </c>
      <c r="O254" s="26">
        <v>0</v>
      </c>
      <c r="P254" s="26">
        <v>0</v>
      </c>
      <c r="Q254" s="26">
        <v>0</v>
      </c>
      <c r="R254" s="26">
        <v>0</v>
      </c>
      <c r="S254" s="26">
        <v>0</v>
      </c>
      <c r="T254" s="26">
        <v>0</v>
      </c>
      <c r="U254" s="26">
        <v>0</v>
      </c>
      <c r="V254" s="26">
        <v>0</v>
      </c>
      <c r="W254" s="26">
        <v>0</v>
      </c>
      <c r="X254" s="26">
        <v>0</v>
      </c>
      <c r="Y254" s="26">
        <v>0</v>
      </c>
      <c r="Z254" s="26">
        <v>0</v>
      </c>
      <c r="AA254" s="26">
        <v>0</v>
      </c>
      <c r="AB254" s="26">
        <v>0</v>
      </c>
      <c r="AC254" s="26">
        <v>0</v>
      </c>
      <c r="AD254" s="26">
        <v>0</v>
      </c>
      <c r="AE254" s="26">
        <v>0</v>
      </c>
      <c r="AF254" s="26">
        <v>0</v>
      </c>
      <c r="AG254" s="26">
        <v>0</v>
      </c>
      <c r="AH254" s="26">
        <v>0</v>
      </c>
      <c r="AI254" s="26">
        <v>0</v>
      </c>
      <c r="AJ254" s="26">
        <v>0</v>
      </c>
      <c r="AK254" s="26">
        <v>0</v>
      </c>
      <c r="AL254" s="26">
        <v>0</v>
      </c>
      <c r="AM254" s="196">
        <v>0</v>
      </c>
    </row>
    <row r="255" spans="1:39" s="6" customFormat="1" ht="15" x14ac:dyDescent="0.25">
      <c r="A255" s="71" t="s">
        <v>1002</v>
      </c>
      <c r="B255" s="27" t="s">
        <v>147</v>
      </c>
      <c r="C255" s="26">
        <v>0</v>
      </c>
      <c r="D255" s="26">
        <v>0</v>
      </c>
      <c r="E255" s="26">
        <v>0</v>
      </c>
      <c r="F255" s="26">
        <v>0</v>
      </c>
      <c r="G255" s="26">
        <v>0</v>
      </c>
      <c r="H255" s="26">
        <v>0</v>
      </c>
      <c r="I255" s="26">
        <v>0</v>
      </c>
      <c r="J255" s="26">
        <v>0</v>
      </c>
      <c r="K255" s="26">
        <v>0</v>
      </c>
      <c r="L255" s="26">
        <v>0</v>
      </c>
      <c r="M255" s="26">
        <v>0</v>
      </c>
      <c r="N255" s="26">
        <v>0</v>
      </c>
      <c r="O255" s="26">
        <v>0</v>
      </c>
      <c r="P255" s="26">
        <v>0</v>
      </c>
      <c r="Q255" s="26">
        <v>0</v>
      </c>
      <c r="R255" s="26">
        <v>0</v>
      </c>
      <c r="S255" s="26">
        <v>0</v>
      </c>
      <c r="T255" s="26">
        <v>0</v>
      </c>
      <c r="U255" s="26">
        <v>0</v>
      </c>
      <c r="V255" s="26">
        <v>0</v>
      </c>
      <c r="W255" s="26">
        <v>0</v>
      </c>
      <c r="X255" s="26">
        <v>0</v>
      </c>
      <c r="Y255" s="26">
        <v>0</v>
      </c>
      <c r="Z255" s="26">
        <v>0</v>
      </c>
      <c r="AA255" s="26">
        <v>0</v>
      </c>
      <c r="AB255" s="26">
        <v>0</v>
      </c>
      <c r="AC255" s="26">
        <v>0</v>
      </c>
      <c r="AD255" s="26">
        <v>0</v>
      </c>
      <c r="AE255" s="26">
        <v>0</v>
      </c>
      <c r="AF255" s="26">
        <v>0</v>
      </c>
      <c r="AG255" s="26">
        <v>0</v>
      </c>
      <c r="AH255" s="26">
        <v>0</v>
      </c>
      <c r="AI255" s="26">
        <v>0</v>
      </c>
      <c r="AJ255" s="26">
        <v>0</v>
      </c>
      <c r="AK255" s="26">
        <v>0</v>
      </c>
      <c r="AL255" s="26">
        <v>0</v>
      </c>
      <c r="AM255" s="196">
        <v>0</v>
      </c>
    </row>
    <row r="256" spans="1:39" s="6" customFormat="1" ht="15" x14ac:dyDescent="0.25">
      <c r="A256" s="71" t="s">
        <v>1003</v>
      </c>
      <c r="B256" s="27" t="s">
        <v>148</v>
      </c>
      <c r="C256" s="26">
        <v>0</v>
      </c>
      <c r="D256" s="26">
        <v>0</v>
      </c>
      <c r="E256" s="26">
        <v>0</v>
      </c>
      <c r="F256" s="26">
        <v>0</v>
      </c>
      <c r="G256" s="26">
        <v>0</v>
      </c>
      <c r="H256" s="26">
        <v>0</v>
      </c>
      <c r="I256" s="26">
        <v>0</v>
      </c>
      <c r="J256" s="26">
        <v>0</v>
      </c>
      <c r="K256" s="26">
        <v>0</v>
      </c>
      <c r="L256" s="26">
        <v>0</v>
      </c>
      <c r="M256" s="26">
        <v>0</v>
      </c>
      <c r="N256" s="26">
        <v>0</v>
      </c>
      <c r="O256" s="26">
        <v>0</v>
      </c>
      <c r="P256" s="26">
        <v>0</v>
      </c>
      <c r="Q256" s="26">
        <v>0</v>
      </c>
      <c r="R256" s="26">
        <v>0</v>
      </c>
      <c r="S256" s="26">
        <v>0</v>
      </c>
      <c r="T256" s="26">
        <v>0</v>
      </c>
      <c r="U256" s="26">
        <v>0</v>
      </c>
      <c r="V256" s="26">
        <v>0</v>
      </c>
      <c r="W256" s="26">
        <v>0</v>
      </c>
      <c r="X256" s="26">
        <v>0</v>
      </c>
      <c r="Y256" s="26">
        <v>0</v>
      </c>
      <c r="Z256" s="26">
        <v>0</v>
      </c>
      <c r="AA256" s="26">
        <v>0</v>
      </c>
      <c r="AB256" s="26">
        <v>0</v>
      </c>
      <c r="AC256" s="26">
        <v>0</v>
      </c>
      <c r="AD256" s="26">
        <v>0</v>
      </c>
      <c r="AE256" s="26">
        <v>0</v>
      </c>
      <c r="AF256" s="26">
        <v>0</v>
      </c>
      <c r="AG256" s="26">
        <v>0</v>
      </c>
      <c r="AH256" s="26">
        <v>0</v>
      </c>
      <c r="AI256" s="26">
        <v>0</v>
      </c>
      <c r="AJ256" s="26">
        <v>0</v>
      </c>
      <c r="AK256" s="26">
        <v>0</v>
      </c>
      <c r="AL256" s="26">
        <v>0</v>
      </c>
      <c r="AM256" s="196">
        <v>0</v>
      </c>
    </row>
    <row r="257" spans="1:39" s="6" customFormat="1" ht="15" x14ac:dyDescent="0.25">
      <c r="A257" s="71" t="s">
        <v>1004</v>
      </c>
      <c r="B257" s="27" t="s">
        <v>149</v>
      </c>
      <c r="C257" s="26">
        <v>0</v>
      </c>
      <c r="D257" s="26">
        <v>0</v>
      </c>
      <c r="E257" s="26">
        <v>0</v>
      </c>
      <c r="F257" s="26">
        <v>0</v>
      </c>
      <c r="G257" s="26">
        <v>0</v>
      </c>
      <c r="H257" s="26">
        <v>0</v>
      </c>
      <c r="I257" s="26">
        <v>0</v>
      </c>
      <c r="J257" s="26">
        <v>0</v>
      </c>
      <c r="K257" s="26">
        <v>0</v>
      </c>
      <c r="L257" s="26">
        <v>0</v>
      </c>
      <c r="M257" s="26">
        <v>0</v>
      </c>
      <c r="N257" s="26">
        <v>0</v>
      </c>
      <c r="O257" s="26">
        <v>0</v>
      </c>
      <c r="P257" s="26">
        <v>0</v>
      </c>
      <c r="Q257" s="26">
        <v>0</v>
      </c>
      <c r="R257" s="26">
        <v>0</v>
      </c>
      <c r="S257" s="26">
        <v>0</v>
      </c>
      <c r="T257" s="26">
        <v>0</v>
      </c>
      <c r="U257" s="26">
        <v>0</v>
      </c>
      <c r="V257" s="26">
        <v>0</v>
      </c>
      <c r="W257" s="26">
        <v>0</v>
      </c>
      <c r="X257" s="26">
        <v>0</v>
      </c>
      <c r="Y257" s="26">
        <v>0</v>
      </c>
      <c r="Z257" s="26">
        <v>0</v>
      </c>
      <c r="AA257" s="26">
        <v>0</v>
      </c>
      <c r="AB257" s="26">
        <v>0</v>
      </c>
      <c r="AC257" s="26">
        <v>0</v>
      </c>
      <c r="AD257" s="26">
        <v>0</v>
      </c>
      <c r="AE257" s="26">
        <v>0</v>
      </c>
      <c r="AF257" s="26">
        <v>0</v>
      </c>
      <c r="AG257" s="26">
        <v>0</v>
      </c>
      <c r="AH257" s="26">
        <v>0</v>
      </c>
      <c r="AI257" s="26">
        <v>0</v>
      </c>
      <c r="AJ257" s="26">
        <v>0</v>
      </c>
      <c r="AK257" s="26">
        <v>0</v>
      </c>
      <c r="AL257" s="26">
        <v>0</v>
      </c>
      <c r="AM257" s="196">
        <v>0</v>
      </c>
    </row>
    <row r="258" spans="1:39" s="6" customFormat="1" ht="15" x14ac:dyDescent="0.25">
      <c r="A258" s="71" t="s">
        <v>1005</v>
      </c>
      <c r="B258" s="27" t="s">
        <v>150</v>
      </c>
      <c r="C258" s="26">
        <v>0</v>
      </c>
      <c r="D258" s="26">
        <v>0</v>
      </c>
      <c r="E258" s="26">
        <v>0</v>
      </c>
      <c r="F258" s="26">
        <v>0</v>
      </c>
      <c r="G258" s="26">
        <v>0</v>
      </c>
      <c r="H258" s="26">
        <v>0</v>
      </c>
      <c r="I258" s="26">
        <v>0</v>
      </c>
      <c r="J258" s="26">
        <v>0</v>
      </c>
      <c r="K258" s="26">
        <v>0</v>
      </c>
      <c r="L258" s="26">
        <v>0</v>
      </c>
      <c r="M258" s="26">
        <v>0</v>
      </c>
      <c r="N258" s="26">
        <v>0</v>
      </c>
      <c r="O258" s="26">
        <v>0</v>
      </c>
      <c r="P258" s="26">
        <v>0</v>
      </c>
      <c r="Q258" s="26">
        <v>0</v>
      </c>
      <c r="R258" s="26">
        <v>0</v>
      </c>
      <c r="S258" s="26">
        <v>0</v>
      </c>
      <c r="T258" s="26">
        <v>0</v>
      </c>
      <c r="U258" s="26">
        <v>0</v>
      </c>
      <c r="V258" s="26">
        <v>0</v>
      </c>
      <c r="W258" s="26">
        <v>0</v>
      </c>
      <c r="X258" s="26">
        <v>0</v>
      </c>
      <c r="Y258" s="26">
        <v>0</v>
      </c>
      <c r="Z258" s="26">
        <v>0</v>
      </c>
      <c r="AA258" s="26">
        <v>0</v>
      </c>
      <c r="AB258" s="26">
        <v>0</v>
      </c>
      <c r="AC258" s="26">
        <v>0</v>
      </c>
      <c r="AD258" s="26">
        <v>0</v>
      </c>
      <c r="AE258" s="26">
        <v>0</v>
      </c>
      <c r="AF258" s="26">
        <v>0</v>
      </c>
      <c r="AG258" s="26">
        <v>0</v>
      </c>
      <c r="AH258" s="26">
        <v>0</v>
      </c>
      <c r="AI258" s="26">
        <v>0</v>
      </c>
      <c r="AJ258" s="26">
        <v>0</v>
      </c>
      <c r="AK258" s="26">
        <v>0</v>
      </c>
      <c r="AL258" s="26">
        <v>0</v>
      </c>
      <c r="AM258" s="196">
        <v>0</v>
      </c>
    </row>
    <row r="259" spans="1:39" s="6" customFormat="1" ht="15" x14ac:dyDescent="0.25">
      <c r="A259" s="71" t="s">
        <v>1006</v>
      </c>
      <c r="B259" s="27" t="s">
        <v>151</v>
      </c>
      <c r="C259" s="26">
        <v>0</v>
      </c>
      <c r="D259" s="26">
        <v>0</v>
      </c>
      <c r="E259" s="26">
        <v>0</v>
      </c>
      <c r="F259" s="26">
        <v>0</v>
      </c>
      <c r="G259" s="26">
        <v>0</v>
      </c>
      <c r="H259" s="26">
        <v>0</v>
      </c>
      <c r="I259" s="26">
        <v>0</v>
      </c>
      <c r="J259" s="26">
        <v>0</v>
      </c>
      <c r="K259" s="26">
        <v>0</v>
      </c>
      <c r="L259" s="26">
        <v>0</v>
      </c>
      <c r="M259" s="26">
        <v>0</v>
      </c>
      <c r="N259" s="26">
        <v>0</v>
      </c>
      <c r="O259" s="26">
        <v>0</v>
      </c>
      <c r="P259" s="26">
        <v>0</v>
      </c>
      <c r="Q259" s="26">
        <v>0</v>
      </c>
      <c r="R259" s="26">
        <v>0</v>
      </c>
      <c r="S259" s="26">
        <v>0</v>
      </c>
      <c r="T259" s="26">
        <v>0</v>
      </c>
      <c r="U259" s="26">
        <v>0</v>
      </c>
      <c r="V259" s="26">
        <v>0</v>
      </c>
      <c r="W259" s="26">
        <v>0</v>
      </c>
      <c r="X259" s="26">
        <v>0</v>
      </c>
      <c r="Y259" s="26">
        <v>0</v>
      </c>
      <c r="Z259" s="26">
        <v>0</v>
      </c>
      <c r="AA259" s="26">
        <v>0</v>
      </c>
      <c r="AB259" s="26">
        <v>0</v>
      </c>
      <c r="AC259" s="26">
        <v>0</v>
      </c>
      <c r="AD259" s="26">
        <v>0</v>
      </c>
      <c r="AE259" s="26">
        <v>0</v>
      </c>
      <c r="AF259" s="26">
        <v>0</v>
      </c>
      <c r="AG259" s="26">
        <v>0</v>
      </c>
      <c r="AH259" s="26">
        <v>0</v>
      </c>
      <c r="AI259" s="26">
        <v>0</v>
      </c>
      <c r="AJ259" s="26">
        <v>0</v>
      </c>
      <c r="AK259" s="26">
        <v>0</v>
      </c>
      <c r="AL259" s="26">
        <v>0</v>
      </c>
      <c r="AM259" s="196">
        <v>0</v>
      </c>
    </row>
    <row r="260" spans="1:39" s="6" customFormat="1" ht="15" x14ac:dyDescent="0.25">
      <c r="A260" s="71" t="s">
        <v>1007</v>
      </c>
      <c r="B260" s="27" t="s">
        <v>152</v>
      </c>
      <c r="C260" s="26">
        <v>0</v>
      </c>
      <c r="D260" s="26">
        <v>0</v>
      </c>
      <c r="E260" s="26">
        <v>0</v>
      </c>
      <c r="F260" s="26">
        <v>0</v>
      </c>
      <c r="G260" s="26">
        <v>0</v>
      </c>
      <c r="H260" s="26">
        <v>0</v>
      </c>
      <c r="I260" s="26">
        <v>0</v>
      </c>
      <c r="J260" s="26">
        <v>0</v>
      </c>
      <c r="K260" s="26">
        <v>0</v>
      </c>
      <c r="L260" s="26">
        <v>0</v>
      </c>
      <c r="M260" s="26">
        <v>0</v>
      </c>
      <c r="N260" s="26">
        <v>0</v>
      </c>
      <c r="O260" s="26">
        <v>0</v>
      </c>
      <c r="P260" s="26">
        <v>0</v>
      </c>
      <c r="Q260" s="26">
        <v>0</v>
      </c>
      <c r="R260" s="26">
        <v>0</v>
      </c>
      <c r="S260" s="26">
        <v>0</v>
      </c>
      <c r="T260" s="26">
        <v>0</v>
      </c>
      <c r="U260" s="26">
        <v>0</v>
      </c>
      <c r="V260" s="26">
        <v>0</v>
      </c>
      <c r="W260" s="26">
        <v>0</v>
      </c>
      <c r="X260" s="26">
        <v>0</v>
      </c>
      <c r="Y260" s="26">
        <v>0</v>
      </c>
      <c r="Z260" s="26">
        <v>0</v>
      </c>
      <c r="AA260" s="26">
        <v>0</v>
      </c>
      <c r="AB260" s="26">
        <v>0</v>
      </c>
      <c r="AC260" s="26">
        <v>0</v>
      </c>
      <c r="AD260" s="26">
        <v>0</v>
      </c>
      <c r="AE260" s="26">
        <v>0</v>
      </c>
      <c r="AF260" s="26">
        <v>0</v>
      </c>
      <c r="AG260" s="26">
        <v>0</v>
      </c>
      <c r="AH260" s="26">
        <v>0</v>
      </c>
      <c r="AI260" s="26">
        <v>0</v>
      </c>
      <c r="AJ260" s="26">
        <v>0</v>
      </c>
      <c r="AK260" s="26">
        <v>0</v>
      </c>
      <c r="AL260" s="26">
        <v>0</v>
      </c>
      <c r="AM260" s="196">
        <v>0</v>
      </c>
    </row>
    <row r="261" spans="1:39" s="6" customFormat="1" ht="15" x14ac:dyDescent="0.25">
      <c r="A261" s="71" t="s">
        <v>1008</v>
      </c>
      <c r="B261" s="27" t="s">
        <v>153</v>
      </c>
      <c r="C261" s="26">
        <v>0</v>
      </c>
      <c r="D261" s="26">
        <v>0</v>
      </c>
      <c r="E261" s="26">
        <v>0</v>
      </c>
      <c r="F261" s="26">
        <v>0</v>
      </c>
      <c r="G261" s="26">
        <v>0</v>
      </c>
      <c r="H261" s="26">
        <v>0</v>
      </c>
      <c r="I261" s="26">
        <v>0</v>
      </c>
      <c r="J261" s="26">
        <v>0</v>
      </c>
      <c r="K261" s="26">
        <v>0</v>
      </c>
      <c r="L261" s="26">
        <v>0</v>
      </c>
      <c r="M261" s="26">
        <v>0</v>
      </c>
      <c r="N261" s="26">
        <v>0</v>
      </c>
      <c r="O261" s="26">
        <v>0</v>
      </c>
      <c r="P261" s="26">
        <v>0</v>
      </c>
      <c r="Q261" s="26">
        <v>0</v>
      </c>
      <c r="R261" s="26">
        <v>0</v>
      </c>
      <c r="S261" s="26">
        <v>0</v>
      </c>
      <c r="T261" s="26">
        <v>0</v>
      </c>
      <c r="U261" s="26">
        <v>0</v>
      </c>
      <c r="V261" s="26">
        <v>0</v>
      </c>
      <c r="W261" s="26">
        <v>0</v>
      </c>
      <c r="X261" s="26">
        <v>0</v>
      </c>
      <c r="Y261" s="26">
        <v>0</v>
      </c>
      <c r="Z261" s="26">
        <v>0</v>
      </c>
      <c r="AA261" s="26">
        <v>0</v>
      </c>
      <c r="AB261" s="26">
        <v>0</v>
      </c>
      <c r="AC261" s="26">
        <v>0</v>
      </c>
      <c r="AD261" s="26">
        <v>0</v>
      </c>
      <c r="AE261" s="26">
        <v>0</v>
      </c>
      <c r="AF261" s="26">
        <v>0</v>
      </c>
      <c r="AG261" s="26">
        <v>0</v>
      </c>
      <c r="AH261" s="26">
        <v>0</v>
      </c>
      <c r="AI261" s="26">
        <v>0</v>
      </c>
      <c r="AJ261" s="26">
        <v>0</v>
      </c>
      <c r="AK261" s="26">
        <v>0</v>
      </c>
      <c r="AL261" s="26">
        <v>0</v>
      </c>
      <c r="AM261" s="196">
        <v>0</v>
      </c>
    </row>
    <row r="262" spans="1:39" s="6" customFormat="1" ht="15" x14ac:dyDescent="0.25">
      <c r="A262" s="71" t="s">
        <v>1009</v>
      </c>
      <c r="B262" s="27" t="s">
        <v>154</v>
      </c>
      <c r="C262" s="26">
        <v>0</v>
      </c>
      <c r="D262" s="26">
        <v>0</v>
      </c>
      <c r="E262" s="26">
        <v>0</v>
      </c>
      <c r="F262" s="26">
        <v>0</v>
      </c>
      <c r="G262" s="26">
        <v>0</v>
      </c>
      <c r="H262" s="26">
        <v>0</v>
      </c>
      <c r="I262" s="26">
        <v>0</v>
      </c>
      <c r="J262" s="26">
        <v>0</v>
      </c>
      <c r="K262" s="26">
        <v>0</v>
      </c>
      <c r="L262" s="26">
        <v>0</v>
      </c>
      <c r="M262" s="26">
        <v>0</v>
      </c>
      <c r="N262" s="26">
        <v>0</v>
      </c>
      <c r="O262" s="26">
        <v>0</v>
      </c>
      <c r="P262" s="26">
        <v>0</v>
      </c>
      <c r="Q262" s="26">
        <v>0</v>
      </c>
      <c r="R262" s="26">
        <v>0</v>
      </c>
      <c r="S262" s="26">
        <v>0</v>
      </c>
      <c r="T262" s="26">
        <v>0</v>
      </c>
      <c r="U262" s="26">
        <v>0</v>
      </c>
      <c r="V262" s="26">
        <v>0</v>
      </c>
      <c r="W262" s="26">
        <v>0</v>
      </c>
      <c r="X262" s="26">
        <v>0</v>
      </c>
      <c r="Y262" s="26">
        <v>0</v>
      </c>
      <c r="Z262" s="26">
        <v>0</v>
      </c>
      <c r="AA262" s="26">
        <v>0</v>
      </c>
      <c r="AB262" s="26">
        <v>0</v>
      </c>
      <c r="AC262" s="26">
        <v>0</v>
      </c>
      <c r="AD262" s="26">
        <v>0</v>
      </c>
      <c r="AE262" s="26">
        <v>0</v>
      </c>
      <c r="AF262" s="26">
        <v>0</v>
      </c>
      <c r="AG262" s="26">
        <v>0</v>
      </c>
      <c r="AH262" s="26">
        <v>0</v>
      </c>
      <c r="AI262" s="26">
        <v>0</v>
      </c>
      <c r="AJ262" s="26">
        <v>0</v>
      </c>
      <c r="AK262" s="26">
        <v>0</v>
      </c>
      <c r="AL262" s="26">
        <v>0</v>
      </c>
      <c r="AM262" s="196">
        <v>0</v>
      </c>
    </row>
    <row r="263" spans="1:39" s="6" customFormat="1" ht="15" x14ac:dyDescent="0.25">
      <c r="A263" s="71" t="s">
        <v>1010</v>
      </c>
      <c r="B263" s="27" t="s">
        <v>155</v>
      </c>
      <c r="C263" s="26">
        <v>0</v>
      </c>
      <c r="D263" s="26">
        <v>0</v>
      </c>
      <c r="E263" s="26">
        <v>0</v>
      </c>
      <c r="F263" s="26">
        <v>0</v>
      </c>
      <c r="G263" s="26">
        <v>0</v>
      </c>
      <c r="H263" s="26">
        <v>0</v>
      </c>
      <c r="I263" s="26">
        <v>0</v>
      </c>
      <c r="J263" s="26">
        <v>0</v>
      </c>
      <c r="K263" s="26">
        <v>0</v>
      </c>
      <c r="L263" s="26">
        <v>0</v>
      </c>
      <c r="M263" s="26">
        <v>0</v>
      </c>
      <c r="N263" s="26">
        <v>0</v>
      </c>
      <c r="O263" s="26">
        <v>0</v>
      </c>
      <c r="P263" s="26">
        <v>0</v>
      </c>
      <c r="Q263" s="26">
        <v>0</v>
      </c>
      <c r="R263" s="26">
        <v>0</v>
      </c>
      <c r="S263" s="26">
        <v>0</v>
      </c>
      <c r="T263" s="26">
        <v>0</v>
      </c>
      <c r="U263" s="26">
        <v>0</v>
      </c>
      <c r="V263" s="26">
        <v>0</v>
      </c>
      <c r="W263" s="26">
        <v>0</v>
      </c>
      <c r="X263" s="26">
        <v>0</v>
      </c>
      <c r="Y263" s="26">
        <v>0</v>
      </c>
      <c r="Z263" s="26">
        <v>0</v>
      </c>
      <c r="AA263" s="26">
        <v>0</v>
      </c>
      <c r="AB263" s="26">
        <v>0</v>
      </c>
      <c r="AC263" s="26">
        <v>0</v>
      </c>
      <c r="AD263" s="26">
        <v>0</v>
      </c>
      <c r="AE263" s="26">
        <v>0</v>
      </c>
      <c r="AF263" s="26">
        <v>0</v>
      </c>
      <c r="AG263" s="26">
        <v>0</v>
      </c>
      <c r="AH263" s="26">
        <v>0</v>
      </c>
      <c r="AI263" s="26">
        <v>0</v>
      </c>
      <c r="AJ263" s="26">
        <v>0</v>
      </c>
      <c r="AK263" s="26">
        <v>0</v>
      </c>
      <c r="AL263" s="26">
        <v>0</v>
      </c>
      <c r="AM263" s="196">
        <v>0</v>
      </c>
    </row>
    <row r="264" spans="1:39" s="6" customFormat="1" ht="15" x14ac:dyDescent="0.25">
      <c r="A264" s="71" t="s">
        <v>1011</v>
      </c>
      <c r="B264" s="27" t="s">
        <v>70</v>
      </c>
      <c r="C264" s="26">
        <v>0</v>
      </c>
      <c r="D264" s="26">
        <v>0</v>
      </c>
      <c r="E264" s="26">
        <v>0</v>
      </c>
      <c r="F264" s="26">
        <v>0</v>
      </c>
      <c r="G264" s="26">
        <v>0</v>
      </c>
      <c r="H264" s="26">
        <v>0</v>
      </c>
      <c r="I264" s="26">
        <v>0</v>
      </c>
      <c r="J264" s="26">
        <v>0</v>
      </c>
      <c r="K264" s="26">
        <v>0</v>
      </c>
      <c r="L264" s="26">
        <v>0</v>
      </c>
      <c r="M264" s="26">
        <v>0</v>
      </c>
      <c r="N264" s="26">
        <v>0</v>
      </c>
      <c r="O264" s="26">
        <v>0</v>
      </c>
      <c r="P264" s="26">
        <v>0</v>
      </c>
      <c r="Q264" s="26">
        <v>0</v>
      </c>
      <c r="R264" s="26">
        <v>0</v>
      </c>
      <c r="S264" s="26">
        <v>0</v>
      </c>
      <c r="T264" s="26">
        <v>0</v>
      </c>
      <c r="U264" s="26">
        <v>0</v>
      </c>
      <c r="V264" s="26">
        <v>0</v>
      </c>
      <c r="W264" s="26">
        <v>0</v>
      </c>
      <c r="X264" s="26">
        <v>0</v>
      </c>
      <c r="Y264" s="26">
        <v>0</v>
      </c>
      <c r="Z264" s="26">
        <v>0</v>
      </c>
      <c r="AA264" s="26">
        <v>0</v>
      </c>
      <c r="AB264" s="26">
        <v>0</v>
      </c>
      <c r="AC264" s="26">
        <v>0</v>
      </c>
      <c r="AD264" s="26">
        <v>0</v>
      </c>
      <c r="AE264" s="26">
        <v>0</v>
      </c>
      <c r="AF264" s="26">
        <v>0</v>
      </c>
      <c r="AG264" s="26">
        <v>0</v>
      </c>
      <c r="AH264" s="26">
        <v>0</v>
      </c>
      <c r="AI264" s="26">
        <v>0</v>
      </c>
      <c r="AJ264" s="26">
        <v>0</v>
      </c>
      <c r="AK264" s="26">
        <v>0</v>
      </c>
      <c r="AL264" s="26">
        <v>0</v>
      </c>
      <c r="AM264" s="196">
        <v>0</v>
      </c>
    </row>
    <row r="265" spans="1:39" s="6" customFormat="1" ht="15" x14ac:dyDescent="0.25">
      <c r="A265" s="105" t="s">
        <v>1012</v>
      </c>
      <c r="B265" s="106" t="s">
        <v>157</v>
      </c>
      <c r="C265" s="107">
        <v>0</v>
      </c>
      <c r="D265" s="107">
        <v>0</v>
      </c>
      <c r="E265" s="107">
        <v>0</v>
      </c>
      <c r="F265" s="107">
        <v>0</v>
      </c>
      <c r="G265" s="107">
        <v>0</v>
      </c>
      <c r="H265" s="107">
        <v>0</v>
      </c>
      <c r="I265" s="107">
        <v>0</v>
      </c>
      <c r="J265" s="107">
        <v>0</v>
      </c>
      <c r="K265" s="107">
        <v>0</v>
      </c>
      <c r="L265" s="107">
        <v>0</v>
      </c>
      <c r="M265" s="107">
        <v>0</v>
      </c>
      <c r="N265" s="107">
        <v>0</v>
      </c>
      <c r="O265" s="107">
        <v>0</v>
      </c>
      <c r="P265" s="107">
        <v>0</v>
      </c>
      <c r="Q265" s="107">
        <v>0</v>
      </c>
      <c r="R265" s="107">
        <v>0</v>
      </c>
      <c r="S265" s="107">
        <v>0</v>
      </c>
      <c r="T265" s="107">
        <v>0</v>
      </c>
      <c r="U265" s="107">
        <v>0</v>
      </c>
      <c r="V265" s="107">
        <v>0</v>
      </c>
      <c r="W265" s="107">
        <v>0</v>
      </c>
      <c r="X265" s="107">
        <v>0</v>
      </c>
      <c r="Y265" s="107">
        <v>0</v>
      </c>
      <c r="Z265" s="107">
        <v>0</v>
      </c>
      <c r="AA265" s="107">
        <v>0</v>
      </c>
      <c r="AB265" s="107">
        <v>0</v>
      </c>
      <c r="AC265" s="107">
        <v>0</v>
      </c>
      <c r="AD265" s="107">
        <v>0</v>
      </c>
      <c r="AE265" s="107">
        <v>0</v>
      </c>
      <c r="AF265" s="107">
        <v>0</v>
      </c>
      <c r="AG265" s="107">
        <v>0</v>
      </c>
      <c r="AH265" s="107">
        <v>0</v>
      </c>
      <c r="AI265" s="107">
        <v>0</v>
      </c>
      <c r="AJ265" s="107">
        <v>0</v>
      </c>
      <c r="AK265" s="107">
        <v>0</v>
      </c>
      <c r="AL265" s="107">
        <v>0</v>
      </c>
      <c r="AM265" s="197">
        <v>0</v>
      </c>
    </row>
    <row r="266" spans="1:39" s="6" customFormat="1" ht="15" collapsed="1" x14ac:dyDescent="0.25">
      <c r="A266" s="72" t="s">
        <v>59</v>
      </c>
      <c r="B266" s="33" t="s">
        <v>95</v>
      </c>
      <c r="C266" s="34">
        <v>0</v>
      </c>
      <c r="D266" s="34">
        <v>0</v>
      </c>
      <c r="E266" s="34">
        <v>0</v>
      </c>
      <c r="F266" s="34">
        <v>0</v>
      </c>
      <c r="G266" s="34">
        <v>0</v>
      </c>
      <c r="H266" s="34">
        <v>0</v>
      </c>
      <c r="I266" s="34">
        <v>0</v>
      </c>
      <c r="J266" s="34">
        <v>0</v>
      </c>
      <c r="K266" s="34">
        <v>0</v>
      </c>
      <c r="L266" s="34">
        <v>0</v>
      </c>
      <c r="M266" s="34">
        <v>0</v>
      </c>
      <c r="N266" s="34">
        <v>0</v>
      </c>
      <c r="O266" s="34">
        <v>0</v>
      </c>
      <c r="P266" s="34">
        <v>0</v>
      </c>
      <c r="Q266" s="34">
        <v>0</v>
      </c>
      <c r="R266" s="34">
        <v>0</v>
      </c>
      <c r="S266" s="34">
        <v>0</v>
      </c>
      <c r="T266" s="34">
        <v>0</v>
      </c>
      <c r="U266" s="34">
        <v>0</v>
      </c>
      <c r="V266" s="34">
        <v>0</v>
      </c>
      <c r="W266" s="34">
        <v>0</v>
      </c>
      <c r="X266" s="34">
        <v>0</v>
      </c>
      <c r="Y266" s="34">
        <v>0</v>
      </c>
      <c r="Z266" s="34">
        <v>0</v>
      </c>
      <c r="AA266" s="34">
        <v>0</v>
      </c>
      <c r="AB266" s="34">
        <v>0</v>
      </c>
      <c r="AC266" s="34">
        <v>0</v>
      </c>
      <c r="AD266" s="34">
        <v>0</v>
      </c>
      <c r="AE266" s="34">
        <v>0</v>
      </c>
      <c r="AF266" s="34">
        <v>0</v>
      </c>
      <c r="AG266" s="34">
        <v>0</v>
      </c>
      <c r="AH266" s="34">
        <v>0</v>
      </c>
      <c r="AI266" s="34">
        <v>0</v>
      </c>
      <c r="AJ266" s="34">
        <v>0</v>
      </c>
      <c r="AK266" s="34">
        <v>0</v>
      </c>
      <c r="AL266" s="34">
        <v>0</v>
      </c>
      <c r="AM266" s="198">
        <v>0</v>
      </c>
    </row>
    <row r="267" spans="1:39" s="6" customFormat="1" ht="15" x14ac:dyDescent="0.25">
      <c r="A267" s="71" t="s">
        <v>1013</v>
      </c>
      <c r="B267" s="27" t="s">
        <v>143</v>
      </c>
      <c r="C267" s="26">
        <v>0</v>
      </c>
      <c r="D267" s="26">
        <v>530058642</v>
      </c>
      <c r="E267" s="26">
        <v>731084924</v>
      </c>
      <c r="F267" s="26">
        <v>0</v>
      </c>
      <c r="G267" s="26">
        <v>0</v>
      </c>
      <c r="H267" s="26">
        <v>148491936</v>
      </c>
      <c r="I267" s="26">
        <v>136531787</v>
      </c>
      <c r="J267" s="26">
        <v>77532871</v>
      </c>
      <c r="K267" s="26">
        <v>193898397</v>
      </c>
      <c r="L267" s="26">
        <v>0</v>
      </c>
      <c r="M267" s="26">
        <v>0</v>
      </c>
      <c r="N267" s="26">
        <v>345211126</v>
      </c>
      <c r="O267" s="26">
        <v>140689629</v>
      </c>
      <c r="P267" s="26">
        <v>102408293</v>
      </c>
      <c r="Q267" s="26">
        <v>200542571</v>
      </c>
      <c r="R267" s="26">
        <v>216576740</v>
      </c>
      <c r="S267" s="26">
        <v>3679263</v>
      </c>
      <c r="T267" s="26">
        <v>48869275</v>
      </c>
      <c r="U267" s="26">
        <v>0</v>
      </c>
      <c r="V267" s="26">
        <v>112080070</v>
      </c>
      <c r="W267" s="26">
        <v>187739999</v>
      </c>
      <c r="X267" s="26">
        <v>111770683</v>
      </c>
      <c r="Y267" s="26">
        <v>42070126</v>
      </c>
      <c r="Z267" s="26">
        <v>436742244</v>
      </c>
      <c r="AA267" s="26">
        <v>0</v>
      </c>
      <c r="AB267" s="26">
        <v>241923995</v>
      </c>
      <c r="AC267" s="26">
        <v>639031753</v>
      </c>
      <c r="AD267" s="26">
        <v>477880200</v>
      </c>
      <c r="AE267" s="26">
        <v>244701833</v>
      </c>
      <c r="AF267" s="26">
        <v>304018151</v>
      </c>
      <c r="AG267" s="26">
        <v>142391047</v>
      </c>
      <c r="AH267" s="26">
        <v>102265501</v>
      </c>
      <c r="AI267" s="26">
        <v>96929340</v>
      </c>
      <c r="AJ267" s="26">
        <v>0</v>
      </c>
      <c r="AK267" s="26">
        <v>37677033</v>
      </c>
      <c r="AL267" s="26">
        <v>0</v>
      </c>
      <c r="AM267" s="196">
        <v>6052797429</v>
      </c>
    </row>
    <row r="268" spans="1:39" s="6" customFormat="1" ht="15" x14ac:dyDescent="0.25">
      <c r="A268" s="71" t="s">
        <v>1014</v>
      </c>
      <c r="B268" s="27" t="s">
        <v>144</v>
      </c>
      <c r="C268" s="26">
        <v>0</v>
      </c>
      <c r="D268" s="26">
        <v>135725202</v>
      </c>
      <c r="E268" s="26">
        <v>72216258</v>
      </c>
      <c r="F268" s="26">
        <v>0</v>
      </c>
      <c r="G268" s="26">
        <v>0</v>
      </c>
      <c r="H268" s="26">
        <v>126726966</v>
      </c>
      <c r="I268" s="26">
        <v>50301185</v>
      </c>
      <c r="J268" s="26">
        <v>158890</v>
      </c>
      <c r="K268" s="26">
        <v>24236668</v>
      </c>
      <c r="L268" s="26">
        <v>0</v>
      </c>
      <c r="M268" s="26">
        <v>0</v>
      </c>
      <c r="N268" s="26">
        <v>0</v>
      </c>
      <c r="O268" s="26">
        <v>107994284</v>
      </c>
      <c r="P268" s="26">
        <v>169664218</v>
      </c>
      <c r="Q268" s="26">
        <v>0</v>
      </c>
      <c r="R268" s="26">
        <v>83528219</v>
      </c>
      <c r="S268" s="26">
        <v>30972</v>
      </c>
      <c r="T268" s="26">
        <v>32505938</v>
      </c>
      <c r="U268" s="26">
        <v>0</v>
      </c>
      <c r="V268" s="26">
        <v>33888282</v>
      </c>
      <c r="W268" s="26">
        <v>88102602</v>
      </c>
      <c r="X268" s="26">
        <v>14938939</v>
      </c>
      <c r="Y268" s="26">
        <v>4263843</v>
      </c>
      <c r="Z268" s="26">
        <v>11647448</v>
      </c>
      <c r="AA268" s="26">
        <v>0</v>
      </c>
      <c r="AB268" s="26">
        <v>131958542</v>
      </c>
      <c r="AC268" s="26">
        <v>92438053</v>
      </c>
      <c r="AD268" s="26">
        <v>314323047</v>
      </c>
      <c r="AE268" s="26">
        <v>82499909</v>
      </c>
      <c r="AF268" s="26">
        <v>0</v>
      </c>
      <c r="AG268" s="26">
        <v>18572744</v>
      </c>
      <c r="AH268" s="26">
        <v>541043487</v>
      </c>
      <c r="AI268" s="26">
        <v>38448020</v>
      </c>
      <c r="AJ268" s="26">
        <v>0</v>
      </c>
      <c r="AK268" s="26">
        <v>17644285</v>
      </c>
      <c r="AL268" s="26">
        <v>0</v>
      </c>
      <c r="AM268" s="196">
        <v>2192858001</v>
      </c>
    </row>
    <row r="269" spans="1:39" s="6" customFormat="1" ht="15" x14ac:dyDescent="0.25">
      <c r="A269" s="71" t="s">
        <v>1015</v>
      </c>
      <c r="B269" s="27" t="s">
        <v>145</v>
      </c>
      <c r="C269" s="26">
        <v>0</v>
      </c>
      <c r="D269" s="26">
        <v>29723988</v>
      </c>
      <c r="E269" s="26">
        <v>33081822</v>
      </c>
      <c r="F269" s="26">
        <v>0</v>
      </c>
      <c r="G269" s="26">
        <v>0</v>
      </c>
      <c r="H269" s="26">
        <v>0</v>
      </c>
      <c r="I269" s="26">
        <v>7185883</v>
      </c>
      <c r="J269" s="26">
        <v>3942648</v>
      </c>
      <c r="K269" s="26">
        <v>9678544</v>
      </c>
      <c r="L269" s="26">
        <v>0</v>
      </c>
      <c r="M269" s="26">
        <v>0</v>
      </c>
      <c r="N269" s="26">
        <v>0</v>
      </c>
      <c r="O269" s="26">
        <v>0</v>
      </c>
      <c r="P269" s="26">
        <v>20009214</v>
      </c>
      <c r="Q269" s="26">
        <v>0</v>
      </c>
      <c r="R269" s="26">
        <v>21019453</v>
      </c>
      <c r="S269" s="26">
        <v>3190347</v>
      </c>
      <c r="T269" s="26">
        <v>6675776</v>
      </c>
      <c r="U269" s="26">
        <v>0</v>
      </c>
      <c r="V269" s="26">
        <v>18078670</v>
      </c>
      <c r="W269" s="26">
        <v>6972761</v>
      </c>
      <c r="X269" s="26">
        <v>0</v>
      </c>
      <c r="Y269" s="26">
        <v>13154710</v>
      </c>
      <c r="Z269" s="26">
        <v>309994471</v>
      </c>
      <c r="AA269" s="26">
        <v>0</v>
      </c>
      <c r="AB269" s="26">
        <v>135469132</v>
      </c>
      <c r="AC269" s="26">
        <v>0</v>
      </c>
      <c r="AD269" s="26">
        <v>170803986</v>
      </c>
      <c r="AE269" s="26">
        <v>26094275</v>
      </c>
      <c r="AF269" s="26">
        <v>0</v>
      </c>
      <c r="AG269" s="26">
        <v>0</v>
      </c>
      <c r="AH269" s="26">
        <v>10527300</v>
      </c>
      <c r="AI269" s="26">
        <v>0</v>
      </c>
      <c r="AJ269" s="26">
        <v>0</v>
      </c>
      <c r="AK269" s="26">
        <v>21819671</v>
      </c>
      <c r="AL269" s="26">
        <v>0</v>
      </c>
      <c r="AM269" s="196">
        <v>847422651</v>
      </c>
    </row>
    <row r="270" spans="1:39" s="6" customFormat="1" ht="15" x14ac:dyDescent="0.25">
      <c r="A270" s="71" t="s">
        <v>1016</v>
      </c>
      <c r="B270" s="27" t="s">
        <v>146</v>
      </c>
      <c r="C270" s="26">
        <v>223428571</v>
      </c>
      <c r="D270" s="26">
        <v>305451880</v>
      </c>
      <c r="E270" s="26">
        <v>75101580</v>
      </c>
      <c r="F270" s="26">
        <v>39377589</v>
      </c>
      <c r="G270" s="26">
        <v>128250000</v>
      </c>
      <c r="H270" s="26">
        <v>69381000</v>
      </c>
      <c r="I270" s="26">
        <v>22032000</v>
      </c>
      <c r="J270" s="26">
        <v>4476196</v>
      </c>
      <c r="K270" s="26">
        <v>63293533</v>
      </c>
      <c r="L270" s="26">
        <v>104992737</v>
      </c>
      <c r="M270" s="26">
        <v>0</v>
      </c>
      <c r="N270" s="26">
        <v>189822343</v>
      </c>
      <c r="O270" s="26">
        <v>115381219</v>
      </c>
      <c r="P270" s="26">
        <v>79440551</v>
      </c>
      <c r="Q270" s="26">
        <v>53246700</v>
      </c>
      <c r="R270" s="26">
        <v>269528350</v>
      </c>
      <c r="S270" s="26">
        <v>65868161</v>
      </c>
      <c r="T270" s="26">
        <v>659060015</v>
      </c>
      <c r="U270" s="26">
        <v>0</v>
      </c>
      <c r="V270" s="26">
        <v>193084056</v>
      </c>
      <c r="W270" s="26">
        <v>19794363</v>
      </c>
      <c r="X270" s="26">
        <v>86827233</v>
      </c>
      <c r="Y270" s="26">
        <v>3507258</v>
      </c>
      <c r="Z270" s="26">
        <v>153803620</v>
      </c>
      <c r="AA270" s="26">
        <v>0</v>
      </c>
      <c r="AB270" s="26">
        <v>161571694</v>
      </c>
      <c r="AC270" s="26">
        <v>220930818</v>
      </c>
      <c r="AD270" s="26">
        <v>319079623</v>
      </c>
      <c r="AE270" s="26">
        <v>952617340</v>
      </c>
      <c r="AF270" s="26">
        <v>81472603</v>
      </c>
      <c r="AG270" s="26">
        <v>134151534</v>
      </c>
      <c r="AH270" s="26">
        <v>435229829</v>
      </c>
      <c r="AI270" s="26">
        <v>75268010</v>
      </c>
      <c r="AJ270" s="26">
        <v>0</v>
      </c>
      <c r="AK270" s="26">
        <v>36701344</v>
      </c>
      <c r="AL270" s="26">
        <v>0</v>
      </c>
      <c r="AM270" s="196">
        <v>5342171750</v>
      </c>
    </row>
    <row r="271" spans="1:39" s="6" customFormat="1" ht="15" x14ac:dyDescent="0.25">
      <c r="A271" s="71" t="s">
        <v>1017</v>
      </c>
      <c r="B271" s="27" t="s">
        <v>147</v>
      </c>
      <c r="C271" s="26">
        <v>0</v>
      </c>
      <c r="D271" s="26">
        <v>0</v>
      </c>
      <c r="E271" s="26">
        <v>0</v>
      </c>
      <c r="F271" s="26">
        <v>0</v>
      </c>
      <c r="G271" s="26">
        <v>229324840</v>
      </c>
      <c r="H271" s="26">
        <v>0</v>
      </c>
      <c r="I271" s="26">
        <v>0</v>
      </c>
      <c r="J271" s="26">
        <v>0</v>
      </c>
      <c r="K271" s="26">
        <v>0</v>
      </c>
      <c r="L271" s="26">
        <v>0</v>
      </c>
      <c r="M271" s="26">
        <v>0</v>
      </c>
      <c r="N271" s="26">
        <v>0</v>
      </c>
      <c r="O271" s="26">
        <v>0</v>
      </c>
      <c r="P271" s="26">
        <v>180493</v>
      </c>
      <c r="Q271" s="26">
        <v>0</v>
      </c>
      <c r="R271" s="26">
        <v>16705644</v>
      </c>
      <c r="S271" s="26">
        <v>0</v>
      </c>
      <c r="T271" s="26">
        <v>0</v>
      </c>
      <c r="U271" s="26">
        <v>0</v>
      </c>
      <c r="V271" s="26">
        <v>0</v>
      </c>
      <c r="W271" s="26">
        <v>0</v>
      </c>
      <c r="X271" s="26">
        <v>0</v>
      </c>
      <c r="Y271" s="26">
        <v>170231663</v>
      </c>
      <c r="Z271" s="26">
        <v>7671293</v>
      </c>
      <c r="AA271" s="26">
        <v>0</v>
      </c>
      <c r="AB271" s="26">
        <v>0</v>
      </c>
      <c r="AC271" s="26">
        <v>0</v>
      </c>
      <c r="AD271" s="26">
        <v>0</v>
      </c>
      <c r="AE271" s="26">
        <v>0</v>
      </c>
      <c r="AF271" s="26">
        <v>0</v>
      </c>
      <c r="AG271" s="26">
        <v>0</v>
      </c>
      <c r="AH271" s="26">
        <v>0</v>
      </c>
      <c r="AI271" s="26">
        <v>0</v>
      </c>
      <c r="AJ271" s="26">
        <v>0</v>
      </c>
      <c r="AK271" s="26">
        <v>0</v>
      </c>
      <c r="AL271" s="26">
        <v>0</v>
      </c>
      <c r="AM271" s="196">
        <v>424113933</v>
      </c>
    </row>
    <row r="272" spans="1:39" s="6" customFormat="1" ht="15" x14ac:dyDescent="0.25">
      <c r="A272" s="71" t="s">
        <v>1018</v>
      </c>
      <c r="B272" s="27" t="s">
        <v>148</v>
      </c>
      <c r="C272" s="26">
        <v>0</v>
      </c>
      <c r="D272" s="26">
        <v>173582937</v>
      </c>
      <c r="E272" s="26">
        <v>76940144</v>
      </c>
      <c r="F272" s="26">
        <v>0</v>
      </c>
      <c r="G272" s="26">
        <v>0</v>
      </c>
      <c r="H272" s="26">
        <v>83723490</v>
      </c>
      <c r="I272" s="26">
        <v>28743533</v>
      </c>
      <c r="J272" s="26">
        <v>151813</v>
      </c>
      <c r="K272" s="26">
        <v>13694571</v>
      </c>
      <c r="L272" s="26">
        <v>0</v>
      </c>
      <c r="M272" s="26">
        <v>0</v>
      </c>
      <c r="N272" s="26">
        <v>0</v>
      </c>
      <c r="O272" s="26">
        <v>98449266</v>
      </c>
      <c r="P272" s="26">
        <v>119279604</v>
      </c>
      <c r="Q272" s="26">
        <v>0</v>
      </c>
      <c r="R272" s="26">
        <v>12529233</v>
      </c>
      <c r="S272" s="26">
        <v>1683084</v>
      </c>
      <c r="T272" s="26">
        <v>9501626</v>
      </c>
      <c r="U272" s="26">
        <v>0</v>
      </c>
      <c r="V272" s="26">
        <v>28107614</v>
      </c>
      <c r="W272" s="26">
        <v>66076952</v>
      </c>
      <c r="X272" s="26">
        <v>27750109</v>
      </c>
      <c r="Y272" s="26">
        <v>15324324</v>
      </c>
      <c r="Z272" s="26">
        <v>43196424</v>
      </c>
      <c r="AA272" s="26">
        <v>0</v>
      </c>
      <c r="AB272" s="26">
        <v>74776507</v>
      </c>
      <c r="AC272" s="26">
        <v>99805961</v>
      </c>
      <c r="AD272" s="26">
        <v>206654872</v>
      </c>
      <c r="AE272" s="26">
        <v>68257357</v>
      </c>
      <c r="AF272" s="26">
        <v>0</v>
      </c>
      <c r="AG272" s="26">
        <v>123818301</v>
      </c>
      <c r="AH272" s="26">
        <v>0</v>
      </c>
      <c r="AI272" s="26">
        <v>17235320</v>
      </c>
      <c r="AJ272" s="26">
        <v>0</v>
      </c>
      <c r="AK272" s="26">
        <v>4175385</v>
      </c>
      <c r="AL272" s="26">
        <v>0</v>
      </c>
      <c r="AM272" s="196">
        <v>1393458427</v>
      </c>
    </row>
    <row r="273" spans="1:39" s="6" customFormat="1" ht="15" x14ac:dyDescent="0.25">
      <c r="A273" s="71" t="s">
        <v>1019</v>
      </c>
      <c r="B273" s="27" t="s">
        <v>149</v>
      </c>
      <c r="C273" s="26">
        <v>0</v>
      </c>
      <c r="D273" s="26">
        <v>15897069</v>
      </c>
      <c r="E273" s="26">
        <v>0</v>
      </c>
      <c r="F273" s="26">
        <v>0</v>
      </c>
      <c r="G273" s="26">
        <v>0</v>
      </c>
      <c r="H273" s="26">
        <v>18621498</v>
      </c>
      <c r="I273" s="26">
        <v>6467295</v>
      </c>
      <c r="J273" s="26">
        <v>0</v>
      </c>
      <c r="K273" s="26">
        <v>1169552</v>
      </c>
      <c r="L273" s="26">
        <v>0</v>
      </c>
      <c r="M273" s="26">
        <v>0</v>
      </c>
      <c r="N273" s="26">
        <v>0</v>
      </c>
      <c r="O273" s="26">
        <v>4247257</v>
      </c>
      <c r="P273" s="26">
        <v>8118521</v>
      </c>
      <c r="Q273" s="26">
        <v>0</v>
      </c>
      <c r="R273" s="26">
        <v>4176411</v>
      </c>
      <c r="S273" s="26">
        <v>12789</v>
      </c>
      <c r="T273" s="26">
        <v>400907</v>
      </c>
      <c r="U273" s="26">
        <v>0</v>
      </c>
      <c r="V273" s="26">
        <v>3157356</v>
      </c>
      <c r="W273" s="26">
        <v>28362591</v>
      </c>
      <c r="X273" s="26">
        <v>2865920</v>
      </c>
      <c r="Y273" s="26">
        <v>1393234</v>
      </c>
      <c r="Z273" s="26">
        <v>10561694</v>
      </c>
      <c r="AA273" s="26">
        <v>0</v>
      </c>
      <c r="AB273" s="26">
        <v>8797236</v>
      </c>
      <c r="AC273" s="26">
        <v>19680629</v>
      </c>
      <c r="AD273" s="26">
        <v>0</v>
      </c>
      <c r="AE273" s="26">
        <v>9997477</v>
      </c>
      <c r="AF273" s="26">
        <v>0</v>
      </c>
      <c r="AG273" s="26">
        <v>12381831</v>
      </c>
      <c r="AH273" s="26">
        <v>0</v>
      </c>
      <c r="AI273" s="26">
        <v>2320139</v>
      </c>
      <c r="AJ273" s="26">
        <v>0</v>
      </c>
      <c r="AK273" s="26">
        <v>4175385</v>
      </c>
      <c r="AL273" s="26">
        <v>0</v>
      </c>
      <c r="AM273" s="196">
        <v>162804791</v>
      </c>
    </row>
    <row r="274" spans="1:39" s="6" customFormat="1" ht="15" x14ac:dyDescent="0.25">
      <c r="A274" s="71" t="s">
        <v>1020</v>
      </c>
      <c r="B274" s="27" t="s">
        <v>150</v>
      </c>
      <c r="C274" s="26">
        <v>0</v>
      </c>
      <c r="D274" s="26">
        <v>0</v>
      </c>
      <c r="E274" s="26">
        <v>0</v>
      </c>
      <c r="F274" s="26">
        <v>0</v>
      </c>
      <c r="G274" s="26">
        <v>0</v>
      </c>
      <c r="H274" s="26">
        <v>0</v>
      </c>
      <c r="I274" s="26">
        <v>0</v>
      </c>
      <c r="J274" s="26">
        <v>0</v>
      </c>
      <c r="K274" s="26">
        <v>0</v>
      </c>
      <c r="L274" s="26">
        <v>0</v>
      </c>
      <c r="M274" s="26">
        <v>0</v>
      </c>
      <c r="N274" s="26">
        <v>0</v>
      </c>
      <c r="O274" s="26">
        <v>0</v>
      </c>
      <c r="P274" s="26">
        <v>0</v>
      </c>
      <c r="Q274" s="26">
        <v>0</v>
      </c>
      <c r="R274" s="26">
        <v>0</v>
      </c>
      <c r="S274" s="26">
        <v>0</v>
      </c>
      <c r="T274" s="26">
        <v>1555543</v>
      </c>
      <c r="U274" s="26">
        <v>0</v>
      </c>
      <c r="V274" s="26">
        <v>0</v>
      </c>
      <c r="W274" s="26">
        <v>0</v>
      </c>
      <c r="X274" s="26">
        <v>0</v>
      </c>
      <c r="Y274" s="26">
        <v>0</v>
      </c>
      <c r="Z274" s="26">
        <v>0</v>
      </c>
      <c r="AA274" s="26">
        <v>0</v>
      </c>
      <c r="AB274" s="26">
        <v>0</v>
      </c>
      <c r="AC274" s="26">
        <v>0</v>
      </c>
      <c r="AD274" s="26">
        <v>0</v>
      </c>
      <c r="AE274" s="26">
        <v>56001528</v>
      </c>
      <c r="AF274" s="26">
        <v>0</v>
      </c>
      <c r="AG274" s="26">
        <v>0</v>
      </c>
      <c r="AH274" s="26">
        <v>166080461</v>
      </c>
      <c r="AI274" s="26">
        <v>0</v>
      </c>
      <c r="AJ274" s="26">
        <v>0</v>
      </c>
      <c r="AK274" s="26">
        <v>0</v>
      </c>
      <c r="AL274" s="26">
        <v>0</v>
      </c>
      <c r="AM274" s="196">
        <v>223637532</v>
      </c>
    </row>
    <row r="275" spans="1:39" s="6" customFormat="1" ht="15" x14ac:dyDescent="0.25">
      <c r="A275" s="71" t="s">
        <v>1021</v>
      </c>
      <c r="B275" s="27" t="s">
        <v>151</v>
      </c>
      <c r="C275" s="26">
        <v>0</v>
      </c>
      <c r="D275" s="26">
        <v>1678389</v>
      </c>
      <c r="E275" s="26">
        <v>158578368</v>
      </c>
      <c r="F275" s="26">
        <v>0</v>
      </c>
      <c r="G275" s="26">
        <v>207746481</v>
      </c>
      <c r="H275" s="26">
        <v>182206128</v>
      </c>
      <c r="I275" s="26">
        <v>28743533</v>
      </c>
      <c r="J275" s="26">
        <v>961056</v>
      </c>
      <c r="K275" s="26">
        <v>8189163</v>
      </c>
      <c r="L275" s="26">
        <v>0</v>
      </c>
      <c r="M275" s="26">
        <v>32726586</v>
      </c>
      <c r="N275" s="26">
        <v>12514661</v>
      </c>
      <c r="O275" s="26">
        <v>68466084</v>
      </c>
      <c r="P275" s="26">
        <v>110868750</v>
      </c>
      <c r="Q275" s="26">
        <v>0</v>
      </c>
      <c r="R275" s="26">
        <v>16705644</v>
      </c>
      <c r="S275" s="26">
        <v>0</v>
      </c>
      <c r="T275" s="26">
        <v>16365139</v>
      </c>
      <c r="U275" s="26">
        <v>0</v>
      </c>
      <c r="V275" s="26">
        <v>1033910425</v>
      </c>
      <c r="W275" s="26">
        <v>132153903</v>
      </c>
      <c r="X275" s="26">
        <v>16674140</v>
      </c>
      <c r="Y275" s="26">
        <v>7800224</v>
      </c>
      <c r="Z275" s="26">
        <v>52133385</v>
      </c>
      <c r="AA275" s="26">
        <v>0</v>
      </c>
      <c r="AB275" s="26">
        <v>197937814</v>
      </c>
      <c r="AC275" s="26">
        <v>371373850</v>
      </c>
      <c r="AD275" s="26">
        <v>14459799</v>
      </c>
      <c r="AE275" s="26">
        <v>283298641</v>
      </c>
      <c r="AF275" s="26">
        <v>0</v>
      </c>
      <c r="AG275" s="26">
        <v>49527320</v>
      </c>
      <c r="AH275" s="26">
        <v>0</v>
      </c>
      <c r="AI275" s="26">
        <v>63969549</v>
      </c>
      <c r="AJ275" s="26">
        <v>0</v>
      </c>
      <c r="AK275" s="26">
        <v>37677033</v>
      </c>
      <c r="AL275" s="26">
        <v>0</v>
      </c>
      <c r="AM275" s="196">
        <v>3106666065</v>
      </c>
    </row>
    <row r="276" spans="1:39" s="6" customFormat="1" ht="15" x14ac:dyDescent="0.25">
      <c r="A276" s="71" t="s">
        <v>1022</v>
      </c>
      <c r="B276" s="27" t="s">
        <v>152</v>
      </c>
      <c r="C276" s="26">
        <v>0</v>
      </c>
      <c r="D276" s="26">
        <v>154390293</v>
      </c>
      <c r="E276" s="26">
        <v>96179438</v>
      </c>
      <c r="F276" s="26">
        <v>0</v>
      </c>
      <c r="G276" s="26">
        <v>1408490</v>
      </c>
      <c r="H276" s="26">
        <v>48263430</v>
      </c>
      <c r="I276" s="26">
        <v>28743533</v>
      </c>
      <c r="J276" s="26">
        <v>2194219</v>
      </c>
      <c r="K276" s="26">
        <v>3992529</v>
      </c>
      <c r="L276" s="26">
        <v>0</v>
      </c>
      <c r="M276" s="26">
        <v>0</v>
      </c>
      <c r="N276" s="26">
        <v>0</v>
      </c>
      <c r="O276" s="26">
        <v>32085906</v>
      </c>
      <c r="P276" s="26">
        <v>27205649</v>
      </c>
      <c r="Q276" s="26">
        <v>0</v>
      </c>
      <c r="R276" s="26">
        <v>25058466</v>
      </c>
      <c r="S276" s="26">
        <v>2742051</v>
      </c>
      <c r="T276" s="26">
        <v>11082235</v>
      </c>
      <c r="U276" s="26">
        <v>0</v>
      </c>
      <c r="V276" s="26">
        <v>56843274</v>
      </c>
      <c r="W276" s="26">
        <v>13215390</v>
      </c>
      <c r="X276" s="26">
        <v>8641458</v>
      </c>
      <c r="Y276" s="26">
        <v>148382826</v>
      </c>
      <c r="Z276" s="26">
        <v>10684082</v>
      </c>
      <c r="AA276" s="26">
        <v>0</v>
      </c>
      <c r="AB276" s="26">
        <v>35188944</v>
      </c>
      <c r="AC276" s="26">
        <v>93874769</v>
      </c>
      <c r="AD276" s="26">
        <v>155074023</v>
      </c>
      <c r="AE276" s="26">
        <v>39715474</v>
      </c>
      <c r="AF276" s="26">
        <v>0</v>
      </c>
      <c r="AG276" s="26">
        <v>18572745</v>
      </c>
      <c r="AH276" s="26">
        <v>0</v>
      </c>
      <c r="AI276" s="26">
        <v>23201390</v>
      </c>
      <c r="AJ276" s="26">
        <v>0</v>
      </c>
      <c r="AK276" s="26">
        <v>9293517</v>
      </c>
      <c r="AL276" s="26">
        <v>0</v>
      </c>
      <c r="AM276" s="196">
        <v>1046034131</v>
      </c>
    </row>
    <row r="277" spans="1:39" s="6" customFormat="1" ht="15" x14ac:dyDescent="0.25">
      <c r="A277" s="71" t="s">
        <v>1023</v>
      </c>
      <c r="B277" s="27" t="s">
        <v>153</v>
      </c>
      <c r="C277" s="26">
        <v>0</v>
      </c>
      <c r="D277" s="26">
        <v>8828010</v>
      </c>
      <c r="E277" s="26">
        <v>0</v>
      </c>
      <c r="F277" s="26">
        <v>0</v>
      </c>
      <c r="G277" s="26">
        <v>0</v>
      </c>
      <c r="H277" s="26">
        <v>13574724</v>
      </c>
      <c r="I277" s="26">
        <v>1437176</v>
      </c>
      <c r="J277" s="26">
        <v>39562</v>
      </c>
      <c r="K277" s="26">
        <v>0</v>
      </c>
      <c r="L277" s="26">
        <v>0</v>
      </c>
      <c r="M277" s="26">
        <v>0</v>
      </c>
      <c r="N277" s="26">
        <v>0</v>
      </c>
      <c r="O277" s="26">
        <v>32570632</v>
      </c>
      <c r="P277" s="26">
        <v>19166223</v>
      </c>
      <c r="Q277" s="26">
        <v>0</v>
      </c>
      <c r="R277" s="26">
        <v>4176411</v>
      </c>
      <c r="S277" s="26">
        <v>0</v>
      </c>
      <c r="T277" s="26">
        <v>2637782</v>
      </c>
      <c r="U277" s="26">
        <v>0</v>
      </c>
      <c r="V277" s="26">
        <v>4077820</v>
      </c>
      <c r="W277" s="26">
        <v>4405131</v>
      </c>
      <c r="X277" s="26">
        <v>7391007</v>
      </c>
      <c r="Y277" s="26">
        <v>3622449</v>
      </c>
      <c r="Z277" s="26">
        <v>1012230</v>
      </c>
      <c r="AA277" s="26">
        <v>0</v>
      </c>
      <c r="AB277" s="26">
        <v>8797236</v>
      </c>
      <c r="AC277" s="26">
        <v>20448638</v>
      </c>
      <c r="AD277" s="26">
        <v>0</v>
      </c>
      <c r="AE277" s="26">
        <v>0</v>
      </c>
      <c r="AF277" s="26">
        <v>0</v>
      </c>
      <c r="AG277" s="26">
        <v>6190916</v>
      </c>
      <c r="AH277" s="26">
        <v>403123315</v>
      </c>
      <c r="AI277" s="26">
        <v>331449</v>
      </c>
      <c r="AJ277" s="26">
        <v>0</v>
      </c>
      <c r="AK277" s="26">
        <v>21819671</v>
      </c>
      <c r="AL277" s="26">
        <v>0</v>
      </c>
      <c r="AM277" s="196">
        <v>563650382</v>
      </c>
    </row>
    <row r="278" spans="1:39" s="6" customFormat="1" ht="15" x14ac:dyDescent="0.25">
      <c r="A278" s="71" t="s">
        <v>1024</v>
      </c>
      <c r="B278" s="27" t="s">
        <v>154</v>
      </c>
      <c r="C278" s="26">
        <v>0</v>
      </c>
      <c r="D278" s="26">
        <v>26933970</v>
      </c>
      <c r="E278" s="26">
        <v>49733600</v>
      </c>
      <c r="F278" s="26">
        <v>0</v>
      </c>
      <c r="G278" s="26">
        <v>0</v>
      </c>
      <c r="H278" s="26">
        <v>68572794</v>
      </c>
      <c r="I278" s="26">
        <v>31617887</v>
      </c>
      <c r="J278" s="26">
        <v>4502</v>
      </c>
      <c r="K278" s="26">
        <v>5819439</v>
      </c>
      <c r="L278" s="26">
        <v>0</v>
      </c>
      <c r="M278" s="26">
        <v>0</v>
      </c>
      <c r="N278" s="26">
        <v>0</v>
      </c>
      <c r="O278" s="26">
        <v>104587135</v>
      </c>
      <c r="P278" s="26">
        <v>13208625</v>
      </c>
      <c r="Q278" s="26">
        <v>0</v>
      </c>
      <c r="R278" s="26">
        <v>306190585</v>
      </c>
      <c r="S278" s="26">
        <v>3975028</v>
      </c>
      <c r="T278" s="26">
        <v>1112532</v>
      </c>
      <c r="U278" s="26">
        <v>0</v>
      </c>
      <c r="V278" s="26">
        <v>41320992</v>
      </c>
      <c r="W278" s="26">
        <v>10572313</v>
      </c>
      <c r="X278" s="26">
        <v>14368721</v>
      </c>
      <c r="Y278" s="26">
        <v>19698347</v>
      </c>
      <c r="Z278" s="26">
        <v>12694958</v>
      </c>
      <c r="AA278" s="26">
        <v>0</v>
      </c>
      <c r="AB278" s="26">
        <v>131958544</v>
      </c>
      <c r="AC278" s="26">
        <v>785115168</v>
      </c>
      <c r="AD278" s="26">
        <v>360293726</v>
      </c>
      <c r="AE278" s="26">
        <v>70689337</v>
      </c>
      <c r="AF278" s="26">
        <v>0</v>
      </c>
      <c r="AG278" s="26">
        <v>123818301</v>
      </c>
      <c r="AH278" s="26">
        <v>0</v>
      </c>
      <c r="AI278" s="26">
        <v>131585033</v>
      </c>
      <c r="AJ278" s="26">
        <v>0</v>
      </c>
      <c r="AK278" s="26">
        <v>54378573</v>
      </c>
      <c r="AL278" s="26">
        <v>0</v>
      </c>
      <c r="AM278" s="196">
        <v>2368250110</v>
      </c>
    </row>
    <row r="279" spans="1:39" s="6" customFormat="1" ht="15" x14ac:dyDescent="0.25">
      <c r="A279" s="71" t="s">
        <v>1025</v>
      </c>
      <c r="B279" s="27" t="s">
        <v>155</v>
      </c>
      <c r="C279" s="26">
        <v>0</v>
      </c>
      <c r="D279" s="26">
        <v>0</v>
      </c>
      <c r="E279" s="26">
        <v>83129252</v>
      </c>
      <c r="F279" s="26">
        <v>0</v>
      </c>
      <c r="G279" s="26">
        <v>0</v>
      </c>
      <c r="H279" s="26">
        <v>763200000</v>
      </c>
      <c r="I279" s="26">
        <v>0</v>
      </c>
      <c r="J279" s="26">
        <v>283364</v>
      </c>
      <c r="K279" s="26">
        <v>153289580</v>
      </c>
      <c r="L279" s="26">
        <v>0</v>
      </c>
      <c r="M279" s="26">
        <v>0</v>
      </c>
      <c r="N279" s="26">
        <v>393963311</v>
      </c>
      <c r="O279" s="26">
        <v>0</v>
      </c>
      <c r="P279" s="26">
        <v>0</v>
      </c>
      <c r="Q279" s="26">
        <v>111183000</v>
      </c>
      <c r="R279" s="26">
        <v>2720934</v>
      </c>
      <c r="S279" s="26">
        <v>67696348</v>
      </c>
      <c r="T279" s="26">
        <v>8764020</v>
      </c>
      <c r="U279" s="26">
        <v>0</v>
      </c>
      <c r="V279" s="26">
        <v>25743382</v>
      </c>
      <c r="W279" s="26">
        <v>0</v>
      </c>
      <c r="X279" s="26">
        <v>1900844981</v>
      </c>
      <c r="Y279" s="26">
        <v>2378760906</v>
      </c>
      <c r="Z279" s="26">
        <v>37714970</v>
      </c>
      <c r="AA279" s="26">
        <v>0</v>
      </c>
      <c r="AB279" s="26">
        <v>188298199</v>
      </c>
      <c r="AC279" s="26">
        <v>197774794</v>
      </c>
      <c r="AD279" s="26">
        <v>0</v>
      </c>
      <c r="AE279" s="26">
        <v>21991610</v>
      </c>
      <c r="AF279" s="26">
        <v>96765561</v>
      </c>
      <c r="AG279" s="26">
        <v>160846186</v>
      </c>
      <c r="AH279" s="26">
        <v>22672881</v>
      </c>
      <c r="AI279" s="26">
        <v>235661539</v>
      </c>
      <c r="AJ279" s="26">
        <v>0</v>
      </c>
      <c r="AK279" s="26">
        <v>0</v>
      </c>
      <c r="AL279" s="26">
        <v>0</v>
      </c>
      <c r="AM279" s="196">
        <v>6851304818</v>
      </c>
    </row>
    <row r="280" spans="1:39" s="6" customFormat="1" ht="15" x14ac:dyDescent="0.25">
      <c r="A280" s="71" t="s">
        <v>1026</v>
      </c>
      <c r="B280" s="27" t="s">
        <v>70</v>
      </c>
      <c r="C280" s="26">
        <v>0</v>
      </c>
      <c r="D280" s="26">
        <v>0</v>
      </c>
      <c r="E280" s="26">
        <v>0</v>
      </c>
      <c r="F280" s="26">
        <v>0</v>
      </c>
      <c r="G280" s="26">
        <v>0</v>
      </c>
      <c r="H280" s="26">
        <v>208999998</v>
      </c>
      <c r="I280" s="26">
        <v>3592943</v>
      </c>
      <c r="J280" s="26">
        <v>0</v>
      </c>
      <c r="K280" s="26">
        <v>0</v>
      </c>
      <c r="L280" s="26">
        <v>0</v>
      </c>
      <c r="M280" s="26">
        <v>0</v>
      </c>
      <c r="N280" s="26">
        <v>57838937</v>
      </c>
      <c r="O280" s="26">
        <v>46909890</v>
      </c>
      <c r="P280" s="26">
        <v>4064669</v>
      </c>
      <c r="Q280" s="26">
        <v>0</v>
      </c>
      <c r="R280" s="26">
        <v>41764110</v>
      </c>
      <c r="S280" s="26">
        <v>0</v>
      </c>
      <c r="T280" s="26">
        <v>311518910</v>
      </c>
      <c r="U280" s="26">
        <v>0</v>
      </c>
      <c r="V280" s="26">
        <v>22180820</v>
      </c>
      <c r="W280" s="26">
        <v>5323880</v>
      </c>
      <c r="X280" s="26">
        <v>21060273</v>
      </c>
      <c r="Y280" s="26">
        <v>8319231</v>
      </c>
      <c r="Z280" s="26">
        <v>1904768747</v>
      </c>
      <c r="AA280" s="26">
        <v>0</v>
      </c>
      <c r="AB280" s="26">
        <v>96757953</v>
      </c>
      <c r="AC280" s="26">
        <v>5314520</v>
      </c>
      <c r="AD280" s="26">
        <v>53356358</v>
      </c>
      <c r="AE280" s="26">
        <v>606655086</v>
      </c>
      <c r="AF280" s="26">
        <v>0</v>
      </c>
      <c r="AG280" s="26">
        <v>100000000</v>
      </c>
      <c r="AH280" s="26">
        <v>45117132</v>
      </c>
      <c r="AI280" s="26">
        <v>23758242</v>
      </c>
      <c r="AJ280" s="26">
        <v>0</v>
      </c>
      <c r="AK280" s="26">
        <v>21819671</v>
      </c>
      <c r="AL280" s="26">
        <v>0</v>
      </c>
      <c r="AM280" s="196">
        <v>3589121370</v>
      </c>
    </row>
    <row r="281" spans="1:39" s="6" customFormat="1" ht="15" x14ac:dyDescent="0.25">
      <c r="A281" s="105" t="s">
        <v>1027</v>
      </c>
      <c r="B281" s="106" t="s">
        <v>157</v>
      </c>
      <c r="C281" s="107">
        <v>223428571</v>
      </c>
      <c r="D281" s="107">
        <v>1382270380</v>
      </c>
      <c r="E281" s="107">
        <v>1376045386</v>
      </c>
      <c r="F281" s="107">
        <v>39377589</v>
      </c>
      <c r="G281" s="107">
        <v>566729811</v>
      </c>
      <c r="H281" s="107">
        <v>1731761964</v>
      </c>
      <c r="I281" s="107">
        <v>345396755</v>
      </c>
      <c r="J281" s="107">
        <v>89745121</v>
      </c>
      <c r="K281" s="107">
        <v>477261976</v>
      </c>
      <c r="L281" s="107">
        <v>104992737</v>
      </c>
      <c r="M281" s="107">
        <v>32726586</v>
      </c>
      <c r="N281" s="107">
        <v>999350378</v>
      </c>
      <c r="O281" s="107">
        <v>751381302</v>
      </c>
      <c r="P281" s="107">
        <v>673614810</v>
      </c>
      <c r="Q281" s="107">
        <v>364972271</v>
      </c>
      <c r="R281" s="107">
        <v>1020680200</v>
      </c>
      <c r="S281" s="107">
        <v>148878043</v>
      </c>
      <c r="T281" s="107">
        <v>1110049698</v>
      </c>
      <c r="U281" s="107">
        <v>0</v>
      </c>
      <c r="V281" s="107">
        <v>1572472761</v>
      </c>
      <c r="W281" s="107">
        <v>562719885</v>
      </c>
      <c r="X281" s="107">
        <v>2213133464</v>
      </c>
      <c r="Y281" s="107">
        <v>2816529141</v>
      </c>
      <c r="Z281" s="107">
        <v>2992625566</v>
      </c>
      <c r="AA281" s="107">
        <v>0</v>
      </c>
      <c r="AB281" s="107">
        <v>1413435796</v>
      </c>
      <c r="AC281" s="107">
        <v>2545788953</v>
      </c>
      <c r="AD281" s="107">
        <v>2071925634</v>
      </c>
      <c r="AE281" s="107">
        <v>2462519867</v>
      </c>
      <c r="AF281" s="107">
        <v>482256315</v>
      </c>
      <c r="AG281" s="107">
        <v>890270925</v>
      </c>
      <c r="AH281" s="107">
        <v>1726059906</v>
      </c>
      <c r="AI281" s="107">
        <v>708708031</v>
      </c>
      <c r="AJ281" s="107">
        <v>0</v>
      </c>
      <c r="AK281" s="107">
        <v>267181568</v>
      </c>
      <c r="AL281" s="107">
        <v>0</v>
      </c>
      <c r="AM281" s="197">
        <v>34164291390</v>
      </c>
    </row>
    <row r="282" spans="1:39" s="6" customFormat="1" ht="15" x14ac:dyDescent="0.25">
      <c r="A282" s="71" t="s">
        <v>1028</v>
      </c>
      <c r="B282" s="27" t="s">
        <v>143</v>
      </c>
      <c r="C282" s="26">
        <v>0</v>
      </c>
      <c r="D282" s="26">
        <v>0</v>
      </c>
      <c r="E282" s="26">
        <v>0</v>
      </c>
      <c r="F282" s="26">
        <v>0</v>
      </c>
      <c r="G282" s="26">
        <v>0</v>
      </c>
      <c r="H282" s="26">
        <v>0</v>
      </c>
      <c r="I282" s="26">
        <v>0</v>
      </c>
      <c r="J282" s="26">
        <v>0</v>
      </c>
      <c r="K282" s="26">
        <v>0</v>
      </c>
      <c r="L282" s="26">
        <v>0</v>
      </c>
      <c r="M282" s="26">
        <v>0</v>
      </c>
      <c r="N282" s="26">
        <v>0</v>
      </c>
      <c r="O282" s="26">
        <v>0</v>
      </c>
      <c r="P282" s="26">
        <v>0</v>
      </c>
      <c r="Q282" s="26">
        <v>0</v>
      </c>
      <c r="R282" s="26">
        <v>0</v>
      </c>
      <c r="S282" s="26">
        <v>0</v>
      </c>
      <c r="T282" s="26">
        <v>0</v>
      </c>
      <c r="U282" s="26">
        <v>0</v>
      </c>
      <c r="V282" s="26">
        <v>0</v>
      </c>
      <c r="W282" s="26">
        <v>0</v>
      </c>
      <c r="X282" s="26">
        <v>0</v>
      </c>
      <c r="Y282" s="26">
        <v>0</v>
      </c>
      <c r="Z282" s="26">
        <v>0</v>
      </c>
      <c r="AA282" s="26">
        <v>0</v>
      </c>
      <c r="AB282" s="26">
        <v>0</v>
      </c>
      <c r="AC282" s="26">
        <v>0</v>
      </c>
      <c r="AD282" s="26">
        <v>0</v>
      </c>
      <c r="AE282" s="26">
        <v>0</v>
      </c>
      <c r="AF282" s="26">
        <v>0</v>
      </c>
      <c r="AG282" s="26">
        <v>0</v>
      </c>
      <c r="AH282" s="26">
        <v>0</v>
      </c>
      <c r="AI282" s="26">
        <v>0</v>
      </c>
      <c r="AJ282" s="26">
        <v>0</v>
      </c>
      <c r="AK282" s="26">
        <v>0</v>
      </c>
      <c r="AL282" s="26">
        <v>0</v>
      </c>
      <c r="AM282" s="196">
        <v>0</v>
      </c>
    </row>
    <row r="283" spans="1:39" s="6" customFormat="1" ht="15" x14ac:dyDescent="0.25">
      <c r="A283" s="71" t="s">
        <v>1029</v>
      </c>
      <c r="B283" s="27" t="s">
        <v>144</v>
      </c>
      <c r="C283" s="26">
        <v>0</v>
      </c>
      <c r="D283" s="26">
        <v>0</v>
      </c>
      <c r="E283" s="26">
        <v>0</v>
      </c>
      <c r="F283" s="26">
        <v>0</v>
      </c>
      <c r="G283" s="26">
        <v>0</v>
      </c>
      <c r="H283" s="26">
        <v>0</v>
      </c>
      <c r="I283" s="26">
        <v>0</v>
      </c>
      <c r="J283" s="26">
        <v>0</v>
      </c>
      <c r="K283" s="26">
        <v>0</v>
      </c>
      <c r="L283" s="26">
        <v>0</v>
      </c>
      <c r="M283" s="26">
        <v>0</v>
      </c>
      <c r="N283" s="26">
        <v>0</v>
      </c>
      <c r="O283" s="26">
        <v>0</v>
      </c>
      <c r="P283" s="26">
        <v>0</v>
      </c>
      <c r="Q283" s="26">
        <v>0</v>
      </c>
      <c r="R283" s="26">
        <v>0</v>
      </c>
      <c r="S283" s="26">
        <v>0</v>
      </c>
      <c r="T283" s="26">
        <v>0</v>
      </c>
      <c r="U283" s="26">
        <v>0</v>
      </c>
      <c r="V283" s="26">
        <v>0</v>
      </c>
      <c r="W283" s="26">
        <v>0</v>
      </c>
      <c r="X283" s="26">
        <v>0</v>
      </c>
      <c r="Y283" s="26">
        <v>0</v>
      </c>
      <c r="Z283" s="26">
        <v>0</v>
      </c>
      <c r="AA283" s="26">
        <v>0</v>
      </c>
      <c r="AB283" s="26">
        <v>0</v>
      </c>
      <c r="AC283" s="26">
        <v>0</v>
      </c>
      <c r="AD283" s="26">
        <v>0</v>
      </c>
      <c r="AE283" s="26">
        <v>0</v>
      </c>
      <c r="AF283" s="26">
        <v>0</v>
      </c>
      <c r="AG283" s="26">
        <v>0</v>
      </c>
      <c r="AH283" s="26">
        <v>0</v>
      </c>
      <c r="AI283" s="26">
        <v>0</v>
      </c>
      <c r="AJ283" s="26">
        <v>0</v>
      </c>
      <c r="AK283" s="26">
        <v>0</v>
      </c>
      <c r="AL283" s="26">
        <v>0</v>
      </c>
      <c r="AM283" s="196">
        <v>0</v>
      </c>
    </row>
    <row r="284" spans="1:39" s="6" customFormat="1" ht="15" x14ac:dyDescent="0.25">
      <c r="A284" s="71" t="s">
        <v>1030</v>
      </c>
      <c r="B284" s="27" t="s">
        <v>145</v>
      </c>
      <c r="C284" s="26">
        <v>0</v>
      </c>
      <c r="D284" s="26">
        <v>0</v>
      </c>
      <c r="E284" s="26">
        <v>0</v>
      </c>
      <c r="F284" s="26">
        <v>0</v>
      </c>
      <c r="G284" s="26">
        <v>0</v>
      </c>
      <c r="H284" s="26">
        <v>0</v>
      </c>
      <c r="I284" s="26">
        <v>0</v>
      </c>
      <c r="J284" s="26">
        <v>0</v>
      </c>
      <c r="K284" s="26">
        <v>0</v>
      </c>
      <c r="L284" s="26">
        <v>0</v>
      </c>
      <c r="M284" s="26">
        <v>0</v>
      </c>
      <c r="N284" s="26">
        <v>0</v>
      </c>
      <c r="O284" s="26">
        <v>0</v>
      </c>
      <c r="P284" s="26">
        <v>0</v>
      </c>
      <c r="Q284" s="26">
        <v>0</v>
      </c>
      <c r="R284" s="26">
        <v>0</v>
      </c>
      <c r="S284" s="26">
        <v>0</v>
      </c>
      <c r="T284" s="26">
        <v>0</v>
      </c>
      <c r="U284" s="26">
        <v>0</v>
      </c>
      <c r="V284" s="26">
        <v>0</v>
      </c>
      <c r="W284" s="26">
        <v>0</v>
      </c>
      <c r="X284" s="26">
        <v>0</v>
      </c>
      <c r="Y284" s="26">
        <v>0</v>
      </c>
      <c r="Z284" s="26">
        <v>0</v>
      </c>
      <c r="AA284" s="26">
        <v>0</v>
      </c>
      <c r="AB284" s="26">
        <v>0</v>
      </c>
      <c r="AC284" s="26">
        <v>0</v>
      </c>
      <c r="AD284" s="26">
        <v>0</v>
      </c>
      <c r="AE284" s="26">
        <v>0</v>
      </c>
      <c r="AF284" s="26">
        <v>0</v>
      </c>
      <c r="AG284" s="26">
        <v>0</v>
      </c>
      <c r="AH284" s="26">
        <v>0</v>
      </c>
      <c r="AI284" s="26">
        <v>0</v>
      </c>
      <c r="AJ284" s="26">
        <v>0</v>
      </c>
      <c r="AK284" s="26">
        <v>0</v>
      </c>
      <c r="AL284" s="26">
        <v>0</v>
      </c>
      <c r="AM284" s="196">
        <v>0</v>
      </c>
    </row>
    <row r="285" spans="1:39" s="6" customFormat="1" ht="15" x14ac:dyDescent="0.25">
      <c r="A285" s="71" t="s">
        <v>1031</v>
      </c>
      <c r="B285" s="27" t="s">
        <v>146</v>
      </c>
      <c r="C285" s="26">
        <v>0</v>
      </c>
      <c r="D285" s="26">
        <v>0</v>
      </c>
      <c r="E285" s="26">
        <v>0</v>
      </c>
      <c r="F285" s="26">
        <v>0</v>
      </c>
      <c r="G285" s="26">
        <v>0</v>
      </c>
      <c r="H285" s="26">
        <v>0</v>
      </c>
      <c r="I285" s="26">
        <v>0</v>
      </c>
      <c r="J285" s="26">
        <v>0</v>
      </c>
      <c r="K285" s="26">
        <v>0</v>
      </c>
      <c r="L285" s="26">
        <v>0</v>
      </c>
      <c r="M285" s="26">
        <v>0</v>
      </c>
      <c r="N285" s="26">
        <v>0</v>
      </c>
      <c r="O285" s="26">
        <v>0</v>
      </c>
      <c r="P285" s="26">
        <v>0</v>
      </c>
      <c r="Q285" s="26">
        <v>0</v>
      </c>
      <c r="R285" s="26">
        <v>0</v>
      </c>
      <c r="S285" s="26">
        <v>0</v>
      </c>
      <c r="T285" s="26">
        <v>0</v>
      </c>
      <c r="U285" s="26">
        <v>0</v>
      </c>
      <c r="V285" s="26">
        <v>0</v>
      </c>
      <c r="W285" s="26">
        <v>0</v>
      </c>
      <c r="X285" s="26">
        <v>0</v>
      </c>
      <c r="Y285" s="26">
        <v>0</v>
      </c>
      <c r="Z285" s="26">
        <v>0</v>
      </c>
      <c r="AA285" s="26">
        <v>0</v>
      </c>
      <c r="AB285" s="26">
        <v>0</v>
      </c>
      <c r="AC285" s="26">
        <v>0</v>
      </c>
      <c r="AD285" s="26">
        <v>0</v>
      </c>
      <c r="AE285" s="26">
        <v>0</v>
      </c>
      <c r="AF285" s="26">
        <v>0</v>
      </c>
      <c r="AG285" s="26">
        <v>0</v>
      </c>
      <c r="AH285" s="26">
        <v>0</v>
      </c>
      <c r="AI285" s="26">
        <v>0</v>
      </c>
      <c r="AJ285" s="26">
        <v>0</v>
      </c>
      <c r="AK285" s="26">
        <v>0</v>
      </c>
      <c r="AL285" s="26">
        <v>0</v>
      </c>
      <c r="AM285" s="196">
        <v>0</v>
      </c>
    </row>
    <row r="286" spans="1:39" s="6" customFormat="1" ht="15" x14ac:dyDescent="0.25">
      <c r="A286" s="71" t="s">
        <v>1032</v>
      </c>
      <c r="B286" s="27" t="s">
        <v>147</v>
      </c>
      <c r="C286" s="26">
        <v>0</v>
      </c>
      <c r="D286" s="26">
        <v>0</v>
      </c>
      <c r="E286" s="26">
        <v>0</v>
      </c>
      <c r="F286" s="26">
        <v>0</v>
      </c>
      <c r="G286" s="26">
        <v>0</v>
      </c>
      <c r="H286" s="26">
        <v>0</v>
      </c>
      <c r="I286" s="26">
        <v>0</v>
      </c>
      <c r="J286" s="26">
        <v>0</v>
      </c>
      <c r="K286" s="26">
        <v>0</v>
      </c>
      <c r="L286" s="26">
        <v>0</v>
      </c>
      <c r="M286" s="26">
        <v>0</v>
      </c>
      <c r="N286" s="26">
        <v>0</v>
      </c>
      <c r="O286" s="26">
        <v>0</v>
      </c>
      <c r="P286" s="26">
        <v>0</v>
      </c>
      <c r="Q286" s="26">
        <v>0</v>
      </c>
      <c r="R286" s="26">
        <v>0</v>
      </c>
      <c r="S286" s="26">
        <v>0</v>
      </c>
      <c r="T286" s="26">
        <v>0</v>
      </c>
      <c r="U286" s="26">
        <v>0</v>
      </c>
      <c r="V286" s="26">
        <v>0</v>
      </c>
      <c r="W286" s="26">
        <v>0</v>
      </c>
      <c r="X286" s="26">
        <v>0</v>
      </c>
      <c r="Y286" s="26">
        <v>0</v>
      </c>
      <c r="Z286" s="26">
        <v>0</v>
      </c>
      <c r="AA286" s="26">
        <v>0</v>
      </c>
      <c r="AB286" s="26">
        <v>0</v>
      </c>
      <c r="AC286" s="26">
        <v>0</v>
      </c>
      <c r="AD286" s="26">
        <v>0</v>
      </c>
      <c r="AE286" s="26">
        <v>0</v>
      </c>
      <c r="AF286" s="26">
        <v>0</v>
      </c>
      <c r="AG286" s="26">
        <v>0</v>
      </c>
      <c r="AH286" s="26">
        <v>0</v>
      </c>
      <c r="AI286" s="26">
        <v>0</v>
      </c>
      <c r="AJ286" s="26">
        <v>0</v>
      </c>
      <c r="AK286" s="26">
        <v>0</v>
      </c>
      <c r="AL286" s="26">
        <v>0</v>
      </c>
      <c r="AM286" s="196">
        <v>0</v>
      </c>
    </row>
    <row r="287" spans="1:39" s="6" customFormat="1" ht="15" x14ac:dyDescent="0.25">
      <c r="A287" s="71" t="s">
        <v>1033</v>
      </c>
      <c r="B287" s="27" t="s">
        <v>148</v>
      </c>
      <c r="C287" s="26">
        <v>0</v>
      </c>
      <c r="D287" s="26">
        <v>0</v>
      </c>
      <c r="E287" s="26">
        <v>0</v>
      </c>
      <c r="F287" s="26">
        <v>0</v>
      </c>
      <c r="G287" s="26">
        <v>0</v>
      </c>
      <c r="H287" s="26">
        <v>0</v>
      </c>
      <c r="I287" s="26">
        <v>0</v>
      </c>
      <c r="J287" s="26">
        <v>0</v>
      </c>
      <c r="K287" s="26">
        <v>0</v>
      </c>
      <c r="L287" s="26">
        <v>0</v>
      </c>
      <c r="M287" s="26">
        <v>0</v>
      </c>
      <c r="N287" s="26">
        <v>0</v>
      </c>
      <c r="O287" s="26">
        <v>0</v>
      </c>
      <c r="P287" s="26">
        <v>0</v>
      </c>
      <c r="Q287" s="26">
        <v>0</v>
      </c>
      <c r="R287" s="26">
        <v>0</v>
      </c>
      <c r="S287" s="26">
        <v>0</v>
      </c>
      <c r="T287" s="26">
        <v>0</v>
      </c>
      <c r="U287" s="26">
        <v>0</v>
      </c>
      <c r="V287" s="26">
        <v>0</v>
      </c>
      <c r="W287" s="26">
        <v>0</v>
      </c>
      <c r="X287" s="26">
        <v>0</v>
      </c>
      <c r="Y287" s="26">
        <v>0</v>
      </c>
      <c r="Z287" s="26">
        <v>0</v>
      </c>
      <c r="AA287" s="26">
        <v>0</v>
      </c>
      <c r="AB287" s="26">
        <v>0</v>
      </c>
      <c r="AC287" s="26">
        <v>0</v>
      </c>
      <c r="AD287" s="26">
        <v>0</v>
      </c>
      <c r="AE287" s="26">
        <v>0</v>
      </c>
      <c r="AF287" s="26">
        <v>0</v>
      </c>
      <c r="AG287" s="26">
        <v>0</v>
      </c>
      <c r="AH287" s="26">
        <v>0</v>
      </c>
      <c r="AI287" s="26">
        <v>0</v>
      </c>
      <c r="AJ287" s="26">
        <v>0</v>
      </c>
      <c r="AK287" s="26">
        <v>0</v>
      </c>
      <c r="AL287" s="26">
        <v>0</v>
      </c>
      <c r="AM287" s="196">
        <v>0</v>
      </c>
    </row>
    <row r="288" spans="1:39" s="6" customFormat="1" ht="15" x14ac:dyDescent="0.25">
      <c r="A288" s="71" t="s">
        <v>1034</v>
      </c>
      <c r="B288" s="27" t="s">
        <v>149</v>
      </c>
      <c r="C288" s="26">
        <v>0</v>
      </c>
      <c r="D288" s="26">
        <v>0</v>
      </c>
      <c r="E288" s="26">
        <v>0</v>
      </c>
      <c r="F288" s="26">
        <v>0</v>
      </c>
      <c r="G288" s="26">
        <v>0</v>
      </c>
      <c r="H288" s="26">
        <v>0</v>
      </c>
      <c r="I288" s="26">
        <v>0</v>
      </c>
      <c r="J288" s="26">
        <v>0</v>
      </c>
      <c r="K288" s="26">
        <v>0</v>
      </c>
      <c r="L288" s="26">
        <v>0</v>
      </c>
      <c r="M288" s="26">
        <v>0</v>
      </c>
      <c r="N288" s="26">
        <v>0</v>
      </c>
      <c r="O288" s="26">
        <v>0</v>
      </c>
      <c r="P288" s="26">
        <v>0</v>
      </c>
      <c r="Q288" s="26">
        <v>0</v>
      </c>
      <c r="R288" s="26">
        <v>0</v>
      </c>
      <c r="S288" s="26">
        <v>0</v>
      </c>
      <c r="T288" s="26">
        <v>0</v>
      </c>
      <c r="U288" s="26">
        <v>0</v>
      </c>
      <c r="V288" s="26">
        <v>0</v>
      </c>
      <c r="W288" s="26">
        <v>0</v>
      </c>
      <c r="X288" s="26">
        <v>0</v>
      </c>
      <c r="Y288" s="26">
        <v>0</v>
      </c>
      <c r="Z288" s="26">
        <v>0</v>
      </c>
      <c r="AA288" s="26">
        <v>0</v>
      </c>
      <c r="AB288" s="26">
        <v>0</v>
      </c>
      <c r="AC288" s="26">
        <v>0</v>
      </c>
      <c r="AD288" s="26">
        <v>0</v>
      </c>
      <c r="AE288" s="26">
        <v>0</v>
      </c>
      <c r="AF288" s="26">
        <v>0</v>
      </c>
      <c r="AG288" s="26">
        <v>0</v>
      </c>
      <c r="AH288" s="26">
        <v>0</v>
      </c>
      <c r="AI288" s="26">
        <v>0</v>
      </c>
      <c r="AJ288" s="26">
        <v>0</v>
      </c>
      <c r="AK288" s="26">
        <v>0</v>
      </c>
      <c r="AL288" s="26">
        <v>0</v>
      </c>
      <c r="AM288" s="196">
        <v>0</v>
      </c>
    </row>
    <row r="289" spans="1:39" s="6" customFormat="1" ht="15" x14ac:dyDescent="0.25">
      <c r="A289" s="71" t="s">
        <v>1035</v>
      </c>
      <c r="B289" s="27" t="s">
        <v>150</v>
      </c>
      <c r="C289" s="26">
        <v>0</v>
      </c>
      <c r="D289" s="26">
        <v>0</v>
      </c>
      <c r="E289" s="26">
        <v>0</v>
      </c>
      <c r="F289" s="26">
        <v>0</v>
      </c>
      <c r="G289" s="26">
        <v>0</v>
      </c>
      <c r="H289" s="26">
        <v>0</v>
      </c>
      <c r="I289" s="26">
        <v>0</v>
      </c>
      <c r="J289" s="26">
        <v>0</v>
      </c>
      <c r="K289" s="26">
        <v>0</v>
      </c>
      <c r="L289" s="26">
        <v>0</v>
      </c>
      <c r="M289" s="26">
        <v>0</v>
      </c>
      <c r="N289" s="26">
        <v>0</v>
      </c>
      <c r="O289" s="26">
        <v>0</v>
      </c>
      <c r="P289" s="26">
        <v>0</v>
      </c>
      <c r="Q289" s="26">
        <v>0</v>
      </c>
      <c r="R289" s="26">
        <v>0</v>
      </c>
      <c r="S289" s="26">
        <v>0</v>
      </c>
      <c r="T289" s="26">
        <v>0</v>
      </c>
      <c r="U289" s="26">
        <v>0</v>
      </c>
      <c r="V289" s="26">
        <v>0</v>
      </c>
      <c r="W289" s="26">
        <v>0</v>
      </c>
      <c r="X289" s="26">
        <v>0</v>
      </c>
      <c r="Y289" s="26">
        <v>0</v>
      </c>
      <c r="Z289" s="26">
        <v>0</v>
      </c>
      <c r="AA289" s="26">
        <v>0</v>
      </c>
      <c r="AB289" s="26">
        <v>0</v>
      </c>
      <c r="AC289" s="26">
        <v>0</v>
      </c>
      <c r="AD289" s="26">
        <v>0</v>
      </c>
      <c r="AE289" s="26">
        <v>0</v>
      </c>
      <c r="AF289" s="26">
        <v>0</v>
      </c>
      <c r="AG289" s="26">
        <v>0</v>
      </c>
      <c r="AH289" s="26">
        <v>0</v>
      </c>
      <c r="AI289" s="26">
        <v>0</v>
      </c>
      <c r="AJ289" s="26">
        <v>0</v>
      </c>
      <c r="AK289" s="26">
        <v>0</v>
      </c>
      <c r="AL289" s="26">
        <v>0</v>
      </c>
      <c r="AM289" s="196">
        <v>0</v>
      </c>
    </row>
    <row r="290" spans="1:39" s="6" customFormat="1" ht="15" x14ac:dyDescent="0.25">
      <c r="A290" s="71" t="s">
        <v>1036</v>
      </c>
      <c r="B290" s="27" t="s">
        <v>151</v>
      </c>
      <c r="C290" s="26">
        <v>0</v>
      </c>
      <c r="D290" s="26">
        <v>0</v>
      </c>
      <c r="E290" s="26">
        <v>0</v>
      </c>
      <c r="F290" s="26">
        <v>0</v>
      </c>
      <c r="G290" s="26">
        <v>0</v>
      </c>
      <c r="H290" s="26">
        <v>0</v>
      </c>
      <c r="I290" s="26">
        <v>0</v>
      </c>
      <c r="J290" s="26">
        <v>0</v>
      </c>
      <c r="K290" s="26">
        <v>0</v>
      </c>
      <c r="L290" s="26">
        <v>0</v>
      </c>
      <c r="M290" s="26">
        <v>0</v>
      </c>
      <c r="N290" s="26">
        <v>0</v>
      </c>
      <c r="O290" s="26">
        <v>0</v>
      </c>
      <c r="P290" s="26">
        <v>0</v>
      </c>
      <c r="Q290" s="26">
        <v>0</v>
      </c>
      <c r="R290" s="26">
        <v>0</v>
      </c>
      <c r="S290" s="26">
        <v>0</v>
      </c>
      <c r="T290" s="26">
        <v>0</v>
      </c>
      <c r="U290" s="26">
        <v>0</v>
      </c>
      <c r="V290" s="26">
        <v>0</v>
      </c>
      <c r="W290" s="26">
        <v>0</v>
      </c>
      <c r="X290" s="26">
        <v>0</v>
      </c>
      <c r="Y290" s="26">
        <v>0</v>
      </c>
      <c r="Z290" s="26">
        <v>0</v>
      </c>
      <c r="AA290" s="26">
        <v>0</v>
      </c>
      <c r="AB290" s="26">
        <v>0</v>
      </c>
      <c r="AC290" s="26">
        <v>0</v>
      </c>
      <c r="AD290" s="26">
        <v>0</v>
      </c>
      <c r="AE290" s="26">
        <v>0</v>
      </c>
      <c r="AF290" s="26">
        <v>0</v>
      </c>
      <c r="AG290" s="26">
        <v>0</v>
      </c>
      <c r="AH290" s="26">
        <v>0</v>
      </c>
      <c r="AI290" s="26">
        <v>0</v>
      </c>
      <c r="AJ290" s="26">
        <v>0</v>
      </c>
      <c r="AK290" s="26">
        <v>0</v>
      </c>
      <c r="AL290" s="26">
        <v>0</v>
      </c>
      <c r="AM290" s="196">
        <v>0</v>
      </c>
    </row>
    <row r="291" spans="1:39" s="6" customFormat="1" ht="15" x14ac:dyDescent="0.25">
      <c r="A291" s="71" t="s">
        <v>1037</v>
      </c>
      <c r="B291" s="27" t="s">
        <v>152</v>
      </c>
      <c r="C291" s="26">
        <v>0</v>
      </c>
      <c r="D291" s="26">
        <v>0</v>
      </c>
      <c r="E291" s="26">
        <v>0</v>
      </c>
      <c r="F291" s="26">
        <v>0</v>
      </c>
      <c r="G291" s="26">
        <v>0</v>
      </c>
      <c r="H291" s="26">
        <v>0</v>
      </c>
      <c r="I291" s="26">
        <v>0</v>
      </c>
      <c r="J291" s="26">
        <v>0</v>
      </c>
      <c r="K291" s="26">
        <v>0</v>
      </c>
      <c r="L291" s="26">
        <v>0</v>
      </c>
      <c r="M291" s="26">
        <v>0</v>
      </c>
      <c r="N291" s="26">
        <v>0</v>
      </c>
      <c r="O291" s="26">
        <v>0</v>
      </c>
      <c r="P291" s="26">
        <v>0</v>
      </c>
      <c r="Q291" s="26">
        <v>0</v>
      </c>
      <c r="R291" s="26">
        <v>0</v>
      </c>
      <c r="S291" s="26">
        <v>0</v>
      </c>
      <c r="T291" s="26">
        <v>0</v>
      </c>
      <c r="U291" s="26">
        <v>0</v>
      </c>
      <c r="V291" s="26">
        <v>0</v>
      </c>
      <c r="W291" s="26">
        <v>0</v>
      </c>
      <c r="X291" s="26">
        <v>0</v>
      </c>
      <c r="Y291" s="26">
        <v>0</v>
      </c>
      <c r="Z291" s="26">
        <v>0</v>
      </c>
      <c r="AA291" s="26">
        <v>0</v>
      </c>
      <c r="AB291" s="26">
        <v>0</v>
      </c>
      <c r="AC291" s="26">
        <v>0</v>
      </c>
      <c r="AD291" s="26">
        <v>0</v>
      </c>
      <c r="AE291" s="26">
        <v>0</v>
      </c>
      <c r="AF291" s="26">
        <v>0</v>
      </c>
      <c r="AG291" s="26">
        <v>0</v>
      </c>
      <c r="AH291" s="26">
        <v>0</v>
      </c>
      <c r="AI291" s="26">
        <v>0</v>
      </c>
      <c r="AJ291" s="26">
        <v>0</v>
      </c>
      <c r="AK291" s="26">
        <v>0</v>
      </c>
      <c r="AL291" s="26">
        <v>0</v>
      </c>
      <c r="AM291" s="196">
        <v>0</v>
      </c>
    </row>
    <row r="292" spans="1:39" s="6" customFormat="1" ht="15" x14ac:dyDescent="0.25">
      <c r="A292" s="71" t="s">
        <v>1038</v>
      </c>
      <c r="B292" s="27" t="s">
        <v>153</v>
      </c>
      <c r="C292" s="26">
        <v>0</v>
      </c>
      <c r="D292" s="26">
        <v>0</v>
      </c>
      <c r="E292" s="26">
        <v>0</v>
      </c>
      <c r="F292" s="26">
        <v>0</v>
      </c>
      <c r="G292" s="26">
        <v>0</v>
      </c>
      <c r="H292" s="26">
        <v>0</v>
      </c>
      <c r="I292" s="26">
        <v>0</v>
      </c>
      <c r="J292" s="26">
        <v>0</v>
      </c>
      <c r="K292" s="26">
        <v>0</v>
      </c>
      <c r="L292" s="26">
        <v>0</v>
      </c>
      <c r="M292" s="26">
        <v>0</v>
      </c>
      <c r="N292" s="26">
        <v>0</v>
      </c>
      <c r="O292" s="26">
        <v>0</v>
      </c>
      <c r="P292" s="26">
        <v>0</v>
      </c>
      <c r="Q292" s="26">
        <v>0</v>
      </c>
      <c r="R292" s="26">
        <v>0</v>
      </c>
      <c r="S292" s="26">
        <v>0</v>
      </c>
      <c r="T292" s="26">
        <v>0</v>
      </c>
      <c r="U292" s="26">
        <v>0</v>
      </c>
      <c r="V292" s="26">
        <v>0</v>
      </c>
      <c r="W292" s="26">
        <v>0</v>
      </c>
      <c r="X292" s="26">
        <v>0</v>
      </c>
      <c r="Y292" s="26">
        <v>0</v>
      </c>
      <c r="Z292" s="26">
        <v>0</v>
      </c>
      <c r="AA292" s="26">
        <v>0</v>
      </c>
      <c r="AB292" s="26">
        <v>0</v>
      </c>
      <c r="AC292" s="26">
        <v>0</v>
      </c>
      <c r="AD292" s="26">
        <v>0</v>
      </c>
      <c r="AE292" s="26">
        <v>0</v>
      </c>
      <c r="AF292" s="26">
        <v>0</v>
      </c>
      <c r="AG292" s="26">
        <v>0</v>
      </c>
      <c r="AH292" s="26">
        <v>0</v>
      </c>
      <c r="AI292" s="26">
        <v>0</v>
      </c>
      <c r="AJ292" s="26">
        <v>0</v>
      </c>
      <c r="AK292" s="26">
        <v>0</v>
      </c>
      <c r="AL292" s="26">
        <v>0</v>
      </c>
      <c r="AM292" s="196">
        <v>0</v>
      </c>
    </row>
    <row r="293" spans="1:39" s="6" customFormat="1" ht="15" x14ac:dyDescent="0.25">
      <c r="A293" s="71" t="s">
        <v>1039</v>
      </c>
      <c r="B293" s="27" t="s">
        <v>154</v>
      </c>
      <c r="C293" s="26">
        <v>0</v>
      </c>
      <c r="D293" s="26">
        <v>0</v>
      </c>
      <c r="E293" s="26">
        <v>0</v>
      </c>
      <c r="F293" s="26">
        <v>0</v>
      </c>
      <c r="G293" s="26">
        <v>0</v>
      </c>
      <c r="H293" s="26">
        <v>0</v>
      </c>
      <c r="I293" s="26">
        <v>0</v>
      </c>
      <c r="J293" s="26">
        <v>0</v>
      </c>
      <c r="K293" s="26">
        <v>0</v>
      </c>
      <c r="L293" s="26">
        <v>0</v>
      </c>
      <c r="M293" s="26">
        <v>0</v>
      </c>
      <c r="N293" s="26">
        <v>0</v>
      </c>
      <c r="O293" s="26">
        <v>0</v>
      </c>
      <c r="P293" s="26">
        <v>0</v>
      </c>
      <c r="Q293" s="26">
        <v>0</v>
      </c>
      <c r="R293" s="26">
        <v>0</v>
      </c>
      <c r="S293" s="26">
        <v>0</v>
      </c>
      <c r="T293" s="26">
        <v>0</v>
      </c>
      <c r="U293" s="26">
        <v>0</v>
      </c>
      <c r="V293" s="26">
        <v>0</v>
      </c>
      <c r="W293" s="26">
        <v>0</v>
      </c>
      <c r="X293" s="26">
        <v>0</v>
      </c>
      <c r="Y293" s="26">
        <v>0</v>
      </c>
      <c r="Z293" s="26">
        <v>0</v>
      </c>
      <c r="AA293" s="26">
        <v>0</v>
      </c>
      <c r="AB293" s="26">
        <v>0</v>
      </c>
      <c r="AC293" s="26">
        <v>0</v>
      </c>
      <c r="AD293" s="26">
        <v>0</v>
      </c>
      <c r="AE293" s="26">
        <v>0</v>
      </c>
      <c r="AF293" s="26">
        <v>0</v>
      </c>
      <c r="AG293" s="26">
        <v>0</v>
      </c>
      <c r="AH293" s="26">
        <v>0</v>
      </c>
      <c r="AI293" s="26">
        <v>0</v>
      </c>
      <c r="AJ293" s="26">
        <v>0</v>
      </c>
      <c r="AK293" s="26">
        <v>0</v>
      </c>
      <c r="AL293" s="26">
        <v>0</v>
      </c>
      <c r="AM293" s="196">
        <v>0</v>
      </c>
    </row>
    <row r="294" spans="1:39" s="6" customFormat="1" ht="15" x14ac:dyDescent="0.25">
      <c r="A294" s="71" t="s">
        <v>1040</v>
      </c>
      <c r="B294" s="27" t="s">
        <v>155</v>
      </c>
      <c r="C294" s="26">
        <v>0</v>
      </c>
      <c r="D294" s="26">
        <v>0</v>
      </c>
      <c r="E294" s="26">
        <v>0</v>
      </c>
      <c r="F294" s="26">
        <v>0</v>
      </c>
      <c r="G294" s="26">
        <v>0</v>
      </c>
      <c r="H294" s="26">
        <v>0</v>
      </c>
      <c r="I294" s="26">
        <v>0</v>
      </c>
      <c r="J294" s="26">
        <v>0</v>
      </c>
      <c r="K294" s="26">
        <v>0</v>
      </c>
      <c r="L294" s="26">
        <v>0</v>
      </c>
      <c r="M294" s="26">
        <v>0</v>
      </c>
      <c r="N294" s="26">
        <v>0</v>
      </c>
      <c r="O294" s="26">
        <v>0</v>
      </c>
      <c r="P294" s="26">
        <v>0</v>
      </c>
      <c r="Q294" s="26">
        <v>0</v>
      </c>
      <c r="R294" s="26">
        <v>0</v>
      </c>
      <c r="S294" s="26">
        <v>0</v>
      </c>
      <c r="T294" s="26">
        <v>0</v>
      </c>
      <c r="U294" s="26">
        <v>0</v>
      </c>
      <c r="V294" s="26">
        <v>0</v>
      </c>
      <c r="W294" s="26">
        <v>0</v>
      </c>
      <c r="X294" s="26">
        <v>0</v>
      </c>
      <c r="Y294" s="26">
        <v>0</v>
      </c>
      <c r="Z294" s="26">
        <v>0</v>
      </c>
      <c r="AA294" s="26">
        <v>0</v>
      </c>
      <c r="AB294" s="26">
        <v>0</v>
      </c>
      <c r="AC294" s="26">
        <v>0</v>
      </c>
      <c r="AD294" s="26">
        <v>0</v>
      </c>
      <c r="AE294" s="26">
        <v>0</v>
      </c>
      <c r="AF294" s="26">
        <v>0</v>
      </c>
      <c r="AG294" s="26">
        <v>0</v>
      </c>
      <c r="AH294" s="26">
        <v>0</v>
      </c>
      <c r="AI294" s="26">
        <v>0</v>
      </c>
      <c r="AJ294" s="26">
        <v>0</v>
      </c>
      <c r="AK294" s="26">
        <v>0</v>
      </c>
      <c r="AL294" s="26">
        <v>0</v>
      </c>
      <c r="AM294" s="196">
        <v>0</v>
      </c>
    </row>
    <row r="295" spans="1:39" s="6" customFormat="1" ht="15" x14ac:dyDescent="0.25">
      <c r="A295" s="71" t="s">
        <v>1041</v>
      </c>
      <c r="B295" s="27" t="s">
        <v>70</v>
      </c>
      <c r="C295" s="26">
        <v>0</v>
      </c>
      <c r="D295" s="26">
        <v>0</v>
      </c>
      <c r="E295" s="26">
        <v>0</v>
      </c>
      <c r="F295" s="26">
        <v>0</v>
      </c>
      <c r="G295" s="26">
        <v>0</v>
      </c>
      <c r="H295" s="26">
        <v>0</v>
      </c>
      <c r="I295" s="26">
        <v>0</v>
      </c>
      <c r="J295" s="26">
        <v>0</v>
      </c>
      <c r="K295" s="26">
        <v>0</v>
      </c>
      <c r="L295" s="26">
        <v>0</v>
      </c>
      <c r="M295" s="26">
        <v>0</v>
      </c>
      <c r="N295" s="26">
        <v>0</v>
      </c>
      <c r="O295" s="26">
        <v>0</v>
      </c>
      <c r="P295" s="26">
        <v>0</v>
      </c>
      <c r="Q295" s="26">
        <v>0</v>
      </c>
      <c r="R295" s="26">
        <v>0</v>
      </c>
      <c r="S295" s="26">
        <v>0</v>
      </c>
      <c r="T295" s="26">
        <v>0</v>
      </c>
      <c r="U295" s="26">
        <v>0</v>
      </c>
      <c r="V295" s="26">
        <v>0</v>
      </c>
      <c r="W295" s="26">
        <v>0</v>
      </c>
      <c r="X295" s="26">
        <v>0</v>
      </c>
      <c r="Y295" s="26">
        <v>0</v>
      </c>
      <c r="Z295" s="26">
        <v>0</v>
      </c>
      <c r="AA295" s="26">
        <v>0</v>
      </c>
      <c r="AB295" s="26">
        <v>0</v>
      </c>
      <c r="AC295" s="26">
        <v>0</v>
      </c>
      <c r="AD295" s="26">
        <v>0</v>
      </c>
      <c r="AE295" s="26">
        <v>0</v>
      </c>
      <c r="AF295" s="26">
        <v>0</v>
      </c>
      <c r="AG295" s="26">
        <v>0</v>
      </c>
      <c r="AH295" s="26">
        <v>0</v>
      </c>
      <c r="AI295" s="26">
        <v>0</v>
      </c>
      <c r="AJ295" s="26">
        <v>0</v>
      </c>
      <c r="AK295" s="26">
        <v>0</v>
      </c>
      <c r="AL295" s="26">
        <v>0</v>
      </c>
      <c r="AM295" s="196">
        <v>0</v>
      </c>
    </row>
    <row r="296" spans="1:39" s="6" customFormat="1" ht="15" x14ac:dyDescent="0.25">
      <c r="A296" s="105" t="s">
        <v>1042</v>
      </c>
      <c r="B296" s="106" t="s">
        <v>212</v>
      </c>
      <c r="C296" s="107">
        <v>0</v>
      </c>
      <c r="D296" s="107">
        <v>0</v>
      </c>
      <c r="E296" s="107">
        <v>0</v>
      </c>
      <c r="F296" s="107">
        <v>0</v>
      </c>
      <c r="G296" s="107">
        <v>0</v>
      </c>
      <c r="H296" s="107">
        <v>0</v>
      </c>
      <c r="I296" s="107">
        <v>0</v>
      </c>
      <c r="J296" s="107">
        <v>0</v>
      </c>
      <c r="K296" s="107">
        <v>0</v>
      </c>
      <c r="L296" s="107">
        <v>0</v>
      </c>
      <c r="M296" s="107">
        <v>0</v>
      </c>
      <c r="N296" s="107">
        <v>0</v>
      </c>
      <c r="O296" s="107">
        <v>0</v>
      </c>
      <c r="P296" s="107">
        <v>0</v>
      </c>
      <c r="Q296" s="107">
        <v>0</v>
      </c>
      <c r="R296" s="107">
        <v>0</v>
      </c>
      <c r="S296" s="107">
        <v>0</v>
      </c>
      <c r="T296" s="107">
        <v>0</v>
      </c>
      <c r="U296" s="107">
        <v>0</v>
      </c>
      <c r="V296" s="107">
        <v>0</v>
      </c>
      <c r="W296" s="107">
        <v>0</v>
      </c>
      <c r="X296" s="107">
        <v>0</v>
      </c>
      <c r="Y296" s="107">
        <v>0</v>
      </c>
      <c r="Z296" s="107">
        <v>0</v>
      </c>
      <c r="AA296" s="107">
        <v>0</v>
      </c>
      <c r="AB296" s="107">
        <v>0</v>
      </c>
      <c r="AC296" s="107">
        <v>0</v>
      </c>
      <c r="AD296" s="107">
        <v>0</v>
      </c>
      <c r="AE296" s="107">
        <v>0</v>
      </c>
      <c r="AF296" s="107">
        <v>0</v>
      </c>
      <c r="AG296" s="107">
        <v>0</v>
      </c>
      <c r="AH296" s="107">
        <v>0</v>
      </c>
      <c r="AI296" s="107">
        <v>0</v>
      </c>
      <c r="AJ296" s="107">
        <v>0</v>
      </c>
      <c r="AK296" s="107">
        <v>0</v>
      </c>
      <c r="AL296" s="107">
        <v>0</v>
      </c>
      <c r="AM296" s="197">
        <v>0</v>
      </c>
    </row>
    <row r="297" spans="1:39" s="6" customFormat="1" ht="15" collapsed="1" x14ac:dyDescent="0.25">
      <c r="A297" s="72" t="s">
        <v>60</v>
      </c>
      <c r="B297" s="33" t="s">
        <v>139</v>
      </c>
      <c r="C297" s="34">
        <v>223428571</v>
      </c>
      <c r="D297" s="34">
        <v>1382270380</v>
      </c>
      <c r="E297" s="34">
        <v>1376045386</v>
      </c>
      <c r="F297" s="34">
        <v>39377589</v>
      </c>
      <c r="G297" s="34">
        <v>566729811</v>
      </c>
      <c r="H297" s="34">
        <v>1731761964</v>
      </c>
      <c r="I297" s="34">
        <v>345396755</v>
      </c>
      <c r="J297" s="34">
        <v>89745121</v>
      </c>
      <c r="K297" s="34">
        <v>477261976</v>
      </c>
      <c r="L297" s="34">
        <v>104992737</v>
      </c>
      <c r="M297" s="34">
        <v>32726586</v>
      </c>
      <c r="N297" s="34">
        <v>999350378</v>
      </c>
      <c r="O297" s="34">
        <v>751381302</v>
      </c>
      <c r="P297" s="34">
        <v>673614810</v>
      </c>
      <c r="Q297" s="34">
        <v>364972271</v>
      </c>
      <c r="R297" s="34">
        <v>1020680200</v>
      </c>
      <c r="S297" s="34">
        <v>148878043</v>
      </c>
      <c r="T297" s="34">
        <v>1110049698</v>
      </c>
      <c r="U297" s="34">
        <v>0</v>
      </c>
      <c r="V297" s="34">
        <v>1572472761</v>
      </c>
      <c r="W297" s="34">
        <v>562719885</v>
      </c>
      <c r="X297" s="34">
        <v>2213133464</v>
      </c>
      <c r="Y297" s="34">
        <v>2816529141</v>
      </c>
      <c r="Z297" s="34">
        <v>2992625566</v>
      </c>
      <c r="AA297" s="34">
        <v>0</v>
      </c>
      <c r="AB297" s="34">
        <v>1413435796</v>
      </c>
      <c r="AC297" s="34">
        <v>2545788953</v>
      </c>
      <c r="AD297" s="34">
        <v>2071925634</v>
      </c>
      <c r="AE297" s="34">
        <v>2462519867</v>
      </c>
      <c r="AF297" s="34">
        <v>482256315</v>
      </c>
      <c r="AG297" s="34">
        <v>890270925</v>
      </c>
      <c r="AH297" s="34">
        <v>1726059906</v>
      </c>
      <c r="AI297" s="34">
        <v>708708031</v>
      </c>
      <c r="AJ297" s="34">
        <v>0</v>
      </c>
      <c r="AK297" s="34">
        <v>267181568</v>
      </c>
      <c r="AL297" s="34">
        <v>0</v>
      </c>
      <c r="AM297" s="198">
        <v>34164291390</v>
      </c>
    </row>
    <row r="298" spans="1:39" s="6" customFormat="1" ht="15" x14ac:dyDescent="0.25">
      <c r="A298" s="71" t="s">
        <v>1043</v>
      </c>
      <c r="B298" s="27" t="s">
        <v>143</v>
      </c>
      <c r="C298" s="26">
        <v>0</v>
      </c>
      <c r="D298" s="26">
        <v>0</v>
      </c>
      <c r="E298" s="26">
        <v>15603570</v>
      </c>
      <c r="F298" s="26">
        <v>0</v>
      </c>
      <c r="G298" s="26">
        <v>740835</v>
      </c>
      <c r="H298" s="26">
        <v>0</v>
      </c>
      <c r="I298" s="26">
        <v>381816</v>
      </c>
      <c r="J298" s="26">
        <v>941371</v>
      </c>
      <c r="K298" s="26">
        <v>0</v>
      </c>
      <c r="L298" s="26">
        <v>1593094</v>
      </c>
      <c r="M298" s="26">
        <v>8254290297</v>
      </c>
      <c r="N298" s="26">
        <v>19755343</v>
      </c>
      <c r="O298" s="26">
        <v>102065</v>
      </c>
      <c r="P298" s="26">
        <v>20839376</v>
      </c>
      <c r="Q298" s="26">
        <v>57184011</v>
      </c>
      <c r="R298" s="26">
        <v>21215</v>
      </c>
      <c r="S298" s="26">
        <v>911121</v>
      </c>
      <c r="T298" s="26">
        <v>0</v>
      </c>
      <c r="U298" s="26">
        <v>0</v>
      </c>
      <c r="V298" s="26">
        <v>0</v>
      </c>
      <c r="W298" s="26">
        <v>0</v>
      </c>
      <c r="X298" s="26">
        <v>1655908669</v>
      </c>
      <c r="Y298" s="26">
        <v>400433</v>
      </c>
      <c r="Z298" s="26">
        <v>1004398736</v>
      </c>
      <c r="AA298" s="26">
        <v>153108</v>
      </c>
      <c r="AB298" s="26">
        <v>1818265</v>
      </c>
      <c r="AC298" s="26">
        <v>0</v>
      </c>
      <c r="AD298" s="26">
        <v>0</v>
      </c>
      <c r="AE298" s="26">
        <v>19978419</v>
      </c>
      <c r="AF298" s="26">
        <v>0</v>
      </c>
      <c r="AG298" s="26">
        <v>0</v>
      </c>
      <c r="AH298" s="26">
        <v>0</v>
      </c>
      <c r="AI298" s="26">
        <v>48611</v>
      </c>
      <c r="AJ298" s="26">
        <v>0</v>
      </c>
      <c r="AK298" s="26">
        <v>329368274</v>
      </c>
      <c r="AL298" s="26">
        <v>0</v>
      </c>
      <c r="AM298" s="196">
        <v>11384438629</v>
      </c>
    </row>
    <row r="299" spans="1:39" s="6" customFormat="1" ht="15" x14ac:dyDescent="0.25">
      <c r="A299" s="71" t="s">
        <v>1044</v>
      </c>
      <c r="B299" s="27" t="s">
        <v>144</v>
      </c>
      <c r="C299" s="26">
        <v>0</v>
      </c>
      <c r="D299" s="26">
        <v>0</v>
      </c>
      <c r="E299" s="26">
        <v>0</v>
      </c>
      <c r="F299" s="26">
        <v>0</v>
      </c>
      <c r="G299" s="26">
        <v>0</v>
      </c>
      <c r="H299" s="26">
        <v>0</v>
      </c>
      <c r="I299" s="26">
        <v>0</v>
      </c>
      <c r="J299" s="26">
        <v>0</v>
      </c>
      <c r="K299" s="26">
        <v>0</v>
      </c>
      <c r="L299" s="26">
        <v>0</v>
      </c>
      <c r="M299" s="26">
        <v>0</v>
      </c>
      <c r="N299" s="26">
        <v>0</v>
      </c>
      <c r="O299" s="26">
        <v>0</v>
      </c>
      <c r="P299" s="26">
        <v>0</v>
      </c>
      <c r="Q299" s="26">
        <v>0</v>
      </c>
      <c r="R299" s="26">
        <v>0</v>
      </c>
      <c r="S299" s="26">
        <v>0</v>
      </c>
      <c r="T299" s="26">
        <v>0</v>
      </c>
      <c r="U299" s="26">
        <v>0</v>
      </c>
      <c r="V299" s="26">
        <v>0</v>
      </c>
      <c r="W299" s="26">
        <v>0</v>
      </c>
      <c r="X299" s="26">
        <v>0</v>
      </c>
      <c r="Y299" s="26">
        <v>0</v>
      </c>
      <c r="Z299" s="26">
        <v>0</v>
      </c>
      <c r="AA299" s="26">
        <v>0</v>
      </c>
      <c r="AB299" s="26">
        <v>0</v>
      </c>
      <c r="AC299" s="26">
        <v>0</v>
      </c>
      <c r="AD299" s="26">
        <v>0</v>
      </c>
      <c r="AE299" s="26">
        <v>0</v>
      </c>
      <c r="AF299" s="26">
        <v>0</v>
      </c>
      <c r="AG299" s="26">
        <v>0</v>
      </c>
      <c r="AH299" s="26">
        <v>0</v>
      </c>
      <c r="AI299" s="26">
        <v>0</v>
      </c>
      <c r="AJ299" s="26">
        <v>0</v>
      </c>
      <c r="AK299" s="26">
        <v>0</v>
      </c>
      <c r="AL299" s="26">
        <v>0</v>
      </c>
      <c r="AM299" s="196">
        <v>0</v>
      </c>
    </row>
    <row r="300" spans="1:39" s="6" customFormat="1" ht="15" x14ac:dyDescent="0.25">
      <c r="A300" s="71" t="s">
        <v>1045</v>
      </c>
      <c r="B300" s="27" t="s">
        <v>145</v>
      </c>
      <c r="C300" s="26">
        <v>0</v>
      </c>
      <c r="D300" s="26">
        <v>0</v>
      </c>
      <c r="E300" s="26">
        <v>0</v>
      </c>
      <c r="F300" s="26">
        <v>0</v>
      </c>
      <c r="G300" s="26">
        <v>0</v>
      </c>
      <c r="H300" s="26">
        <v>0</v>
      </c>
      <c r="I300" s="26">
        <v>0</v>
      </c>
      <c r="J300" s="26">
        <v>0</v>
      </c>
      <c r="K300" s="26">
        <v>0</v>
      </c>
      <c r="L300" s="26">
        <v>0</v>
      </c>
      <c r="M300" s="26">
        <v>0</v>
      </c>
      <c r="N300" s="26">
        <v>0</v>
      </c>
      <c r="O300" s="26">
        <v>0</v>
      </c>
      <c r="P300" s="26">
        <v>0</v>
      </c>
      <c r="Q300" s="26">
        <v>0</v>
      </c>
      <c r="R300" s="26">
        <v>0</v>
      </c>
      <c r="S300" s="26">
        <v>0</v>
      </c>
      <c r="T300" s="26">
        <v>0</v>
      </c>
      <c r="U300" s="26">
        <v>0</v>
      </c>
      <c r="V300" s="26">
        <v>0</v>
      </c>
      <c r="W300" s="26">
        <v>0</v>
      </c>
      <c r="X300" s="26">
        <v>0</v>
      </c>
      <c r="Y300" s="26">
        <v>0</v>
      </c>
      <c r="Z300" s="26">
        <v>0</v>
      </c>
      <c r="AA300" s="26">
        <v>0</v>
      </c>
      <c r="AB300" s="26">
        <v>400000</v>
      </c>
      <c r="AC300" s="26">
        <v>0</v>
      </c>
      <c r="AD300" s="26">
        <v>0</v>
      </c>
      <c r="AE300" s="26">
        <v>0</v>
      </c>
      <c r="AF300" s="26">
        <v>0</v>
      </c>
      <c r="AG300" s="26">
        <v>0</v>
      </c>
      <c r="AH300" s="26">
        <v>0</v>
      </c>
      <c r="AI300" s="26">
        <v>0</v>
      </c>
      <c r="AJ300" s="26">
        <v>0</v>
      </c>
      <c r="AK300" s="26">
        <v>0</v>
      </c>
      <c r="AL300" s="26">
        <v>0</v>
      </c>
      <c r="AM300" s="196">
        <v>400000</v>
      </c>
    </row>
    <row r="301" spans="1:39" s="6" customFormat="1" ht="15" x14ac:dyDescent="0.25">
      <c r="A301" s="71" t="s">
        <v>1046</v>
      </c>
      <c r="B301" s="27" t="s">
        <v>146</v>
      </c>
      <c r="C301" s="26">
        <v>0</v>
      </c>
      <c r="D301" s="26">
        <v>0</v>
      </c>
      <c r="E301" s="26">
        <v>2733608</v>
      </c>
      <c r="F301" s="26">
        <v>0</v>
      </c>
      <c r="G301" s="26">
        <v>43086780</v>
      </c>
      <c r="H301" s="26">
        <v>0</v>
      </c>
      <c r="I301" s="26">
        <v>54079840</v>
      </c>
      <c r="J301" s="26">
        <v>289774</v>
      </c>
      <c r="K301" s="26">
        <v>263431</v>
      </c>
      <c r="L301" s="26">
        <v>0</v>
      </c>
      <c r="M301" s="26">
        <v>371220</v>
      </c>
      <c r="N301" s="26">
        <v>372977</v>
      </c>
      <c r="O301" s="26">
        <v>0</v>
      </c>
      <c r="P301" s="26">
        <v>1560239</v>
      </c>
      <c r="Q301" s="26">
        <v>646257</v>
      </c>
      <c r="R301" s="26">
        <v>0</v>
      </c>
      <c r="S301" s="26">
        <v>41933055</v>
      </c>
      <c r="T301" s="26">
        <v>0</v>
      </c>
      <c r="U301" s="26">
        <v>0</v>
      </c>
      <c r="V301" s="26">
        <v>0</v>
      </c>
      <c r="W301" s="26">
        <v>0</v>
      </c>
      <c r="X301" s="26">
        <v>1494010</v>
      </c>
      <c r="Y301" s="26">
        <v>1084045</v>
      </c>
      <c r="Z301" s="26">
        <v>2460964</v>
      </c>
      <c r="AA301" s="26">
        <v>0</v>
      </c>
      <c r="AB301" s="26">
        <v>8558600</v>
      </c>
      <c r="AC301" s="26">
        <v>0</v>
      </c>
      <c r="AD301" s="26">
        <v>0</v>
      </c>
      <c r="AE301" s="26">
        <v>3055645</v>
      </c>
      <c r="AF301" s="26">
        <v>0</v>
      </c>
      <c r="AG301" s="26">
        <v>0</v>
      </c>
      <c r="AH301" s="26">
        <v>0</v>
      </c>
      <c r="AI301" s="26">
        <v>29914</v>
      </c>
      <c r="AJ301" s="26">
        <v>18499565</v>
      </c>
      <c r="AK301" s="26">
        <v>0</v>
      </c>
      <c r="AL301" s="26">
        <v>0</v>
      </c>
      <c r="AM301" s="196">
        <v>180519924</v>
      </c>
    </row>
    <row r="302" spans="1:39" s="6" customFormat="1" ht="15" x14ac:dyDescent="0.25">
      <c r="A302" s="71" t="s">
        <v>1047</v>
      </c>
      <c r="B302" s="27" t="s">
        <v>147</v>
      </c>
      <c r="C302" s="26">
        <v>0</v>
      </c>
      <c r="D302" s="26">
        <v>0</v>
      </c>
      <c r="E302" s="26">
        <v>0</v>
      </c>
      <c r="F302" s="26">
        <v>0</v>
      </c>
      <c r="G302" s="26">
        <v>0</v>
      </c>
      <c r="H302" s="26">
        <v>0</v>
      </c>
      <c r="I302" s="26">
        <v>0</v>
      </c>
      <c r="J302" s="26">
        <v>0</v>
      </c>
      <c r="K302" s="26">
        <v>0</v>
      </c>
      <c r="L302" s="26">
        <v>0</v>
      </c>
      <c r="M302" s="26">
        <v>0</v>
      </c>
      <c r="N302" s="26">
        <v>0</v>
      </c>
      <c r="O302" s="26">
        <v>0</v>
      </c>
      <c r="P302" s="26">
        <v>0</v>
      </c>
      <c r="Q302" s="26">
        <v>0</v>
      </c>
      <c r="R302" s="26">
        <v>0</v>
      </c>
      <c r="S302" s="26">
        <v>0</v>
      </c>
      <c r="T302" s="26">
        <v>0</v>
      </c>
      <c r="U302" s="26">
        <v>0</v>
      </c>
      <c r="V302" s="26">
        <v>0</v>
      </c>
      <c r="W302" s="26">
        <v>0</v>
      </c>
      <c r="X302" s="26">
        <v>0</v>
      </c>
      <c r="Y302" s="26">
        <v>0</v>
      </c>
      <c r="Z302" s="26">
        <v>0</v>
      </c>
      <c r="AA302" s="26">
        <v>0</v>
      </c>
      <c r="AB302" s="26">
        <v>0</v>
      </c>
      <c r="AC302" s="26">
        <v>0</v>
      </c>
      <c r="AD302" s="26">
        <v>0</v>
      </c>
      <c r="AE302" s="26">
        <v>0</v>
      </c>
      <c r="AF302" s="26">
        <v>0</v>
      </c>
      <c r="AG302" s="26">
        <v>0</v>
      </c>
      <c r="AH302" s="26">
        <v>0</v>
      </c>
      <c r="AI302" s="26">
        <v>0</v>
      </c>
      <c r="AJ302" s="26">
        <v>0</v>
      </c>
      <c r="AK302" s="26">
        <v>0</v>
      </c>
      <c r="AL302" s="26">
        <v>0</v>
      </c>
      <c r="AM302" s="196">
        <v>0</v>
      </c>
    </row>
    <row r="303" spans="1:39" s="6" customFormat="1" ht="15" x14ac:dyDescent="0.25">
      <c r="A303" s="71" t="s">
        <v>1048</v>
      </c>
      <c r="B303" s="27" t="s">
        <v>148</v>
      </c>
      <c r="C303" s="26">
        <v>0</v>
      </c>
      <c r="D303" s="26">
        <v>0</v>
      </c>
      <c r="E303" s="26">
        <v>0</v>
      </c>
      <c r="F303" s="26">
        <v>0</v>
      </c>
      <c r="G303" s="26">
        <v>0</v>
      </c>
      <c r="H303" s="26">
        <v>0</v>
      </c>
      <c r="I303" s="26">
        <v>0</v>
      </c>
      <c r="J303" s="26">
        <v>0</v>
      </c>
      <c r="K303" s="26">
        <v>0</v>
      </c>
      <c r="L303" s="26">
        <v>0</v>
      </c>
      <c r="M303" s="26">
        <v>0</v>
      </c>
      <c r="N303" s="26">
        <v>0</v>
      </c>
      <c r="O303" s="26">
        <v>0</v>
      </c>
      <c r="P303" s="26">
        <v>0</v>
      </c>
      <c r="Q303" s="26">
        <v>0</v>
      </c>
      <c r="R303" s="26">
        <v>0</v>
      </c>
      <c r="S303" s="26">
        <v>0</v>
      </c>
      <c r="T303" s="26">
        <v>0</v>
      </c>
      <c r="U303" s="26">
        <v>0</v>
      </c>
      <c r="V303" s="26">
        <v>0</v>
      </c>
      <c r="W303" s="26">
        <v>0</v>
      </c>
      <c r="X303" s="26">
        <v>0</v>
      </c>
      <c r="Y303" s="26">
        <v>0</v>
      </c>
      <c r="Z303" s="26">
        <v>0</v>
      </c>
      <c r="AA303" s="26">
        <v>0</v>
      </c>
      <c r="AB303" s="26">
        <v>0</v>
      </c>
      <c r="AC303" s="26">
        <v>0</v>
      </c>
      <c r="AD303" s="26">
        <v>0</v>
      </c>
      <c r="AE303" s="26">
        <v>0</v>
      </c>
      <c r="AF303" s="26">
        <v>0</v>
      </c>
      <c r="AG303" s="26">
        <v>0</v>
      </c>
      <c r="AH303" s="26">
        <v>0</v>
      </c>
      <c r="AI303" s="26">
        <v>0</v>
      </c>
      <c r="AJ303" s="26">
        <v>6331000</v>
      </c>
      <c r="AK303" s="26">
        <v>0</v>
      </c>
      <c r="AL303" s="26">
        <v>0</v>
      </c>
      <c r="AM303" s="196">
        <v>6331000</v>
      </c>
    </row>
    <row r="304" spans="1:39" s="6" customFormat="1" ht="15" x14ac:dyDescent="0.25">
      <c r="A304" s="71" t="s">
        <v>1049</v>
      </c>
      <c r="B304" s="27" t="s">
        <v>149</v>
      </c>
      <c r="C304" s="26">
        <v>0</v>
      </c>
      <c r="D304" s="26">
        <v>0</v>
      </c>
      <c r="E304" s="26">
        <v>0</v>
      </c>
      <c r="F304" s="26">
        <v>0</v>
      </c>
      <c r="G304" s="26">
        <v>0</v>
      </c>
      <c r="H304" s="26">
        <v>0</v>
      </c>
      <c r="I304" s="26">
        <v>0</v>
      </c>
      <c r="J304" s="26">
        <v>0</v>
      </c>
      <c r="K304" s="26">
        <v>0</v>
      </c>
      <c r="L304" s="26">
        <v>0</v>
      </c>
      <c r="M304" s="26">
        <v>0</v>
      </c>
      <c r="N304" s="26">
        <v>0</v>
      </c>
      <c r="O304" s="26">
        <v>0</v>
      </c>
      <c r="P304" s="26">
        <v>0</v>
      </c>
      <c r="Q304" s="26">
        <v>0</v>
      </c>
      <c r="R304" s="26">
        <v>0</v>
      </c>
      <c r="S304" s="26">
        <v>0</v>
      </c>
      <c r="T304" s="26">
        <v>0</v>
      </c>
      <c r="U304" s="26">
        <v>0</v>
      </c>
      <c r="V304" s="26">
        <v>0</v>
      </c>
      <c r="W304" s="26">
        <v>0</v>
      </c>
      <c r="X304" s="26">
        <v>0</v>
      </c>
      <c r="Y304" s="26">
        <v>0</v>
      </c>
      <c r="Z304" s="26">
        <v>0</v>
      </c>
      <c r="AA304" s="26">
        <v>0</v>
      </c>
      <c r="AB304" s="26">
        <v>1592075</v>
      </c>
      <c r="AC304" s="26">
        <v>0</v>
      </c>
      <c r="AD304" s="26">
        <v>0</v>
      </c>
      <c r="AE304" s="26">
        <v>0</v>
      </c>
      <c r="AF304" s="26">
        <v>0</v>
      </c>
      <c r="AG304" s="26">
        <v>0</v>
      </c>
      <c r="AH304" s="26">
        <v>0</v>
      </c>
      <c r="AI304" s="26">
        <v>0</v>
      </c>
      <c r="AJ304" s="26">
        <v>0</v>
      </c>
      <c r="AK304" s="26">
        <v>0</v>
      </c>
      <c r="AL304" s="26">
        <v>0</v>
      </c>
      <c r="AM304" s="196">
        <v>1592075</v>
      </c>
    </row>
    <row r="305" spans="1:39" s="6" customFormat="1" ht="15" x14ac:dyDescent="0.25">
      <c r="A305" s="71" t="s">
        <v>1050</v>
      </c>
      <c r="B305" s="27" t="s">
        <v>150</v>
      </c>
      <c r="C305" s="26">
        <v>0</v>
      </c>
      <c r="D305" s="26">
        <v>0</v>
      </c>
      <c r="E305" s="26">
        <v>0</v>
      </c>
      <c r="F305" s="26">
        <v>0</v>
      </c>
      <c r="G305" s="26">
        <v>0</v>
      </c>
      <c r="H305" s="26">
        <v>0</v>
      </c>
      <c r="I305" s="26">
        <v>0</v>
      </c>
      <c r="J305" s="26">
        <v>0</v>
      </c>
      <c r="K305" s="26">
        <v>0</v>
      </c>
      <c r="L305" s="26">
        <v>0</v>
      </c>
      <c r="M305" s="26">
        <v>0</v>
      </c>
      <c r="N305" s="26">
        <v>0</v>
      </c>
      <c r="O305" s="26">
        <v>0</v>
      </c>
      <c r="P305" s="26">
        <v>0</v>
      </c>
      <c r="Q305" s="26">
        <v>0</v>
      </c>
      <c r="R305" s="26">
        <v>0</v>
      </c>
      <c r="S305" s="26">
        <v>0</v>
      </c>
      <c r="T305" s="26">
        <v>0</v>
      </c>
      <c r="U305" s="26">
        <v>0</v>
      </c>
      <c r="V305" s="26">
        <v>0</v>
      </c>
      <c r="W305" s="26">
        <v>0</v>
      </c>
      <c r="X305" s="26">
        <v>0</v>
      </c>
      <c r="Y305" s="26">
        <v>0</v>
      </c>
      <c r="Z305" s="26">
        <v>0</v>
      </c>
      <c r="AA305" s="26">
        <v>0</v>
      </c>
      <c r="AB305" s="26">
        <v>0</v>
      </c>
      <c r="AC305" s="26">
        <v>0</v>
      </c>
      <c r="AD305" s="26">
        <v>0</v>
      </c>
      <c r="AE305" s="26">
        <v>0</v>
      </c>
      <c r="AF305" s="26">
        <v>0</v>
      </c>
      <c r="AG305" s="26">
        <v>0</v>
      </c>
      <c r="AH305" s="26">
        <v>0</v>
      </c>
      <c r="AI305" s="26">
        <v>0</v>
      </c>
      <c r="AJ305" s="26">
        <v>0</v>
      </c>
      <c r="AK305" s="26">
        <v>0</v>
      </c>
      <c r="AL305" s="26">
        <v>0</v>
      </c>
      <c r="AM305" s="196">
        <v>0</v>
      </c>
    </row>
    <row r="306" spans="1:39" s="6" customFormat="1" ht="15" x14ac:dyDescent="0.25">
      <c r="A306" s="71" t="s">
        <v>1051</v>
      </c>
      <c r="B306" s="27" t="s">
        <v>151</v>
      </c>
      <c r="C306" s="26">
        <v>0</v>
      </c>
      <c r="D306" s="26">
        <v>0</v>
      </c>
      <c r="E306" s="26">
        <v>0</v>
      </c>
      <c r="F306" s="26">
        <v>0</v>
      </c>
      <c r="G306" s="26">
        <v>0</v>
      </c>
      <c r="H306" s="26">
        <v>0</v>
      </c>
      <c r="I306" s="26">
        <v>0</v>
      </c>
      <c r="J306" s="26">
        <v>0</v>
      </c>
      <c r="K306" s="26">
        <v>0</v>
      </c>
      <c r="L306" s="26">
        <v>18722169</v>
      </c>
      <c r="M306" s="26">
        <v>181133262</v>
      </c>
      <c r="N306" s="26">
        <v>0</v>
      </c>
      <c r="O306" s="26">
        <v>8832197</v>
      </c>
      <c r="P306" s="26">
        <v>9566909</v>
      </c>
      <c r="Q306" s="26">
        <v>344512</v>
      </c>
      <c r="R306" s="26">
        <v>349130</v>
      </c>
      <c r="S306" s="26">
        <v>0</v>
      </c>
      <c r="T306" s="26">
        <v>0</v>
      </c>
      <c r="U306" s="26">
        <v>0</v>
      </c>
      <c r="V306" s="26">
        <v>0</v>
      </c>
      <c r="W306" s="26">
        <v>4406987</v>
      </c>
      <c r="X306" s="26">
        <v>20476315</v>
      </c>
      <c r="Y306" s="26">
        <v>0</v>
      </c>
      <c r="Z306" s="26">
        <v>1582731</v>
      </c>
      <c r="AA306" s="26">
        <v>0</v>
      </c>
      <c r="AB306" s="26">
        <v>64796524</v>
      </c>
      <c r="AC306" s="26">
        <v>0</v>
      </c>
      <c r="AD306" s="26">
        <v>0</v>
      </c>
      <c r="AE306" s="26">
        <v>3405460</v>
      </c>
      <c r="AF306" s="26">
        <v>0</v>
      </c>
      <c r="AG306" s="26">
        <v>0</v>
      </c>
      <c r="AH306" s="26">
        <v>0</v>
      </c>
      <c r="AI306" s="26">
        <v>626975</v>
      </c>
      <c r="AJ306" s="26">
        <v>126770440</v>
      </c>
      <c r="AK306" s="26">
        <v>0</v>
      </c>
      <c r="AL306" s="26">
        <v>0</v>
      </c>
      <c r="AM306" s="196">
        <v>441013611</v>
      </c>
    </row>
    <row r="307" spans="1:39" s="6" customFormat="1" ht="15" x14ac:dyDescent="0.25">
      <c r="A307" s="71" t="s">
        <v>1052</v>
      </c>
      <c r="B307" s="27" t="s">
        <v>152</v>
      </c>
      <c r="C307" s="26">
        <v>0</v>
      </c>
      <c r="D307" s="26">
        <v>0</v>
      </c>
      <c r="E307" s="26">
        <v>0</v>
      </c>
      <c r="F307" s="26">
        <v>0</v>
      </c>
      <c r="G307" s="26">
        <v>2245714</v>
      </c>
      <c r="H307" s="26">
        <v>0</v>
      </c>
      <c r="I307" s="26">
        <v>0</v>
      </c>
      <c r="J307" s="26">
        <v>0</v>
      </c>
      <c r="K307" s="26">
        <v>0</v>
      </c>
      <c r="L307" s="26">
        <v>0</v>
      </c>
      <c r="M307" s="26">
        <v>401541</v>
      </c>
      <c r="N307" s="26">
        <v>0</v>
      </c>
      <c r="O307" s="26">
        <v>0</v>
      </c>
      <c r="P307" s="26">
        <v>0</v>
      </c>
      <c r="Q307" s="26">
        <v>0</v>
      </c>
      <c r="R307" s="26">
        <v>0</v>
      </c>
      <c r="S307" s="26">
        <v>0</v>
      </c>
      <c r="T307" s="26">
        <v>0</v>
      </c>
      <c r="U307" s="26">
        <v>0</v>
      </c>
      <c r="V307" s="26">
        <v>0</v>
      </c>
      <c r="W307" s="26">
        <v>0</v>
      </c>
      <c r="X307" s="26">
        <v>0</v>
      </c>
      <c r="Y307" s="26">
        <v>0</v>
      </c>
      <c r="Z307" s="26">
        <v>0</v>
      </c>
      <c r="AA307" s="26">
        <v>0</v>
      </c>
      <c r="AB307" s="26">
        <v>0</v>
      </c>
      <c r="AC307" s="26">
        <v>0</v>
      </c>
      <c r="AD307" s="26">
        <v>0</v>
      </c>
      <c r="AE307" s="26">
        <v>0</v>
      </c>
      <c r="AF307" s="26">
        <v>0</v>
      </c>
      <c r="AG307" s="26">
        <v>0</v>
      </c>
      <c r="AH307" s="26">
        <v>0</v>
      </c>
      <c r="AI307" s="26">
        <v>0</v>
      </c>
      <c r="AJ307" s="26">
        <v>0</v>
      </c>
      <c r="AK307" s="26">
        <v>0</v>
      </c>
      <c r="AL307" s="26">
        <v>0</v>
      </c>
      <c r="AM307" s="196">
        <v>2647255</v>
      </c>
    </row>
    <row r="308" spans="1:39" s="6" customFormat="1" ht="15" x14ac:dyDescent="0.25">
      <c r="A308" s="71" t="s">
        <v>1053</v>
      </c>
      <c r="B308" s="27" t="s">
        <v>153</v>
      </c>
      <c r="C308" s="26">
        <v>0</v>
      </c>
      <c r="D308" s="26">
        <v>0</v>
      </c>
      <c r="E308" s="26">
        <v>0</v>
      </c>
      <c r="F308" s="26">
        <v>0</v>
      </c>
      <c r="G308" s="26">
        <v>0</v>
      </c>
      <c r="H308" s="26">
        <v>464877050</v>
      </c>
      <c r="I308" s="26">
        <v>0</v>
      </c>
      <c r="J308" s="26">
        <v>0</v>
      </c>
      <c r="K308" s="26">
        <v>0</v>
      </c>
      <c r="L308" s="26">
        <v>0</v>
      </c>
      <c r="M308" s="26">
        <v>0</v>
      </c>
      <c r="N308" s="26">
        <v>0</v>
      </c>
      <c r="O308" s="26">
        <v>0</v>
      </c>
      <c r="P308" s="26">
        <v>250317013</v>
      </c>
      <c r="Q308" s="26">
        <v>236014742</v>
      </c>
      <c r="R308" s="26">
        <v>0</v>
      </c>
      <c r="S308" s="26">
        <v>0</v>
      </c>
      <c r="T308" s="26">
        <v>0</v>
      </c>
      <c r="U308" s="26">
        <v>0</v>
      </c>
      <c r="V308" s="26">
        <v>0</v>
      </c>
      <c r="W308" s="26">
        <v>0</v>
      </c>
      <c r="X308" s="26">
        <v>0</v>
      </c>
      <c r="Y308" s="26">
        <v>0</v>
      </c>
      <c r="Z308" s="26">
        <v>357598329</v>
      </c>
      <c r="AA308" s="26">
        <v>0</v>
      </c>
      <c r="AB308" s="26">
        <v>200252571</v>
      </c>
      <c r="AC308" s="26">
        <v>0</v>
      </c>
      <c r="AD308" s="26">
        <v>0</v>
      </c>
      <c r="AE308" s="26">
        <v>0</v>
      </c>
      <c r="AF308" s="26">
        <v>0</v>
      </c>
      <c r="AG308" s="26">
        <v>0</v>
      </c>
      <c r="AH308" s="26">
        <v>0</v>
      </c>
      <c r="AI308" s="26">
        <v>0</v>
      </c>
      <c r="AJ308" s="26">
        <v>0</v>
      </c>
      <c r="AK308" s="26">
        <v>0</v>
      </c>
      <c r="AL308" s="26">
        <v>0</v>
      </c>
      <c r="AM308" s="196">
        <v>1509059705</v>
      </c>
    </row>
    <row r="309" spans="1:39" s="6" customFormat="1" ht="15" x14ac:dyDescent="0.25">
      <c r="A309" s="71" t="s">
        <v>1054</v>
      </c>
      <c r="B309" s="27" t="s">
        <v>154</v>
      </c>
      <c r="C309" s="26">
        <v>0</v>
      </c>
      <c r="D309" s="26">
        <v>0</v>
      </c>
      <c r="E309" s="26">
        <v>0</v>
      </c>
      <c r="F309" s="26">
        <v>0</v>
      </c>
      <c r="G309" s="26">
        <v>0</v>
      </c>
      <c r="H309" s="26">
        <v>0</v>
      </c>
      <c r="I309" s="26">
        <v>317455</v>
      </c>
      <c r="J309" s="26">
        <v>0</v>
      </c>
      <c r="K309" s="26">
        <v>0</v>
      </c>
      <c r="L309" s="26">
        <v>0</v>
      </c>
      <c r="M309" s="26">
        <v>0</v>
      </c>
      <c r="N309" s="26">
        <v>0</v>
      </c>
      <c r="O309" s="26">
        <v>0</v>
      </c>
      <c r="P309" s="26">
        <v>0</v>
      </c>
      <c r="Q309" s="26">
        <v>0</v>
      </c>
      <c r="R309" s="26">
        <v>0</v>
      </c>
      <c r="S309" s="26">
        <v>0</v>
      </c>
      <c r="T309" s="26">
        <v>0</v>
      </c>
      <c r="U309" s="26">
        <v>0</v>
      </c>
      <c r="V309" s="26">
        <v>0</v>
      </c>
      <c r="W309" s="26">
        <v>0</v>
      </c>
      <c r="X309" s="26">
        <v>0</v>
      </c>
      <c r="Y309" s="26">
        <v>0</v>
      </c>
      <c r="Z309" s="26">
        <v>0</v>
      </c>
      <c r="AA309" s="26">
        <v>0</v>
      </c>
      <c r="AB309" s="26">
        <v>0</v>
      </c>
      <c r="AC309" s="26">
        <v>0</v>
      </c>
      <c r="AD309" s="26">
        <v>0</v>
      </c>
      <c r="AE309" s="26">
        <v>0</v>
      </c>
      <c r="AF309" s="26">
        <v>0</v>
      </c>
      <c r="AG309" s="26">
        <v>0</v>
      </c>
      <c r="AH309" s="26">
        <v>0</v>
      </c>
      <c r="AI309" s="26">
        <v>0</v>
      </c>
      <c r="AJ309" s="26">
        <v>0</v>
      </c>
      <c r="AK309" s="26">
        <v>0</v>
      </c>
      <c r="AL309" s="26">
        <v>0</v>
      </c>
      <c r="AM309" s="196">
        <v>317455</v>
      </c>
    </row>
    <row r="310" spans="1:39" s="6" customFormat="1" ht="15" x14ac:dyDescent="0.25">
      <c r="A310" s="71" t="s">
        <v>1055</v>
      </c>
      <c r="B310" s="27" t="s">
        <v>155</v>
      </c>
      <c r="C310" s="26">
        <v>0</v>
      </c>
      <c r="D310" s="26">
        <v>0</v>
      </c>
      <c r="E310" s="26">
        <v>0</v>
      </c>
      <c r="F310" s="26">
        <v>0</v>
      </c>
      <c r="G310" s="26">
        <v>0</v>
      </c>
      <c r="H310" s="26">
        <v>0</v>
      </c>
      <c r="I310" s="26">
        <v>0</v>
      </c>
      <c r="J310" s="26">
        <v>0</v>
      </c>
      <c r="K310" s="26">
        <v>0</v>
      </c>
      <c r="L310" s="26">
        <v>0</v>
      </c>
      <c r="M310" s="26">
        <v>0</v>
      </c>
      <c r="N310" s="26">
        <v>0</v>
      </c>
      <c r="O310" s="26">
        <v>0</v>
      </c>
      <c r="P310" s="26">
        <v>0</v>
      </c>
      <c r="Q310" s="26">
        <v>0</v>
      </c>
      <c r="R310" s="26">
        <v>0</v>
      </c>
      <c r="S310" s="26">
        <v>0</v>
      </c>
      <c r="T310" s="26">
        <v>0</v>
      </c>
      <c r="U310" s="26">
        <v>0</v>
      </c>
      <c r="V310" s="26">
        <v>0</v>
      </c>
      <c r="W310" s="26">
        <v>0</v>
      </c>
      <c r="X310" s="26">
        <v>0</v>
      </c>
      <c r="Y310" s="26">
        <v>0</v>
      </c>
      <c r="Z310" s="26">
        <v>0</v>
      </c>
      <c r="AA310" s="26">
        <v>0</v>
      </c>
      <c r="AB310" s="26">
        <v>0</v>
      </c>
      <c r="AC310" s="26">
        <v>0</v>
      </c>
      <c r="AD310" s="26">
        <v>0</v>
      </c>
      <c r="AE310" s="26">
        <v>0</v>
      </c>
      <c r="AF310" s="26">
        <v>0</v>
      </c>
      <c r="AG310" s="26">
        <v>0</v>
      </c>
      <c r="AH310" s="26">
        <v>0</v>
      </c>
      <c r="AI310" s="26">
        <v>0</v>
      </c>
      <c r="AJ310" s="26">
        <v>0</v>
      </c>
      <c r="AK310" s="26">
        <v>0</v>
      </c>
      <c r="AL310" s="26">
        <v>0</v>
      </c>
      <c r="AM310" s="196">
        <v>0</v>
      </c>
    </row>
    <row r="311" spans="1:39" s="6" customFormat="1" ht="15" x14ac:dyDescent="0.25">
      <c r="A311" s="71" t="s">
        <v>1056</v>
      </c>
      <c r="B311" s="27" t="s">
        <v>70</v>
      </c>
      <c r="C311" s="26">
        <v>0</v>
      </c>
      <c r="D311" s="26">
        <v>0</v>
      </c>
      <c r="E311" s="26">
        <v>0</v>
      </c>
      <c r="F311" s="26">
        <v>0</v>
      </c>
      <c r="G311" s="26">
        <v>0</v>
      </c>
      <c r="H311" s="26">
        <v>0</v>
      </c>
      <c r="I311" s="26">
        <v>0</v>
      </c>
      <c r="J311" s="26">
        <v>0</v>
      </c>
      <c r="K311" s="26">
        <v>0</v>
      </c>
      <c r="L311" s="26">
        <v>0</v>
      </c>
      <c r="M311" s="26">
        <v>0</v>
      </c>
      <c r="N311" s="26">
        <v>0</v>
      </c>
      <c r="O311" s="26">
        <v>0</v>
      </c>
      <c r="P311" s="26">
        <v>0</v>
      </c>
      <c r="Q311" s="26">
        <v>0</v>
      </c>
      <c r="R311" s="26">
        <v>0</v>
      </c>
      <c r="S311" s="26">
        <v>0</v>
      </c>
      <c r="T311" s="26">
        <v>0</v>
      </c>
      <c r="U311" s="26">
        <v>0</v>
      </c>
      <c r="V311" s="26">
        <v>0</v>
      </c>
      <c r="W311" s="26">
        <v>0</v>
      </c>
      <c r="X311" s="26">
        <v>0</v>
      </c>
      <c r="Y311" s="26">
        <v>0</v>
      </c>
      <c r="Z311" s="26">
        <v>0</v>
      </c>
      <c r="AA311" s="26">
        <v>0</v>
      </c>
      <c r="AB311" s="26">
        <v>32268175</v>
      </c>
      <c r="AC311" s="26">
        <v>0</v>
      </c>
      <c r="AD311" s="26">
        <v>0</v>
      </c>
      <c r="AE311" s="26">
        <v>0</v>
      </c>
      <c r="AF311" s="26">
        <v>0</v>
      </c>
      <c r="AG311" s="26">
        <v>0</v>
      </c>
      <c r="AH311" s="26">
        <v>0</v>
      </c>
      <c r="AI311" s="26">
        <v>0</v>
      </c>
      <c r="AJ311" s="26">
        <v>41642727</v>
      </c>
      <c r="AK311" s="26">
        <v>0</v>
      </c>
      <c r="AL311" s="26">
        <v>0</v>
      </c>
      <c r="AM311" s="196">
        <v>73910902</v>
      </c>
    </row>
    <row r="312" spans="1:39" s="6" customFormat="1" ht="15" x14ac:dyDescent="0.25">
      <c r="A312" s="105" t="s">
        <v>1057</v>
      </c>
      <c r="B312" s="106" t="s">
        <v>156</v>
      </c>
      <c r="C312" s="107">
        <v>0</v>
      </c>
      <c r="D312" s="107">
        <v>0</v>
      </c>
      <c r="E312" s="107">
        <v>18337178</v>
      </c>
      <c r="F312" s="107">
        <v>0</v>
      </c>
      <c r="G312" s="107">
        <v>46073329</v>
      </c>
      <c r="H312" s="107">
        <v>464877050</v>
      </c>
      <c r="I312" s="107">
        <v>54779111</v>
      </c>
      <c r="J312" s="107">
        <v>1231145</v>
      </c>
      <c r="K312" s="107">
        <v>263431</v>
      </c>
      <c r="L312" s="107">
        <v>20315263</v>
      </c>
      <c r="M312" s="107">
        <v>8436196320</v>
      </c>
      <c r="N312" s="107">
        <v>20128320</v>
      </c>
      <c r="O312" s="107">
        <v>8934262</v>
      </c>
      <c r="P312" s="107">
        <v>282283537</v>
      </c>
      <c r="Q312" s="107">
        <v>294189522</v>
      </c>
      <c r="R312" s="107">
        <v>370345</v>
      </c>
      <c r="S312" s="107">
        <v>42844176</v>
      </c>
      <c r="T312" s="107">
        <v>0</v>
      </c>
      <c r="U312" s="107">
        <v>0</v>
      </c>
      <c r="V312" s="107">
        <v>0</v>
      </c>
      <c r="W312" s="107">
        <v>4406987</v>
      </c>
      <c r="X312" s="107">
        <v>1677878994</v>
      </c>
      <c r="Y312" s="107">
        <v>1484478</v>
      </c>
      <c r="Z312" s="107">
        <v>1366040760</v>
      </c>
      <c r="AA312" s="107">
        <v>153108</v>
      </c>
      <c r="AB312" s="107">
        <v>309686210</v>
      </c>
      <c r="AC312" s="107">
        <v>0</v>
      </c>
      <c r="AD312" s="107">
        <v>0</v>
      </c>
      <c r="AE312" s="107">
        <v>26439524</v>
      </c>
      <c r="AF312" s="107">
        <v>0</v>
      </c>
      <c r="AG312" s="107">
        <v>0</v>
      </c>
      <c r="AH312" s="107">
        <v>0</v>
      </c>
      <c r="AI312" s="107">
        <v>705500</v>
      </c>
      <c r="AJ312" s="107">
        <v>193243732</v>
      </c>
      <c r="AK312" s="107">
        <v>329368274</v>
      </c>
      <c r="AL312" s="107">
        <v>0</v>
      </c>
      <c r="AM312" s="197">
        <v>13600230556</v>
      </c>
    </row>
    <row r="313" spans="1:39" s="6" customFormat="1" ht="15" x14ac:dyDescent="0.25">
      <c r="A313" s="71" t="s">
        <v>1058</v>
      </c>
      <c r="B313" s="27" t="s">
        <v>143</v>
      </c>
      <c r="C313" s="26">
        <v>0</v>
      </c>
      <c r="D313" s="26">
        <v>0</v>
      </c>
      <c r="E313" s="26">
        <v>0</v>
      </c>
      <c r="F313" s="26">
        <v>0</v>
      </c>
      <c r="G313" s="26">
        <v>0</v>
      </c>
      <c r="H313" s="26">
        <v>0</v>
      </c>
      <c r="I313" s="26">
        <v>0</v>
      </c>
      <c r="J313" s="26">
        <v>0</v>
      </c>
      <c r="K313" s="26">
        <v>0</v>
      </c>
      <c r="L313" s="26">
        <v>0</v>
      </c>
      <c r="M313" s="26">
        <v>0</v>
      </c>
      <c r="N313" s="26">
        <v>0</v>
      </c>
      <c r="O313" s="26">
        <v>0</v>
      </c>
      <c r="P313" s="26">
        <v>0</v>
      </c>
      <c r="Q313" s="26">
        <v>0</v>
      </c>
      <c r="R313" s="26">
        <v>106377</v>
      </c>
      <c r="S313" s="26">
        <v>0</v>
      </c>
      <c r="T313" s="26">
        <v>0</v>
      </c>
      <c r="U313" s="26">
        <v>0</v>
      </c>
      <c r="V313" s="26">
        <v>0</v>
      </c>
      <c r="W313" s="26">
        <v>0</v>
      </c>
      <c r="X313" s="26">
        <v>0</v>
      </c>
      <c r="Y313" s="26">
        <v>0</v>
      </c>
      <c r="Z313" s="26">
        <v>0</v>
      </c>
      <c r="AA313" s="26">
        <v>0</v>
      </c>
      <c r="AB313" s="26">
        <v>0</v>
      </c>
      <c r="AC313" s="26">
        <v>1583506208</v>
      </c>
      <c r="AD313" s="26">
        <v>0</v>
      </c>
      <c r="AE313" s="26">
        <v>0</v>
      </c>
      <c r="AF313" s="26">
        <v>0</v>
      </c>
      <c r="AG313" s="26">
        <v>0</v>
      </c>
      <c r="AH313" s="26">
        <v>0</v>
      </c>
      <c r="AI313" s="26">
        <v>27669656</v>
      </c>
      <c r="AJ313" s="26">
        <v>0</v>
      </c>
      <c r="AK313" s="26">
        <v>0</v>
      </c>
      <c r="AL313" s="26">
        <v>0</v>
      </c>
      <c r="AM313" s="196">
        <v>1611282241</v>
      </c>
    </row>
    <row r="314" spans="1:39" s="6" customFormat="1" ht="15" x14ac:dyDescent="0.25">
      <c r="A314" s="71" t="s">
        <v>1059</v>
      </c>
      <c r="B314" s="27" t="s">
        <v>144</v>
      </c>
      <c r="C314" s="26">
        <v>0</v>
      </c>
      <c r="D314" s="26">
        <v>0</v>
      </c>
      <c r="E314" s="26">
        <v>0</v>
      </c>
      <c r="F314" s="26">
        <v>0</v>
      </c>
      <c r="G314" s="26">
        <v>0</v>
      </c>
      <c r="H314" s="26">
        <v>0</v>
      </c>
      <c r="I314" s="26">
        <v>0</v>
      </c>
      <c r="J314" s="26">
        <v>0</v>
      </c>
      <c r="K314" s="26">
        <v>0</v>
      </c>
      <c r="L314" s="26">
        <v>0</v>
      </c>
      <c r="M314" s="26">
        <v>0</v>
      </c>
      <c r="N314" s="26">
        <v>0</v>
      </c>
      <c r="O314" s="26">
        <v>0</v>
      </c>
      <c r="P314" s="26">
        <v>0</v>
      </c>
      <c r="Q314" s="26">
        <v>0</v>
      </c>
      <c r="R314" s="26">
        <v>0</v>
      </c>
      <c r="S314" s="26">
        <v>0</v>
      </c>
      <c r="T314" s="26">
        <v>0</v>
      </c>
      <c r="U314" s="26">
        <v>0</v>
      </c>
      <c r="V314" s="26">
        <v>0</v>
      </c>
      <c r="W314" s="26">
        <v>0</v>
      </c>
      <c r="X314" s="26">
        <v>0</v>
      </c>
      <c r="Y314" s="26">
        <v>0</v>
      </c>
      <c r="Z314" s="26">
        <v>0</v>
      </c>
      <c r="AA314" s="26">
        <v>0</v>
      </c>
      <c r="AB314" s="26">
        <v>0</v>
      </c>
      <c r="AC314" s="26">
        <v>0</v>
      </c>
      <c r="AD314" s="26">
        <v>0</v>
      </c>
      <c r="AE314" s="26">
        <v>0</v>
      </c>
      <c r="AF314" s="26">
        <v>0</v>
      </c>
      <c r="AG314" s="26">
        <v>0</v>
      </c>
      <c r="AH314" s="26">
        <v>0</v>
      </c>
      <c r="AI314" s="26">
        <v>0</v>
      </c>
      <c r="AJ314" s="26">
        <v>0</v>
      </c>
      <c r="AK314" s="26">
        <v>0</v>
      </c>
      <c r="AL314" s="26">
        <v>0</v>
      </c>
      <c r="AM314" s="196">
        <v>0</v>
      </c>
    </row>
    <row r="315" spans="1:39" s="6" customFormat="1" ht="15" x14ac:dyDescent="0.25">
      <c r="A315" s="71" t="s">
        <v>1060</v>
      </c>
      <c r="B315" s="27" t="s">
        <v>145</v>
      </c>
      <c r="C315" s="26">
        <v>0</v>
      </c>
      <c r="D315" s="26">
        <v>0</v>
      </c>
      <c r="E315" s="26">
        <v>0</v>
      </c>
      <c r="F315" s="26">
        <v>0</v>
      </c>
      <c r="G315" s="26">
        <v>0</v>
      </c>
      <c r="H315" s="26">
        <v>0</v>
      </c>
      <c r="I315" s="26">
        <v>0</v>
      </c>
      <c r="J315" s="26">
        <v>0</v>
      </c>
      <c r="K315" s="26">
        <v>0</v>
      </c>
      <c r="L315" s="26">
        <v>0</v>
      </c>
      <c r="M315" s="26">
        <v>0</v>
      </c>
      <c r="N315" s="26">
        <v>0</v>
      </c>
      <c r="O315" s="26">
        <v>0</v>
      </c>
      <c r="P315" s="26">
        <v>0</v>
      </c>
      <c r="Q315" s="26">
        <v>0</v>
      </c>
      <c r="R315" s="26">
        <v>0</v>
      </c>
      <c r="S315" s="26">
        <v>0</v>
      </c>
      <c r="T315" s="26">
        <v>0</v>
      </c>
      <c r="U315" s="26">
        <v>0</v>
      </c>
      <c r="V315" s="26">
        <v>0</v>
      </c>
      <c r="W315" s="26">
        <v>0</v>
      </c>
      <c r="X315" s="26">
        <v>0</v>
      </c>
      <c r="Y315" s="26">
        <v>0</v>
      </c>
      <c r="Z315" s="26">
        <v>0</v>
      </c>
      <c r="AA315" s="26">
        <v>0</v>
      </c>
      <c r="AB315" s="26">
        <v>0</v>
      </c>
      <c r="AC315" s="26">
        <v>0</v>
      </c>
      <c r="AD315" s="26">
        <v>0</v>
      </c>
      <c r="AE315" s="26">
        <v>0</v>
      </c>
      <c r="AF315" s="26">
        <v>0</v>
      </c>
      <c r="AG315" s="26">
        <v>0</v>
      </c>
      <c r="AH315" s="26">
        <v>0</v>
      </c>
      <c r="AI315" s="26">
        <v>0</v>
      </c>
      <c r="AJ315" s="26">
        <v>0</v>
      </c>
      <c r="AK315" s="26">
        <v>0</v>
      </c>
      <c r="AL315" s="26">
        <v>0</v>
      </c>
      <c r="AM315" s="196">
        <v>0</v>
      </c>
    </row>
    <row r="316" spans="1:39" s="6" customFormat="1" ht="15" x14ac:dyDescent="0.25">
      <c r="A316" s="71" t="s">
        <v>1061</v>
      </c>
      <c r="B316" s="27" t="s">
        <v>146</v>
      </c>
      <c r="C316" s="26">
        <v>0</v>
      </c>
      <c r="D316" s="26">
        <v>0</v>
      </c>
      <c r="E316" s="26">
        <v>0</v>
      </c>
      <c r="F316" s="26">
        <v>0</v>
      </c>
      <c r="G316" s="26">
        <v>0</v>
      </c>
      <c r="H316" s="26">
        <v>0</v>
      </c>
      <c r="I316" s="26">
        <v>120000</v>
      </c>
      <c r="J316" s="26">
        <v>0</v>
      </c>
      <c r="K316" s="26">
        <v>0</v>
      </c>
      <c r="L316" s="26">
        <v>498412159</v>
      </c>
      <c r="M316" s="26">
        <v>0</v>
      </c>
      <c r="N316" s="26">
        <v>0</v>
      </c>
      <c r="O316" s="26">
        <v>0</v>
      </c>
      <c r="P316" s="26">
        <v>0</v>
      </c>
      <c r="Q316" s="26">
        <v>0</v>
      </c>
      <c r="R316" s="26">
        <v>0</v>
      </c>
      <c r="S316" s="26">
        <v>0</v>
      </c>
      <c r="T316" s="26">
        <v>0</v>
      </c>
      <c r="U316" s="26">
        <v>0</v>
      </c>
      <c r="V316" s="26">
        <v>0</v>
      </c>
      <c r="W316" s="26">
        <v>0</v>
      </c>
      <c r="X316" s="26">
        <v>0</v>
      </c>
      <c r="Y316" s="26">
        <v>0</v>
      </c>
      <c r="Z316" s="26">
        <v>0</v>
      </c>
      <c r="AA316" s="26">
        <v>0</v>
      </c>
      <c r="AB316" s="26">
        <v>0</v>
      </c>
      <c r="AC316" s="26">
        <v>0</v>
      </c>
      <c r="AD316" s="26">
        <v>0</v>
      </c>
      <c r="AE316" s="26">
        <v>0</v>
      </c>
      <c r="AF316" s="26">
        <v>0</v>
      </c>
      <c r="AG316" s="26">
        <v>0</v>
      </c>
      <c r="AH316" s="26">
        <v>0</v>
      </c>
      <c r="AI316" s="26">
        <v>10562089</v>
      </c>
      <c r="AJ316" s="26">
        <v>0</v>
      </c>
      <c r="AK316" s="26">
        <v>0</v>
      </c>
      <c r="AL316" s="26">
        <v>0</v>
      </c>
      <c r="AM316" s="196">
        <v>509094248</v>
      </c>
    </row>
    <row r="317" spans="1:39" s="6" customFormat="1" ht="15" x14ac:dyDescent="0.25">
      <c r="A317" s="71" t="s">
        <v>1062</v>
      </c>
      <c r="B317" s="27" t="s">
        <v>147</v>
      </c>
      <c r="C317" s="26">
        <v>0</v>
      </c>
      <c r="D317" s="26">
        <v>0</v>
      </c>
      <c r="E317" s="26">
        <v>0</v>
      </c>
      <c r="F317" s="26">
        <v>0</v>
      </c>
      <c r="G317" s="26">
        <v>0</v>
      </c>
      <c r="H317" s="26">
        <v>0</v>
      </c>
      <c r="I317" s="26">
        <v>0</v>
      </c>
      <c r="J317" s="26">
        <v>0</v>
      </c>
      <c r="K317" s="26">
        <v>0</v>
      </c>
      <c r="L317" s="26">
        <v>0</v>
      </c>
      <c r="M317" s="26">
        <v>0</v>
      </c>
      <c r="N317" s="26">
        <v>0</v>
      </c>
      <c r="O317" s="26">
        <v>0</v>
      </c>
      <c r="P317" s="26">
        <v>0</v>
      </c>
      <c r="Q317" s="26">
        <v>0</v>
      </c>
      <c r="R317" s="26">
        <v>0</v>
      </c>
      <c r="S317" s="26">
        <v>0</v>
      </c>
      <c r="T317" s="26">
        <v>0</v>
      </c>
      <c r="U317" s="26">
        <v>0</v>
      </c>
      <c r="V317" s="26">
        <v>0</v>
      </c>
      <c r="W317" s="26">
        <v>0</v>
      </c>
      <c r="X317" s="26">
        <v>0</v>
      </c>
      <c r="Y317" s="26">
        <v>0</v>
      </c>
      <c r="Z317" s="26">
        <v>0</v>
      </c>
      <c r="AA317" s="26">
        <v>0</v>
      </c>
      <c r="AB317" s="26">
        <v>0</v>
      </c>
      <c r="AC317" s="26">
        <v>0</v>
      </c>
      <c r="AD317" s="26">
        <v>0</v>
      </c>
      <c r="AE317" s="26">
        <v>0</v>
      </c>
      <c r="AF317" s="26">
        <v>0</v>
      </c>
      <c r="AG317" s="26">
        <v>0</v>
      </c>
      <c r="AH317" s="26">
        <v>0</v>
      </c>
      <c r="AI317" s="26">
        <v>0</v>
      </c>
      <c r="AJ317" s="26">
        <v>0</v>
      </c>
      <c r="AK317" s="26">
        <v>0</v>
      </c>
      <c r="AL317" s="26">
        <v>0</v>
      </c>
      <c r="AM317" s="196">
        <v>0</v>
      </c>
    </row>
    <row r="318" spans="1:39" s="6" customFormat="1" ht="15" x14ac:dyDescent="0.25">
      <c r="A318" s="71" t="s">
        <v>1063</v>
      </c>
      <c r="B318" s="27" t="s">
        <v>148</v>
      </c>
      <c r="C318" s="26">
        <v>0</v>
      </c>
      <c r="D318" s="26">
        <v>0</v>
      </c>
      <c r="E318" s="26">
        <v>0</v>
      </c>
      <c r="F318" s="26">
        <v>0</v>
      </c>
      <c r="G318" s="26">
        <v>0</v>
      </c>
      <c r="H318" s="26">
        <v>0</v>
      </c>
      <c r="I318" s="26">
        <v>0</v>
      </c>
      <c r="J318" s="26">
        <v>0</v>
      </c>
      <c r="K318" s="26">
        <v>0</v>
      </c>
      <c r="L318" s="26">
        <v>0</v>
      </c>
      <c r="M318" s="26">
        <v>0</v>
      </c>
      <c r="N318" s="26">
        <v>0</v>
      </c>
      <c r="O318" s="26">
        <v>0</v>
      </c>
      <c r="P318" s="26">
        <v>0</v>
      </c>
      <c r="Q318" s="26">
        <v>0</v>
      </c>
      <c r="R318" s="26">
        <v>0</v>
      </c>
      <c r="S318" s="26">
        <v>0</v>
      </c>
      <c r="T318" s="26">
        <v>0</v>
      </c>
      <c r="U318" s="26">
        <v>0</v>
      </c>
      <c r="V318" s="26">
        <v>0</v>
      </c>
      <c r="W318" s="26">
        <v>0</v>
      </c>
      <c r="X318" s="26">
        <v>0</v>
      </c>
      <c r="Y318" s="26">
        <v>0</v>
      </c>
      <c r="Z318" s="26">
        <v>0</v>
      </c>
      <c r="AA318" s="26">
        <v>0</v>
      </c>
      <c r="AB318" s="26">
        <v>0</v>
      </c>
      <c r="AC318" s="26">
        <v>0</v>
      </c>
      <c r="AD318" s="26">
        <v>0</v>
      </c>
      <c r="AE318" s="26">
        <v>0</v>
      </c>
      <c r="AF318" s="26">
        <v>0</v>
      </c>
      <c r="AG318" s="26">
        <v>0</v>
      </c>
      <c r="AH318" s="26">
        <v>0</v>
      </c>
      <c r="AI318" s="26">
        <v>0</v>
      </c>
      <c r="AJ318" s="26">
        <v>0</v>
      </c>
      <c r="AK318" s="26">
        <v>0</v>
      </c>
      <c r="AL318" s="26">
        <v>0</v>
      </c>
      <c r="AM318" s="196">
        <v>0</v>
      </c>
    </row>
    <row r="319" spans="1:39" s="6" customFormat="1" ht="15" x14ac:dyDescent="0.25">
      <c r="A319" s="71" t="s">
        <v>1064</v>
      </c>
      <c r="B319" s="27" t="s">
        <v>149</v>
      </c>
      <c r="C319" s="26">
        <v>0</v>
      </c>
      <c r="D319" s="26">
        <v>0</v>
      </c>
      <c r="E319" s="26">
        <v>0</v>
      </c>
      <c r="F319" s="26">
        <v>0</v>
      </c>
      <c r="G319" s="26">
        <v>0</v>
      </c>
      <c r="H319" s="26">
        <v>0</v>
      </c>
      <c r="I319" s="26">
        <v>0</v>
      </c>
      <c r="J319" s="26">
        <v>0</v>
      </c>
      <c r="K319" s="26">
        <v>0</v>
      </c>
      <c r="L319" s="26">
        <v>0</v>
      </c>
      <c r="M319" s="26">
        <v>0</v>
      </c>
      <c r="N319" s="26">
        <v>0</v>
      </c>
      <c r="O319" s="26">
        <v>0</v>
      </c>
      <c r="P319" s="26">
        <v>0</v>
      </c>
      <c r="Q319" s="26">
        <v>0</v>
      </c>
      <c r="R319" s="26">
        <v>0</v>
      </c>
      <c r="S319" s="26">
        <v>0</v>
      </c>
      <c r="T319" s="26">
        <v>0</v>
      </c>
      <c r="U319" s="26">
        <v>0</v>
      </c>
      <c r="V319" s="26">
        <v>0</v>
      </c>
      <c r="W319" s="26">
        <v>0</v>
      </c>
      <c r="X319" s="26">
        <v>0</v>
      </c>
      <c r="Y319" s="26">
        <v>0</v>
      </c>
      <c r="Z319" s="26">
        <v>0</v>
      </c>
      <c r="AA319" s="26">
        <v>0</v>
      </c>
      <c r="AB319" s="26">
        <v>0</v>
      </c>
      <c r="AC319" s="26">
        <v>0</v>
      </c>
      <c r="AD319" s="26">
        <v>0</v>
      </c>
      <c r="AE319" s="26">
        <v>0</v>
      </c>
      <c r="AF319" s="26">
        <v>0</v>
      </c>
      <c r="AG319" s="26">
        <v>0</v>
      </c>
      <c r="AH319" s="26">
        <v>0</v>
      </c>
      <c r="AI319" s="26">
        <v>0</v>
      </c>
      <c r="AJ319" s="26">
        <v>0</v>
      </c>
      <c r="AK319" s="26">
        <v>0</v>
      </c>
      <c r="AL319" s="26">
        <v>0</v>
      </c>
      <c r="AM319" s="196">
        <v>0</v>
      </c>
    </row>
    <row r="320" spans="1:39" s="6" customFormat="1" ht="15" x14ac:dyDescent="0.25">
      <c r="A320" s="71" t="s">
        <v>1065</v>
      </c>
      <c r="B320" s="27" t="s">
        <v>150</v>
      </c>
      <c r="C320" s="26">
        <v>0</v>
      </c>
      <c r="D320" s="26">
        <v>0</v>
      </c>
      <c r="E320" s="26">
        <v>0</v>
      </c>
      <c r="F320" s="26">
        <v>0</v>
      </c>
      <c r="G320" s="26">
        <v>0</v>
      </c>
      <c r="H320" s="26">
        <v>0</v>
      </c>
      <c r="I320" s="26">
        <v>0</v>
      </c>
      <c r="J320" s="26">
        <v>0</v>
      </c>
      <c r="K320" s="26">
        <v>0</v>
      </c>
      <c r="L320" s="26">
        <v>0</v>
      </c>
      <c r="M320" s="26">
        <v>0</v>
      </c>
      <c r="N320" s="26">
        <v>0</v>
      </c>
      <c r="O320" s="26">
        <v>0</v>
      </c>
      <c r="P320" s="26">
        <v>0</v>
      </c>
      <c r="Q320" s="26">
        <v>0</v>
      </c>
      <c r="R320" s="26">
        <v>0</v>
      </c>
      <c r="S320" s="26">
        <v>0</v>
      </c>
      <c r="T320" s="26">
        <v>0</v>
      </c>
      <c r="U320" s="26">
        <v>0</v>
      </c>
      <c r="V320" s="26">
        <v>0</v>
      </c>
      <c r="W320" s="26">
        <v>0</v>
      </c>
      <c r="X320" s="26">
        <v>0</v>
      </c>
      <c r="Y320" s="26">
        <v>0</v>
      </c>
      <c r="Z320" s="26">
        <v>0</v>
      </c>
      <c r="AA320" s="26">
        <v>0</v>
      </c>
      <c r="AB320" s="26">
        <v>0</v>
      </c>
      <c r="AC320" s="26">
        <v>0</v>
      </c>
      <c r="AD320" s="26">
        <v>0</v>
      </c>
      <c r="AE320" s="26">
        <v>0</v>
      </c>
      <c r="AF320" s="26">
        <v>0</v>
      </c>
      <c r="AG320" s="26">
        <v>0</v>
      </c>
      <c r="AH320" s="26">
        <v>0</v>
      </c>
      <c r="AI320" s="26">
        <v>0</v>
      </c>
      <c r="AJ320" s="26">
        <v>0</v>
      </c>
      <c r="AK320" s="26">
        <v>0</v>
      </c>
      <c r="AL320" s="26">
        <v>0</v>
      </c>
      <c r="AM320" s="196">
        <v>0</v>
      </c>
    </row>
    <row r="321" spans="1:39" s="6" customFormat="1" ht="15" x14ac:dyDescent="0.25">
      <c r="A321" s="71" t="s">
        <v>1066</v>
      </c>
      <c r="B321" s="27" t="s">
        <v>151</v>
      </c>
      <c r="C321" s="26">
        <v>0</v>
      </c>
      <c r="D321" s="26">
        <v>0</v>
      </c>
      <c r="E321" s="26">
        <v>0</v>
      </c>
      <c r="F321" s="26">
        <v>0</v>
      </c>
      <c r="G321" s="26">
        <v>0</v>
      </c>
      <c r="H321" s="26">
        <v>0</v>
      </c>
      <c r="I321" s="26">
        <v>0</v>
      </c>
      <c r="J321" s="26">
        <v>0</v>
      </c>
      <c r="K321" s="26">
        <v>0</v>
      </c>
      <c r="L321" s="26">
        <v>0</v>
      </c>
      <c r="M321" s="26">
        <v>0</v>
      </c>
      <c r="N321" s="26">
        <v>0</v>
      </c>
      <c r="O321" s="26">
        <v>0</v>
      </c>
      <c r="P321" s="26">
        <v>0</v>
      </c>
      <c r="Q321" s="26">
        <v>0</v>
      </c>
      <c r="R321" s="26">
        <v>0</v>
      </c>
      <c r="S321" s="26">
        <v>0</v>
      </c>
      <c r="T321" s="26">
        <v>0</v>
      </c>
      <c r="U321" s="26">
        <v>0</v>
      </c>
      <c r="V321" s="26">
        <v>0</v>
      </c>
      <c r="W321" s="26">
        <v>0</v>
      </c>
      <c r="X321" s="26">
        <v>0</v>
      </c>
      <c r="Y321" s="26">
        <v>0</v>
      </c>
      <c r="Z321" s="26">
        <v>0</v>
      </c>
      <c r="AA321" s="26">
        <v>0</v>
      </c>
      <c r="AB321" s="26">
        <v>0</v>
      </c>
      <c r="AC321" s="26">
        <v>18167235</v>
      </c>
      <c r="AD321" s="26">
        <v>0</v>
      </c>
      <c r="AE321" s="26">
        <v>0</v>
      </c>
      <c r="AF321" s="26">
        <v>0</v>
      </c>
      <c r="AG321" s="26">
        <v>0</v>
      </c>
      <c r="AH321" s="26">
        <v>0</v>
      </c>
      <c r="AI321" s="26">
        <v>3248373</v>
      </c>
      <c r="AJ321" s="26">
        <v>0</v>
      </c>
      <c r="AK321" s="26">
        <v>0</v>
      </c>
      <c r="AL321" s="26">
        <v>0</v>
      </c>
      <c r="AM321" s="196">
        <v>21415608</v>
      </c>
    </row>
    <row r="322" spans="1:39" s="6" customFormat="1" ht="15" x14ac:dyDescent="0.25">
      <c r="A322" s="71" t="s">
        <v>1067</v>
      </c>
      <c r="B322" s="27" t="s">
        <v>152</v>
      </c>
      <c r="C322" s="26">
        <v>0</v>
      </c>
      <c r="D322" s="26">
        <v>0</v>
      </c>
      <c r="E322" s="26">
        <v>0</v>
      </c>
      <c r="F322" s="26">
        <v>0</v>
      </c>
      <c r="G322" s="26">
        <v>0</v>
      </c>
      <c r="H322" s="26">
        <v>0</v>
      </c>
      <c r="I322" s="26">
        <v>0</v>
      </c>
      <c r="J322" s="26">
        <v>0</v>
      </c>
      <c r="K322" s="26">
        <v>0</v>
      </c>
      <c r="L322" s="26">
        <v>0</v>
      </c>
      <c r="M322" s="26">
        <v>0</v>
      </c>
      <c r="N322" s="26">
        <v>0</v>
      </c>
      <c r="O322" s="26">
        <v>0</v>
      </c>
      <c r="P322" s="26">
        <v>0</v>
      </c>
      <c r="Q322" s="26">
        <v>0</v>
      </c>
      <c r="R322" s="26">
        <v>0</v>
      </c>
      <c r="S322" s="26">
        <v>0</v>
      </c>
      <c r="T322" s="26">
        <v>0</v>
      </c>
      <c r="U322" s="26">
        <v>0</v>
      </c>
      <c r="V322" s="26">
        <v>0</v>
      </c>
      <c r="W322" s="26">
        <v>0</v>
      </c>
      <c r="X322" s="26">
        <v>0</v>
      </c>
      <c r="Y322" s="26">
        <v>0</v>
      </c>
      <c r="Z322" s="26">
        <v>0</v>
      </c>
      <c r="AA322" s="26">
        <v>0</v>
      </c>
      <c r="AB322" s="26">
        <v>0</v>
      </c>
      <c r="AC322" s="26">
        <v>0</v>
      </c>
      <c r="AD322" s="26">
        <v>0</v>
      </c>
      <c r="AE322" s="26">
        <v>0</v>
      </c>
      <c r="AF322" s="26">
        <v>0</v>
      </c>
      <c r="AG322" s="26">
        <v>0</v>
      </c>
      <c r="AH322" s="26">
        <v>0</v>
      </c>
      <c r="AI322" s="26">
        <v>0</v>
      </c>
      <c r="AJ322" s="26">
        <v>0</v>
      </c>
      <c r="AK322" s="26">
        <v>0</v>
      </c>
      <c r="AL322" s="26">
        <v>0</v>
      </c>
      <c r="AM322" s="196">
        <v>0</v>
      </c>
    </row>
    <row r="323" spans="1:39" s="6" customFormat="1" ht="15" x14ac:dyDescent="0.25">
      <c r="A323" s="71" t="s">
        <v>1068</v>
      </c>
      <c r="B323" s="27" t="s">
        <v>153</v>
      </c>
      <c r="C323" s="26">
        <v>0</v>
      </c>
      <c r="D323" s="26">
        <v>0</v>
      </c>
      <c r="E323" s="26">
        <v>0</v>
      </c>
      <c r="F323" s="26">
        <v>0</v>
      </c>
      <c r="G323" s="26">
        <v>0</v>
      </c>
      <c r="H323" s="26">
        <v>0</v>
      </c>
      <c r="I323" s="26">
        <v>0</v>
      </c>
      <c r="J323" s="26">
        <v>0</v>
      </c>
      <c r="K323" s="26">
        <v>0</v>
      </c>
      <c r="L323" s="26">
        <v>0</v>
      </c>
      <c r="M323" s="26">
        <v>0</v>
      </c>
      <c r="N323" s="26">
        <v>0</v>
      </c>
      <c r="O323" s="26">
        <v>0</v>
      </c>
      <c r="P323" s="26">
        <v>0</v>
      </c>
      <c r="Q323" s="26">
        <v>1500000</v>
      </c>
      <c r="R323" s="26">
        <v>0</v>
      </c>
      <c r="S323" s="26">
        <v>0</v>
      </c>
      <c r="T323" s="26">
        <v>0</v>
      </c>
      <c r="U323" s="26">
        <v>0</v>
      </c>
      <c r="V323" s="26">
        <v>0</v>
      </c>
      <c r="W323" s="26">
        <v>107278720</v>
      </c>
      <c r="X323" s="26">
        <v>0</v>
      </c>
      <c r="Y323" s="26">
        <v>0</v>
      </c>
      <c r="Z323" s="26">
        <v>0</v>
      </c>
      <c r="AA323" s="26">
        <v>0</v>
      </c>
      <c r="AB323" s="26">
        <v>0</v>
      </c>
      <c r="AC323" s="26">
        <v>0</v>
      </c>
      <c r="AD323" s="26">
        <v>0</v>
      </c>
      <c r="AE323" s="26">
        <v>0</v>
      </c>
      <c r="AF323" s="26">
        <v>0</v>
      </c>
      <c r="AG323" s="26">
        <v>0</v>
      </c>
      <c r="AH323" s="26">
        <v>0</v>
      </c>
      <c r="AI323" s="26">
        <v>0</v>
      </c>
      <c r="AJ323" s="26">
        <v>0</v>
      </c>
      <c r="AK323" s="26">
        <v>0</v>
      </c>
      <c r="AL323" s="26">
        <v>0</v>
      </c>
      <c r="AM323" s="196">
        <v>108778720</v>
      </c>
    </row>
    <row r="324" spans="1:39" s="6" customFormat="1" ht="15" x14ac:dyDescent="0.25">
      <c r="A324" s="71" t="s">
        <v>1069</v>
      </c>
      <c r="B324" s="27" t="s">
        <v>154</v>
      </c>
      <c r="C324" s="26">
        <v>0</v>
      </c>
      <c r="D324" s="26">
        <v>0</v>
      </c>
      <c r="E324" s="26">
        <v>0</v>
      </c>
      <c r="F324" s="26">
        <v>0</v>
      </c>
      <c r="G324" s="26">
        <v>0</v>
      </c>
      <c r="H324" s="26">
        <v>0</v>
      </c>
      <c r="I324" s="26">
        <v>0</v>
      </c>
      <c r="J324" s="26">
        <v>0</v>
      </c>
      <c r="K324" s="26">
        <v>0</v>
      </c>
      <c r="L324" s="26">
        <v>0</v>
      </c>
      <c r="M324" s="26">
        <v>0</v>
      </c>
      <c r="N324" s="26">
        <v>0</v>
      </c>
      <c r="O324" s="26">
        <v>0</v>
      </c>
      <c r="P324" s="26">
        <v>0</v>
      </c>
      <c r="Q324" s="26">
        <v>0</v>
      </c>
      <c r="R324" s="26">
        <v>0</v>
      </c>
      <c r="S324" s="26">
        <v>0</v>
      </c>
      <c r="T324" s="26">
        <v>0</v>
      </c>
      <c r="U324" s="26">
        <v>0</v>
      </c>
      <c r="V324" s="26">
        <v>0</v>
      </c>
      <c r="W324" s="26">
        <v>0</v>
      </c>
      <c r="X324" s="26">
        <v>0</v>
      </c>
      <c r="Y324" s="26">
        <v>0</v>
      </c>
      <c r="Z324" s="26">
        <v>0</v>
      </c>
      <c r="AA324" s="26">
        <v>0</v>
      </c>
      <c r="AB324" s="26">
        <v>0</v>
      </c>
      <c r="AC324" s="26">
        <v>361543</v>
      </c>
      <c r="AD324" s="26">
        <v>0</v>
      </c>
      <c r="AE324" s="26">
        <v>0</v>
      </c>
      <c r="AF324" s="26">
        <v>0</v>
      </c>
      <c r="AG324" s="26">
        <v>0</v>
      </c>
      <c r="AH324" s="26">
        <v>0</v>
      </c>
      <c r="AI324" s="26">
        <v>0</v>
      </c>
      <c r="AJ324" s="26">
        <v>0</v>
      </c>
      <c r="AK324" s="26">
        <v>0</v>
      </c>
      <c r="AL324" s="26">
        <v>0</v>
      </c>
      <c r="AM324" s="196">
        <v>361543</v>
      </c>
    </row>
    <row r="325" spans="1:39" s="6" customFormat="1" ht="15" x14ac:dyDescent="0.25">
      <c r="A325" s="71" t="s">
        <v>1070</v>
      </c>
      <c r="B325" s="27" t="s">
        <v>155</v>
      </c>
      <c r="C325" s="26">
        <v>0</v>
      </c>
      <c r="D325" s="26">
        <v>0</v>
      </c>
      <c r="E325" s="26">
        <v>0</v>
      </c>
      <c r="F325" s="26">
        <v>0</v>
      </c>
      <c r="G325" s="26">
        <v>0</v>
      </c>
      <c r="H325" s="26">
        <v>0</v>
      </c>
      <c r="I325" s="26">
        <v>0</v>
      </c>
      <c r="J325" s="26">
        <v>0</v>
      </c>
      <c r="K325" s="26">
        <v>0</v>
      </c>
      <c r="L325" s="26">
        <v>0</v>
      </c>
      <c r="M325" s="26">
        <v>0</v>
      </c>
      <c r="N325" s="26">
        <v>0</v>
      </c>
      <c r="O325" s="26">
        <v>0</v>
      </c>
      <c r="P325" s="26">
        <v>0</v>
      </c>
      <c r="Q325" s="26">
        <v>0</v>
      </c>
      <c r="R325" s="26">
        <v>0</v>
      </c>
      <c r="S325" s="26">
        <v>0</v>
      </c>
      <c r="T325" s="26">
        <v>0</v>
      </c>
      <c r="U325" s="26">
        <v>0</v>
      </c>
      <c r="V325" s="26">
        <v>0</v>
      </c>
      <c r="W325" s="26">
        <v>0</v>
      </c>
      <c r="X325" s="26">
        <v>0</v>
      </c>
      <c r="Y325" s="26">
        <v>0</v>
      </c>
      <c r="Z325" s="26">
        <v>0</v>
      </c>
      <c r="AA325" s="26">
        <v>0</v>
      </c>
      <c r="AB325" s="26">
        <v>0</v>
      </c>
      <c r="AC325" s="26">
        <v>0</v>
      </c>
      <c r="AD325" s="26">
        <v>0</v>
      </c>
      <c r="AE325" s="26">
        <v>0</v>
      </c>
      <c r="AF325" s="26">
        <v>0</v>
      </c>
      <c r="AG325" s="26">
        <v>0</v>
      </c>
      <c r="AH325" s="26">
        <v>0</v>
      </c>
      <c r="AI325" s="26">
        <v>0</v>
      </c>
      <c r="AJ325" s="26">
        <v>0</v>
      </c>
      <c r="AK325" s="26">
        <v>0</v>
      </c>
      <c r="AL325" s="26">
        <v>0</v>
      </c>
      <c r="AM325" s="196">
        <v>0</v>
      </c>
    </row>
    <row r="326" spans="1:39" s="6" customFormat="1" ht="15" x14ac:dyDescent="0.25">
      <c r="A326" s="71" t="s">
        <v>1071</v>
      </c>
      <c r="B326" s="27" t="s">
        <v>70</v>
      </c>
      <c r="C326" s="26">
        <v>0</v>
      </c>
      <c r="D326" s="26">
        <v>0</v>
      </c>
      <c r="E326" s="26">
        <v>0</v>
      </c>
      <c r="F326" s="26">
        <v>0</v>
      </c>
      <c r="G326" s="26">
        <v>0</v>
      </c>
      <c r="H326" s="26">
        <v>0</v>
      </c>
      <c r="I326" s="26">
        <v>0</v>
      </c>
      <c r="J326" s="26">
        <v>0</v>
      </c>
      <c r="K326" s="26">
        <v>0</v>
      </c>
      <c r="L326" s="26">
        <v>0</v>
      </c>
      <c r="M326" s="26">
        <v>0</v>
      </c>
      <c r="N326" s="26">
        <v>0</v>
      </c>
      <c r="O326" s="26">
        <v>0</v>
      </c>
      <c r="P326" s="26">
        <v>0</v>
      </c>
      <c r="Q326" s="26">
        <v>0</v>
      </c>
      <c r="R326" s="26">
        <v>0</v>
      </c>
      <c r="S326" s="26">
        <v>0</v>
      </c>
      <c r="T326" s="26">
        <v>0</v>
      </c>
      <c r="U326" s="26">
        <v>0</v>
      </c>
      <c r="V326" s="26">
        <v>0</v>
      </c>
      <c r="W326" s="26">
        <v>0</v>
      </c>
      <c r="X326" s="26">
        <v>0</v>
      </c>
      <c r="Y326" s="26">
        <v>0</v>
      </c>
      <c r="Z326" s="26">
        <v>0</v>
      </c>
      <c r="AA326" s="26">
        <v>0</v>
      </c>
      <c r="AB326" s="26">
        <v>0</v>
      </c>
      <c r="AC326" s="26">
        <v>0</v>
      </c>
      <c r="AD326" s="26">
        <v>0</v>
      </c>
      <c r="AE326" s="26">
        <v>0</v>
      </c>
      <c r="AF326" s="26">
        <v>0</v>
      </c>
      <c r="AG326" s="26">
        <v>0</v>
      </c>
      <c r="AH326" s="26">
        <v>0</v>
      </c>
      <c r="AI326" s="26">
        <v>0</v>
      </c>
      <c r="AJ326" s="26">
        <v>0</v>
      </c>
      <c r="AK326" s="26">
        <v>0</v>
      </c>
      <c r="AL326" s="26">
        <v>0</v>
      </c>
      <c r="AM326" s="196">
        <v>0</v>
      </c>
    </row>
    <row r="327" spans="1:39" s="6" customFormat="1" ht="15" x14ac:dyDescent="0.25">
      <c r="A327" s="105" t="s">
        <v>1072</v>
      </c>
      <c r="B327" s="106" t="s">
        <v>157</v>
      </c>
      <c r="C327" s="107">
        <v>0</v>
      </c>
      <c r="D327" s="107">
        <v>0</v>
      </c>
      <c r="E327" s="107">
        <v>0</v>
      </c>
      <c r="F327" s="107">
        <v>0</v>
      </c>
      <c r="G327" s="107">
        <v>0</v>
      </c>
      <c r="H327" s="107">
        <v>0</v>
      </c>
      <c r="I327" s="107">
        <v>120000</v>
      </c>
      <c r="J327" s="107">
        <v>0</v>
      </c>
      <c r="K327" s="107">
        <v>0</v>
      </c>
      <c r="L327" s="107">
        <v>498412159</v>
      </c>
      <c r="M327" s="107">
        <v>0</v>
      </c>
      <c r="N327" s="107">
        <v>0</v>
      </c>
      <c r="O327" s="107">
        <v>0</v>
      </c>
      <c r="P327" s="107">
        <v>0</v>
      </c>
      <c r="Q327" s="107">
        <v>1500000</v>
      </c>
      <c r="R327" s="107">
        <v>106377</v>
      </c>
      <c r="S327" s="107">
        <v>0</v>
      </c>
      <c r="T327" s="107">
        <v>0</v>
      </c>
      <c r="U327" s="107">
        <v>0</v>
      </c>
      <c r="V327" s="107">
        <v>0</v>
      </c>
      <c r="W327" s="107">
        <v>107278720</v>
      </c>
      <c r="X327" s="107">
        <v>0</v>
      </c>
      <c r="Y327" s="107">
        <v>0</v>
      </c>
      <c r="Z327" s="107">
        <v>0</v>
      </c>
      <c r="AA327" s="107">
        <v>0</v>
      </c>
      <c r="AB327" s="107">
        <v>0</v>
      </c>
      <c r="AC327" s="107">
        <v>1602034986</v>
      </c>
      <c r="AD327" s="107">
        <v>0</v>
      </c>
      <c r="AE327" s="107">
        <v>0</v>
      </c>
      <c r="AF327" s="107">
        <v>0</v>
      </c>
      <c r="AG327" s="107">
        <v>0</v>
      </c>
      <c r="AH327" s="107">
        <v>0</v>
      </c>
      <c r="AI327" s="107">
        <v>41480118</v>
      </c>
      <c r="AJ327" s="107">
        <v>0</v>
      </c>
      <c r="AK327" s="107">
        <v>0</v>
      </c>
      <c r="AL327" s="107">
        <v>0</v>
      </c>
      <c r="AM327" s="197">
        <v>2250932360</v>
      </c>
    </row>
    <row r="328" spans="1:39" s="6" customFormat="1" ht="15" collapsed="1" x14ac:dyDescent="0.25">
      <c r="A328" s="72" t="s">
        <v>61</v>
      </c>
      <c r="B328" s="33" t="s">
        <v>96</v>
      </c>
      <c r="C328" s="34">
        <v>0</v>
      </c>
      <c r="D328" s="34">
        <v>0</v>
      </c>
      <c r="E328" s="34">
        <v>18337178</v>
      </c>
      <c r="F328" s="34">
        <v>0</v>
      </c>
      <c r="G328" s="34">
        <v>46073329</v>
      </c>
      <c r="H328" s="34">
        <v>464877050</v>
      </c>
      <c r="I328" s="34">
        <v>54899111</v>
      </c>
      <c r="J328" s="34">
        <v>1231145</v>
      </c>
      <c r="K328" s="34">
        <v>263431</v>
      </c>
      <c r="L328" s="34">
        <v>518727422</v>
      </c>
      <c r="M328" s="34">
        <v>8436196320</v>
      </c>
      <c r="N328" s="34">
        <v>20128320</v>
      </c>
      <c r="O328" s="34">
        <v>8934262</v>
      </c>
      <c r="P328" s="34">
        <v>282283537</v>
      </c>
      <c r="Q328" s="34">
        <v>295689522</v>
      </c>
      <c r="R328" s="34">
        <v>476722</v>
      </c>
      <c r="S328" s="34">
        <v>42844176</v>
      </c>
      <c r="T328" s="34">
        <v>0</v>
      </c>
      <c r="U328" s="34">
        <v>0</v>
      </c>
      <c r="V328" s="34">
        <v>0</v>
      </c>
      <c r="W328" s="34">
        <v>111685707</v>
      </c>
      <c r="X328" s="34">
        <v>1677878994</v>
      </c>
      <c r="Y328" s="34">
        <v>1484478</v>
      </c>
      <c r="Z328" s="34">
        <v>1366040760</v>
      </c>
      <c r="AA328" s="34">
        <v>153108</v>
      </c>
      <c r="AB328" s="34">
        <v>309686210</v>
      </c>
      <c r="AC328" s="34">
        <v>1602034986</v>
      </c>
      <c r="AD328" s="34">
        <v>0</v>
      </c>
      <c r="AE328" s="34">
        <v>26439524</v>
      </c>
      <c r="AF328" s="34">
        <v>0</v>
      </c>
      <c r="AG328" s="34">
        <v>0</v>
      </c>
      <c r="AH328" s="34">
        <v>0</v>
      </c>
      <c r="AI328" s="34">
        <v>42185618</v>
      </c>
      <c r="AJ328" s="34">
        <v>193243732</v>
      </c>
      <c r="AK328" s="34">
        <v>329368274</v>
      </c>
      <c r="AL328" s="34">
        <v>0</v>
      </c>
      <c r="AM328" s="198">
        <v>15851162916</v>
      </c>
    </row>
    <row r="329" spans="1:39" s="6" customFormat="1" ht="15" x14ac:dyDescent="0.25">
      <c r="A329" s="71" t="s">
        <v>1073</v>
      </c>
      <c r="B329" s="27" t="s">
        <v>143</v>
      </c>
      <c r="C329" s="26">
        <v>0</v>
      </c>
      <c r="D329" s="26">
        <v>0</v>
      </c>
      <c r="E329" s="26">
        <v>0</v>
      </c>
      <c r="F329" s="26">
        <v>0</v>
      </c>
      <c r="G329" s="26">
        <v>0</v>
      </c>
      <c r="H329" s="26">
        <v>0</v>
      </c>
      <c r="I329" s="26">
        <v>0</v>
      </c>
      <c r="J329" s="26">
        <v>0</v>
      </c>
      <c r="K329" s="26">
        <v>0</v>
      </c>
      <c r="L329" s="26">
        <v>0</v>
      </c>
      <c r="M329" s="26">
        <v>0</v>
      </c>
      <c r="N329" s="26">
        <v>0</v>
      </c>
      <c r="O329" s="26">
        <v>0</v>
      </c>
      <c r="P329" s="26">
        <v>0</v>
      </c>
      <c r="Q329" s="26">
        <v>0</v>
      </c>
      <c r="R329" s="26">
        <v>0</v>
      </c>
      <c r="S329" s="26">
        <v>0</v>
      </c>
      <c r="T329" s="26">
        <v>0</v>
      </c>
      <c r="U329" s="26">
        <v>0</v>
      </c>
      <c r="V329" s="26">
        <v>0</v>
      </c>
      <c r="W329" s="26">
        <v>0</v>
      </c>
      <c r="X329" s="26">
        <v>0</v>
      </c>
      <c r="Y329" s="26">
        <v>0</v>
      </c>
      <c r="Z329" s="26">
        <v>0</v>
      </c>
      <c r="AA329" s="26">
        <v>0</v>
      </c>
      <c r="AB329" s="26">
        <v>0</v>
      </c>
      <c r="AC329" s="26">
        <v>0</v>
      </c>
      <c r="AD329" s="26">
        <v>0</v>
      </c>
      <c r="AE329" s="26">
        <v>0</v>
      </c>
      <c r="AF329" s="26">
        <v>0</v>
      </c>
      <c r="AG329" s="26">
        <v>0</v>
      </c>
      <c r="AH329" s="26">
        <v>0</v>
      </c>
      <c r="AI329" s="26">
        <v>0</v>
      </c>
      <c r="AJ329" s="26">
        <v>0</v>
      </c>
      <c r="AK329" s="26">
        <v>0</v>
      </c>
      <c r="AL329" s="26">
        <v>0</v>
      </c>
      <c r="AM329" s="196">
        <v>0</v>
      </c>
    </row>
    <row r="330" spans="1:39" s="6" customFormat="1" ht="15" x14ac:dyDescent="0.25">
      <c r="A330" s="71" t="s">
        <v>1074</v>
      </c>
      <c r="B330" s="27" t="s">
        <v>144</v>
      </c>
      <c r="C330" s="26">
        <v>0</v>
      </c>
      <c r="D330" s="26">
        <v>0</v>
      </c>
      <c r="E330" s="26">
        <v>0</v>
      </c>
      <c r="F330" s="26">
        <v>0</v>
      </c>
      <c r="G330" s="26">
        <v>0</v>
      </c>
      <c r="H330" s="26">
        <v>0</v>
      </c>
      <c r="I330" s="26">
        <v>0</v>
      </c>
      <c r="J330" s="26">
        <v>0</v>
      </c>
      <c r="K330" s="26">
        <v>0</v>
      </c>
      <c r="L330" s="26">
        <v>0</v>
      </c>
      <c r="M330" s="26">
        <v>0</v>
      </c>
      <c r="N330" s="26">
        <v>0</v>
      </c>
      <c r="O330" s="26">
        <v>0</v>
      </c>
      <c r="P330" s="26">
        <v>0</v>
      </c>
      <c r="Q330" s="26">
        <v>0</v>
      </c>
      <c r="R330" s="26">
        <v>0</v>
      </c>
      <c r="S330" s="26">
        <v>0</v>
      </c>
      <c r="T330" s="26">
        <v>0</v>
      </c>
      <c r="U330" s="26">
        <v>0</v>
      </c>
      <c r="V330" s="26">
        <v>0</v>
      </c>
      <c r="W330" s="26">
        <v>0</v>
      </c>
      <c r="X330" s="26">
        <v>0</v>
      </c>
      <c r="Y330" s="26">
        <v>0</v>
      </c>
      <c r="Z330" s="26">
        <v>0</v>
      </c>
      <c r="AA330" s="26">
        <v>0</v>
      </c>
      <c r="AB330" s="26">
        <v>0</v>
      </c>
      <c r="AC330" s="26">
        <v>0</v>
      </c>
      <c r="AD330" s="26">
        <v>0</v>
      </c>
      <c r="AE330" s="26">
        <v>0</v>
      </c>
      <c r="AF330" s="26">
        <v>0</v>
      </c>
      <c r="AG330" s="26">
        <v>0</v>
      </c>
      <c r="AH330" s="26">
        <v>0</v>
      </c>
      <c r="AI330" s="26">
        <v>0</v>
      </c>
      <c r="AJ330" s="26">
        <v>0</v>
      </c>
      <c r="AK330" s="26">
        <v>0</v>
      </c>
      <c r="AL330" s="26">
        <v>0</v>
      </c>
      <c r="AM330" s="196">
        <v>0</v>
      </c>
    </row>
    <row r="331" spans="1:39" s="6" customFormat="1" ht="15" x14ac:dyDescent="0.25">
      <c r="A331" s="71" t="s">
        <v>1075</v>
      </c>
      <c r="B331" s="27" t="s">
        <v>145</v>
      </c>
      <c r="C331" s="26">
        <v>0</v>
      </c>
      <c r="D331" s="26">
        <v>0</v>
      </c>
      <c r="E331" s="26">
        <v>0</v>
      </c>
      <c r="F331" s="26">
        <v>0</v>
      </c>
      <c r="G331" s="26">
        <v>0</v>
      </c>
      <c r="H331" s="26">
        <v>0</v>
      </c>
      <c r="I331" s="26">
        <v>0</v>
      </c>
      <c r="J331" s="26">
        <v>0</v>
      </c>
      <c r="K331" s="26">
        <v>0</v>
      </c>
      <c r="L331" s="26">
        <v>0</v>
      </c>
      <c r="M331" s="26">
        <v>0</v>
      </c>
      <c r="N331" s="26">
        <v>0</v>
      </c>
      <c r="O331" s="26">
        <v>0</v>
      </c>
      <c r="P331" s="26">
        <v>0</v>
      </c>
      <c r="Q331" s="26">
        <v>0</v>
      </c>
      <c r="R331" s="26">
        <v>0</v>
      </c>
      <c r="S331" s="26">
        <v>0</v>
      </c>
      <c r="T331" s="26">
        <v>0</v>
      </c>
      <c r="U331" s="26">
        <v>0</v>
      </c>
      <c r="V331" s="26">
        <v>0</v>
      </c>
      <c r="W331" s="26">
        <v>0</v>
      </c>
      <c r="X331" s="26">
        <v>0</v>
      </c>
      <c r="Y331" s="26">
        <v>0</v>
      </c>
      <c r="Z331" s="26">
        <v>0</v>
      </c>
      <c r="AA331" s="26">
        <v>0</v>
      </c>
      <c r="AB331" s="26">
        <v>0</v>
      </c>
      <c r="AC331" s="26">
        <v>0</v>
      </c>
      <c r="AD331" s="26">
        <v>0</v>
      </c>
      <c r="AE331" s="26">
        <v>0</v>
      </c>
      <c r="AF331" s="26">
        <v>0</v>
      </c>
      <c r="AG331" s="26">
        <v>0</v>
      </c>
      <c r="AH331" s="26">
        <v>0</v>
      </c>
      <c r="AI331" s="26">
        <v>0</v>
      </c>
      <c r="AJ331" s="26">
        <v>0</v>
      </c>
      <c r="AK331" s="26">
        <v>0</v>
      </c>
      <c r="AL331" s="26">
        <v>0</v>
      </c>
      <c r="AM331" s="196">
        <v>0</v>
      </c>
    </row>
    <row r="332" spans="1:39" s="6" customFormat="1" ht="15" x14ac:dyDescent="0.25">
      <c r="A332" s="71" t="s">
        <v>1076</v>
      </c>
      <c r="B332" s="27" t="s">
        <v>146</v>
      </c>
      <c r="C332" s="26">
        <v>0</v>
      </c>
      <c r="D332" s="26">
        <v>0</v>
      </c>
      <c r="E332" s="26">
        <v>0</v>
      </c>
      <c r="F332" s="26">
        <v>0</v>
      </c>
      <c r="G332" s="26">
        <v>0</v>
      </c>
      <c r="H332" s="26">
        <v>0</v>
      </c>
      <c r="I332" s="26">
        <v>0</v>
      </c>
      <c r="J332" s="26">
        <v>0</v>
      </c>
      <c r="K332" s="26">
        <v>0</v>
      </c>
      <c r="L332" s="26">
        <v>0</v>
      </c>
      <c r="M332" s="26">
        <v>0</v>
      </c>
      <c r="N332" s="26">
        <v>0</v>
      </c>
      <c r="O332" s="26">
        <v>0</v>
      </c>
      <c r="P332" s="26">
        <v>0</v>
      </c>
      <c r="Q332" s="26">
        <v>0</v>
      </c>
      <c r="R332" s="26">
        <v>0</v>
      </c>
      <c r="S332" s="26">
        <v>0</v>
      </c>
      <c r="T332" s="26">
        <v>0</v>
      </c>
      <c r="U332" s="26">
        <v>0</v>
      </c>
      <c r="V332" s="26">
        <v>0</v>
      </c>
      <c r="W332" s="26">
        <v>0</v>
      </c>
      <c r="X332" s="26">
        <v>0</v>
      </c>
      <c r="Y332" s="26">
        <v>0</v>
      </c>
      <c r="Z332" s="26">
        <v>0</v>
      </c>
      <c r="AA332" s="26">
        <v>0</v>
      </c>
      <c r="AB332" s="26">
        <v>0</v>
      </c>
      <c r="AC332" s="26">
        <v>0</v>
      </c>
      <c r="AD332" s="26">
        <v>0</v>
      </c>
      <c r="AE332" s="26">
        <v>0</v>
      </c>
      <c r="AF332" s="26">
        <v>0</v>
      </c>
      <c r="AG332" s="26">
        <v>0</v>
      </c>
      <c r="AH332" s="26">
        <v>0</v>
      </c>
      <c r="AI332" s="26">
        <v>0</v>
      </c>
      <c r="AJ332" s="26">
        <v>0</v>
      </c>
      <c r="AK332" s="26">
        <v>0</v>
      </c>
      <c r="AL332" s="26">
        <v>0</v>
      </c>
      <c r="AM332" s="196">
        <v>0</v>
      </c>
    </row>
    <row r="333" spans="1:39" s="6" customFormat="1" ht="15" x14ac:dyDescent="0.25">
      <c r="A333" s="71" t="s">
        <v>1077</v>
      </c>
      <c r="B333" s="27" t="s">
        <v>147</v>
      </c>
      <c r="C333" s="26">
        <v>0</v>
      </c>
      <c r="D333" s="26">
        <v>0</v>
      </c>
      <c r="E333" s="26">
        <v>0</v>
      </c>
      <c r="F333" s="26">
        <v>0</v>
      </c>
      <c r="G333" s="26">
        <v>0</v>
      </c>
      <c r="H333" s="26">
        <v>0</v>
      </c>
      <c r="I333" s="26">
        <v>0</v>
      </c>
      <c r="J333" s="26">
        <v>0</v>
      </c>
      <c r="K333" s="26">
        <v>0</v>
      </c>
      <c r="L333" s="26">
        <v>0</v>
      </c>
      <c r="M333" s="26">
        <v>0</v>
      </c>
      <c r="N333" s="26">
        <v>0</v>
      </c>
      <c r="O333" s="26">
        <v>0</v>
      </c>
      <c r="P333" s="26">
        <v>0</v>
      </c>
      <c r="Q333" s="26">
        <v>0</v>
      </c>
      <c r="R333" s="26">
        <v>0</v>
      </c>
      <c r="S333" s="26">
        <v>0</v>
      </c>
      <c r="T333" s="26">
        <v>0</v>
      </c>
      <c r="U333" s="26">
        <v>0</v>
      </c>
      <c r="V333" s="26">
        <v>0</v>
      </c>
      <c r="W333" s="26">
        <v>0</v>
      </c>
      <c r="X333" s="26">
        <v>0</v>
      </c>
      <c r="Y333" s="26">
        <v>0</v>
      </c>
      <c r="Z333" s="26">
        <v>0</v>
      </c>
      <c r="AA333" s="26">
        <v>0</v>
      </c>
      <c r="AB333" s="26">
        <v>0</v>
      </c>
      <c r="AC333" s="26">
        <v>0</v>
      </c>
      <c r="AD333" s="26">
        <v>0</v>
      </c>
      <c r="AE333" s="26">
        <v>0</v>
      </c>
      <c r="AF333" s="26">
        <v>0</v>
      </c>
      <c r="AG333" s="26">
        <v>0</v>
      </c>
      <c r="AH333" s="26">
        <v>0</v>
      </c>
      <c r="AI333" s="26">
        <v>0</v>
      </c>
      <c r="AJ333" s="26">
        <v>0</v>
      </c>
      <c r="AK333" s="26">
        <v>0</v>
      </c>
      <c r="AL333" s="26">
        <v>0</v>
      </c>
      <c r="AM333" s="196">
        <v>0</v>
      </c>
    </row>
    <row r="334" spans="1:39" s="6" customFormat="1" ht="15" x14ac:dyDescent="0.25">
      <c r="A334" s="71" t="s">
        <v>1078</v>
      </c>
      <c r="B334" s="27" t="s">
        <v>148</v>
      </c>
      <c r="C334" s="26">
        <v>0</v>
      </c>
      <c r="D334" s="26">
        <v>0</v>
      </c>
      <c r="E334" s="26">
        <v>0</v>
      </c>
      <c r="F334" s="26">
        <v>0</v>
      </c>
      <c r="G334" s="26">
        <v>0</v>
      </c>
      <c r="H334" s="26">
        <v>0</v>
      </c>
      <c r="I334" s="26">
        <v>0</v>
      </c>
      <c r="J334" s="26">
        <v>0</v>
      </c>
      <c r="K334" s="26">
        <v>0</v>
      </c>
      <c r="L334" s="26">
        <v>0</v>
      </c>
      <c r="M334" s="26">
        <v>0</v>
      </c>
      <c r="N334" s="26">
        <v>0</v>
      </c>
      <c r="O334" s="26">
        <v>0</v>
      </c>
      <c r="P334" s="26">
        <v>0</v>
      </c>
      <c r="Q334" s="26">
        <v>0</v>
      </c>
      <c r="R334" s="26">
        <v>0</v>
      </c>
      <c r="S334" s="26">
        <v>0</v>
      </c>
      <c r="T334" s="26">
        <v>0</v>
      </c>
      <c r="U334" s="26">
        <v>0</v>
      </c>
      <c r="V334" s="26">
        <v>0</v>
      </c>
      <c r="W334" s="26">
        <v>0</v>
      </c>
      <c r="X334" s="26">
        <v>0</v>
      </c>
      <c r="Y334" s="26">
        <v>0</v>
      </c>
      <c r="Z334" s="26">
        <v>0</v>
      </c>
      <c r="AA334" s="26">
        <v>0</v>
      </c>
      <c r="AB334" s="26">
        <v>0</v>
      </c>
      <c r="AC334" s="26">
        <v>0</v>
      </c>
      <c r="AD334" s="26">
        <v>0</v>
      </c>
      <c r="AE334" s="26">
        <v>0</v>
      </c>
      <c r="AF334" s="26">
        <v>0</v>
      </c>
      <c r="AG334" s="26">
        <v>0</v>
      </c>
      <c r="AH334" s="26">
        <v>0</v>
      </c>
      <c r="AI334" s="26">
        <v>0</v>
      </c>
      <c r="AJ334" s="26">
        <v>0</v>
      </c>
      <c r="AK334" s="26">
        <v>0</v>
      </c>
      <c r="AL334" s="26">
        <v>0</v>
      </c>
      <c r="AM334" s="196">
        <v>0</v>
      </c>
    </row>
    <row r="335" spans="1:39" s="6" customFormat="1" ht="15" x14ac:dyDescent="0.25">
      <c r="A335" s="71" t="s">
        <v>1079</v>
      </c>
      <c r="B335" s="27" t="s">
        <v>149</v>
      </c>
      <c r="C335" s="26">
        <v>0</v>
      </c>
      <c r="D335" s="26">
        <v>0</v>
      </c>
      <c r="E335" s="26">
        <v>0</v>
      </c>
      <c r="F335" s="26">
        <v>0</v>
      </c>
      <c r="G335" s="26">
        <v>0</v>
      </c>
      <c r="H335" s="26">
        <v>0</v>
      </c>
      <c r="I335" s="26">
        <v>0</v>
      </c>
      <c r="J335" s="26">
        <v>0</v>
      </c>
      <c r="K335" s="26">
        <v>0</v>
      </c>
      <c r="L335" s="26">
        <v>0</v>
      </c>
      <c r="M335" s="26">
        <v>0</v>
      </c>
      <c r="N335" s="26">
        <v>0</v>
      </c>
      <c r="O335" s="26">
        <v>0</v>
      </c>
      <c r="P335" s="26">
        <v>0</v>
      </c>
      <c r="Q335" s="26">
        <v>0</v>
      </c>
      <c r="R335" s="26">
        <v>0</v>
      </c>
      <c r="S335" s="26">
        <v>0</v>
      </c>
      <c r="T335" s="26">
        <v>0</v>
      </c>
      <c r="U335" s="26">
        <v>0</v>
      </c>
      <c r="V335" s="26">
        <v>0</v>
      </c>
      <c r="W335" s="26">
        <v>0</v>
      </c>
      <c r="X335" s="26">
        <v>0</v>
      </c>
      <c r="Y335" s="26">
        <v>0</v>
      </c>
      <c r="Z335" s="26">
        <v>0</v>
      </c>
      <c r="AA335" s="26">
        <v>0</v>
      </c>
      <c r="AB335" s="26">
        <v>0</v>
      </c>
      <c r="AC335" s="26">
        <v>0</v>
      </c>
      <c r="AD335" s="26">
        <v>0</v>
      </c>
      <c r="AE335" s="26">
        <v>0</v>
      </c>
      <c r="AF335" s="26">
        <v>0</v>
      </c>
      <c r="AG335" s="26">
        <v>0</v>
      </c>
      <c r="AH335" s="26">
        <v>0</v>
      </c>
      <c r="AI335" s="26">
        <v>0</v>
      </c>
      <c r="AJ335" s="26">
        <v>0</v>
      </c>
      <c r="AK335" s="26">
        <v>0</v>
      </c>
      <c r="AL335" s="26">
        <v>0</v>
      </c>
      <c r="AM335" s="196">
        <v>0</v>
      </c>
    </row>
    <row r="336" spans="1:39" s="6" customFormat="1" ht="15" x14ac:dyDescent="0.25">
      <c r="A336" s="71" t="s">
        <v>1080</v>
      </c>
      <c r="B336" s="27" t="s">
        <v>150</v>
      </c>
      <c r="C336" s="26">
        <v>0</v>
      </c>
      <c r="D336" s="26">
        <v>0</v>
      </c>
      <c r="E336" s="26">
        <v>0</v>
      </c>
      <c r="F336" s="26">
        <v>0</v>
      </c>
      <c r="G336" s="26">
        <v>0</v>
      </c>
      <c r="H336" s="26">
        <v>0</v>
      </c>
      <c r="I336" s="26">
        <v>0</v>
      </c>
      <c r="J336" s="26">
        <v>0</v>
      </c>
      <c r="K336" s="26">
        <v>0</v>
      </c>
      <c r="L336" s="26">
        <v>0</v>
      </c>
      <c r="M336" s="26">
        <v>0</v>
      </c>
      <c r="N336" s="26">
        <v>0</v>
      </c>
      <c r="O336" s="26">
        <v>0</v>
      </c>
      <c r="P336" s="26">
        <v>0</v>
      </c>
      <c r="Q336" s="26">
        <v>0</v>
      </c>
      <c r="R336" s="26">
        <v>0</v>
      </c>
      <c r="S336" s="26">
        <v>0</v>
      </c>
      <c r="T336" s="26">
        <v>0</v>
      </c>
      <c r="U336" s="26">
        <v>0</v>
      </c>
      <c r="V336" s="26">
        <v>0</v>
      </c>
      <c r="W336" s="26">
        <v>0</v>
      </c>
      <c r="X336" s="26">
        <v>0</v>
      </c>
      <c r="Y336" s="26">
        <v>0</v>
      </c>
      <c r="Z336" s="26">
        <v>0</v>
      </c>
      <c r="AA336" s="26">
        <v>0</v>
      </c>
      <c r="AB336" s="26">
        <v>0</v>
      </c>
      <c r="AC336" s="26">
        <v>0</v>
      </c>
      <c r="AD336" s="26">
        <v>0</v>
      </c>
      <c r="AE336" s="26">
        <v>0</v>
      </c>
      <c r="AF336" s="26">
        <v>0</v>
      </c>
      <c r="AG336" s="26">
        <v>0</v>
      </c>
      <c r="AH336" s="26">
        <v>0</v>
      </c>
      <c r="AI336" s="26">
        <v>0</v>
      </c>
      <c r="AJ336" s="26">
        <v>0</v>
      </c>
      <c r="AK336" s="26">
        <v>0</v>
      </c>
      <c r="AL336" s="26">
        <v>0</v>
      </c>
      <c r="AM336" s="196">
        <v>0</v>
      </c>
    </row>
    <row r="337" spans="1:39" s="6" customFormat="1" ht="15" x14ac:dyDescent="0.25">
      <c r="A337" s="71" t="s">
        <v>1081</v>
      </c>
      <c r="B337" s="27" t="s">
        <v>151</v>
      </c>
      <c r="C337" s="26">
        <v>0</v>
      </c>
      <c r="D337" s="26">
        <v>0</v>
      </c>
      <c r="E337" s="26">
        <v>0</v>
      </c>
      <c r="F337" s="26">
        <v>0</v>
      </c>
      <c r="G337" s="26">
        <v>0</v>
      </c>
      <c r="H337" s="26">
        <v>0</v>
      </c>
      <c r="I337" s="26">
        <v>0</v>
      </c>
      <c r="J337" s="26">
        <v>0</v>
      </c>
      <c r="K337" s="26">
        <v>0</v>
      </c>
      <c r="L337" s="26">
        <v>0</v>
      </c>
      <c r="M337" s="26">
        <v>0</v>
      </c>
      <c r="N337" s="26">
        <v>0</v>
      </c>
      <c r="O337" s="26">
        <v>0</v>
      </c>
      <c r="P337" s="26">
        <v>0</v>
      </c>
      <c r="Q337" s="26">
        <v>0</v>
      </c>
      <c r="R337" s="26">
        <v>0</v>
      </c>
      <c r="S337" s="26">
        <v>0</v>
      </c>
      <c r="T337" s="26">
        <v>0</v>
      </c>
      <c r="U337" s="26">
        <v>0</v>
      </c>
      <c r="V337" s="26">
        <v>0</v>
      </c>
      <c r="W337" s="26">
        <v>0</v>
      </c>
      <c r="X337" s="26">
        <v>0</v>
      </c>
      <c r="Y337" s="26">
        <v>0</v>
      </c>
      <c r="Z337" s="26">
        <v>0</v>
      </c>
      <c r="AA337" s="26">
        <v>0</v>
      </c>
      <c r="AB337" s="26">
        <v>0</v>
      </c>
      <c r="AC337" s="26">
        <v>0</v>
      </c>
      <c r="AD337" s="26">
        <v>0</v>
      </c>
      <c r="AE337" s="26">
        <v>0</v>
      </c>
      <c r="AF337" s="26">
        <v>0</v>
      </c>
      <c r="AG337" s="26">
        <v>0</v>
      </c>
      <c r="AH337" s="26">
        <v>0</v>
      </c>
      <c r="AI337" s="26">
        <v>0</v>
      </c>
      <c r="AJ337" s="26">
        <v>0</v>
      </c>
      <c r="AK337" s="26">
        <v>0</v>
      </c>
      <c r="AL337" s="26">
        <v>0</v>
      </c>
      <c r="AM337" s="196">
        <v>0</v>
      </c>
    </row>
    <row r="338" spans="1:39" s="6" customFormat="1" ht="15" x14ac:dyDescent="0.25">
      <c r="A338" s="71" t="s">
        <v>1082</v>
      </c>
      <c r="B338" s="27" t="s">
        <v>152</v>
      </c>
      <c r="C338" s="26">
        <v>0</v>
      </c>
      <c r="D338" s="26">
        <v>0</v>
      </c>
      <c r="E338" s="26">
        <v>0</v>
      </c>
      <c r="F338" s="26">
        <v>0</v>
      </c>
      <c r="G338" s="26">
        <v>0</v>
      </c>
      <c r="H338" s="26">
        <v>0</v>
      </c>
      <c r="I338" s="26">
        <v>0</v>
      </c>
      <c r="J338" s="26">
        <v>0</v>
      </c>
      <c r="K338" s="26">
        <v>0</v>
      </c>
      <c r="L338" s="26">
        <v>0</v>
      </c>
      <c r="M338" s="26">
        <v>0</v>
      </c>
      <c r="N338" s="26">
        <v>0</v>
      </c>
      <c r="O338" s="26">
        <v>0</v>
      </c>
      <c r="P338" s="26">
        <v>0</v>
      </c>
      <c r="Q338" s="26">
        <v>0</v>
      </c>
      <c r="R338" s="26">
        <v>0</v>
      </c>
      <c r="S338" s="26">
        <v>0</v>
      </c>
      <c r="T338" s="26">
        <v>0</v>
      </c>
      <c r="U338" s="26">
        <v>0</v>
      </c>
      <c r="V338" s="26">
        <v>0</v>
      </c>
      <c r="W338" s="26">
        <v>0</v>
      </c>
      <c r="X338" s="26">
        <v>0</v>
      </c>
      <c r="Y338" s="26">
        <v>0</v>
      </c>
      <c r="Z338" s="26">
        <v>0</v>
      </c>
      <c r="AA338" s="26">
        <v>0</v>
      </c>
      <c r="AB338" s="26">
        <v>0</v>
      </c>
      <c r="AC338" s="26">
        <v>0</v>
      </c>
      <c r="AD338" s="26">
        <v>0</v>
      </c>
      <c r="AE338" s="26">
        <v>0</v>
      </c>
      <c r="AF338" s="26">
        <v>0</v>
      </c>
      <c r="AG338" s="26">
        <v>0</v>
      </c>
      <c r="AH338" s="26">
        <v>0</v>
      </c>
      <c r="AI338" s="26">
        <v>0</v>
      </c>
      <c r="AJ338" s="26">
        <v>0</v>
      </c>
      <c r="AK338" s="26">
        <v>0</v>
      </c>
      <c r="AL338" s="26">
        <v>0</v>
      </c>
      <c r="AM338" s="196">
        <v>0</v>
      </c>
    </row>
    <row r="339" spans="1:39" s="6" customFormat="1" ht="15" x14ac:dyDescent="0.25">
      <c r="A339" s="71" t="s">
        <v>1083</v>
      </c>
      <c r="B339" s="27" t="s">
        <v>153</v>
      </c>
      <c r="C339" s="26">
        <v>0</v>
      </c>
      <c r="D339" s="26">
        <v>0</v>
      </c>
      <c r="E339" s="26">
        <v>0</v>
      </c>
      <c r="F339" s="26">
        <v>0</v>
      </c>
      <c r="G339" s="26">
        <v>0</v>
      </c>
      <c r="H339" s="26">
        <v>0</v>
      </c>
      <c r="I339" s="26">
        <v>0</v>
      </c>
      <c r="J339" s="26">
        <v>0</v>
      </c>
      <c r="K339" s="26">
        <v>0</v>
      </c>
      <c r="L339" s="26">
        <v>0</v>
      </c>
      <c r="M339" s="26">
        <v>0</v>
      </c>
      <c r="N339" s="26">
        <v>0</v>
      </c>
      <c r="O339" s="26">
        <v>0</v>
      </c>
      <c r="P339" s="26">
        <v>0</v>
      </c>
      <c r="Q339" s="26">
        <v>0</v>
      </c>
      <c r="R339" s="26">
        <v>0</v>
      </c>
      <c r="S339" s="26">
        <v>0</v>
      </c>
      <c r="T339" s="26">
        <v>0</v>
      </c>
      <c r="U339" s="26">
        <v>0</v>
      </c>
      <c r="V339" s="26">
        <v>0</v>
      </c>
      <c r="W339" s="26">
        <v>0</v>
      </c>
      <c r="X339" s="26">
        <v>0</v>
      </c>
      <c r="Y339" s="26">
        <v>0</v>
      </c>
      <c r="Z339" s="26">
        <v>0</v>
      </c>
      <c r="AA339" s="26">
        <v>0</v>
      </c>
      <c r="AB339" s="26">
        <v>0</v>
      </c>
      <c r="AC339" s="26">
        <v>0</v>
      </c>
      <c r="AD339" s="26">
        <v>0</v>
      </c>
      <c r="AE339" s="26">
        <v>0</v>
      </c>
      <c r="AF339" s="26">
        <v>0</v>
      </c>
      <c r="AG339" s="26">
        <v>0</v>
      </c>
      <c r="AH339" s="26">
        <v>0</v>
      </c>
      <c r="AI339" s="26">
        <v>0</v>
      </c>
      <c r="AJ339" s="26">
        <v>0</v>
      </c>
      <c r="AK339" s="26">
        <v>0</v>
      </c>
      <c r="AL339" s="26">
        <v>0</v>
      </c>
      <c r="AM339" s="196">
        <v>0</v>
      </c>
    </row>
    <row r="340" spans="1:39" s="6" customFormat="1" ht="15" x14ac:dyDescent="0.25">
      <c r="A340" s="71" t="s">
        <v>1084</v>
      </c>
      <c r="B340" s="27" t="s">
        <v>154</v>
      </c>
      <c r="C340" s="26">
        <v>0</v>
      </c>
      <c r="D340" s="26">
        <v>0</v>
      </c>
      <c r="E340" s="26">
        <v>0</v>
      </c>
      <c r="F340" s="26">
        <v>0</v>
      </c>
      <c r="G340" s="26">
        <v>0</v>
      </c>
      <c r="H340" s="26">
        <v>0</v>
      </c>
      <c r="I340" s="26">
        <v>0</v>
      </c>
      <c r="J340" s="26">
        <v>0</v>
      </c>
      <c r="K340" s="26">
        <v>0</v>
      </c>
      <c r="L340" s="26">
        <v>0</v>
      </c>
      <c r="M340" s="26">
        <v>0</v>
      </c>
      <c r="N340" s="26">
        <v>0</v>
      </c>
      <c r="O340" s="26">
        <v>0</v>
      </c>
      <c r="P340" s="26">
        <v>0</v>
      </c>
      <c r="Q340" s="26">
        <v>0</v>
      </c>
      <c r="R340" s="26">
        <v>0</v>
      </c>
      <c r="S340" s="26">
        <v>0</v>
      </c>
      <c r="T340" s="26">
        <v>0</v>
      </c>
      <c r="U340" s="26">
        <v>0</v>
      </c>
      <c r="V340" s="26">
        <v>0</v>
      </c>
      <c r="W340" s="26">
        <v>0</v>
      </c>
      <c r="X340" s="26">
        <v>0</v>
      </c>
      <c r="Y340" s="26">
        <v>0</v>
      </c>
      <c r="Z340" s="26">
        <v>0</v>
      </c>
      <c r="AA340" s="26">
        <v>0</v>
      </c>
      <c r="AB340" s="26">
        <v>0</v>
      </c>
      <c r="AC340" s="26">
        <v>0</v>
      </c>
      <c r="AD340" s="26">
        <v>0</v>
      </c>
      <c r="AE340" s="26">
        <v>0</v>
      </c>
      <c r="AF340" s="26">
        <v>0</v>
      </c>
      <c r="AG340" s="26">
        <v>0</v>
      </c>
      <c r="AH340" s="26">
        <v>0</v>
      </c>
      <c r="AI340" s="26">
        <v>0</v>
      </c>
      <c r="AJ340" s="26">
        <v>0</v>
      </c>
      <c r="AK340" s="26">
        <v>0</v>
      </c>
      <c r="AL340" s="26">
        <v>0</v>
      </c>
      <c r="AM340" s="196">
        <v>0</v>
      </c>
    </row>
    <row r="341" spans="1:39" s="6" customFormat="1" ht="15" x14ac:dyDescent="0.25">
      <c r="A341" s="71" t="s">
        <v>1085</v>
      </c>
      <c r="B341" s="27" t="s">
        <v>155</v>
      </c>
      <c r="C341" s="26">
        <v>0</v>
      </c>
      <c r="D341" s="26">
        <v>0</v>
      </c>
      <c r="E341" s="26">
        <v>0</v>
      </c>
      <c r="F341" s="26">
        <v>0</v>
      </c>
      <c r="G341" s="26">
        <v>0</v>
      </c>
      <c r="H341" s="26">
        <v>0</v>
      </c>
      <c r="I341" s="26">
        <v>0</v>
      </c>
      <c r="J341" s="26">
        <v>0</v>
      </c>
      <c r="K341" s="26">
        <v>0</v>
      </c>
      <c r="L341" s="26">
        <v>0</v>
      </c>
      <c r="M341" s="26">
        <v>0</v>
      </c>
      <c r="N341" s="26">
        <v>0</v>
      </c>
      <c r="O341" s="26">
        <v>0</v>
      </c>
      <c r="P341" s="26">
        <v>0</v>
      </c>
      <c r="Q341" s="26">
        <v>0</v>
      </c>
      <c r="R341" s="26">
        <v>0</v>
      </c>
      <c r="S341" s="26">
        <v>0</v>
      </c>
      <c r="T341" s="26">
        <v>0</v>
      </c>
      <c r="U341" s="26">
        <v>0</v>
      </c>
      <c r="V341" s="26">
        <v>0</v>
      </c>
      <c r="W341" s="26">
        <v>0</v>
      </c>
      <c r="X341" s="26">
        <v>0</v>
      </c>
      <c r="Y341" s="26">
        <v>0</v>
      </c>
      <c r="Z341" s="26">
        <v>0</v>
      </c>
      <c r="AA341" s="26">
        <v>0</v>
      </c>
      <c r="AB341" s="26">
        <v>0</v>
      </c>
      <c r="AC341" s="26">
        <v>0</v>
      </c>
      <c r="AD341" s="26">
        <v>0</v>
      </c>
      <c r="AE341" s="26">
        <v>0</v>
      </c>
      <c r="AF341" s="26">
        <v>0</v>
      </c>
      <c r="AG341" s="26">
        <v>0</v>
      </c>
      <c r="AH341" s="26">
        <v>0</v>
      </c>
      <c r="AI341" s="26">
        <v>0</v>
      </c>
      <c r="AJ341" s="26">
        <v>0</v>
      </c>
      <c r="AK341" s="26">
        <v>0</v>
      </c>
      <c r="AL341" s="26">
        <v>0</v>
      </c>
      <c r="AM341" s="196">
        <v>0</v>
      </c>
    </row>
    <row r="342" spans="1:39" s="6" customFormat="1" ht="15" x14ac:dyDescent="0.25">
      <c r="A342" s="71" t="s">
        <v>1086</v>
      </c>
      <c r="B342" s="27" t="s">
        <v>70</v>
      </c>
      <c r="C342" s="26">
        <v>0</v>
      </c>
      <c r="D342" s="26">
        <v>0</v>
      </c>
      <c r="E342" s="26">
        <v>0</v>
      </c>
      <c r="F342" s="26">
        <v>0</v>
      </c>
      <c r="G342" s="26">
        <v>0</v>
      </c>
      <c r="H342" s="26">
        <v>0</v>
      </c>
      <c r="I342" s="26">
        <v>0</v>
      </c>
      <c r="J342" s="26">
        <v>0</v>
      </c>
      <c r="K342" s="26">
        <v>0</v>
      </c>
      <c r="L342" s="26">
        <v>0</v>
      </c>
      <c r="M342" s="26">
        <v>0</v>
      </c>
      <c r="N342" s="26">
        <v>0</v>
      </c>
      <c r="O342" s="26">
        <v>0</v>
      </c>
      <c r="P342" s="26">
        <v>0</v>
      </c>
      <c r="Q342" s="26">
        <v>0</v>
      </c>
      <c r="R342" s="26">
        <v>0</v>
      </c>
      <c r="S342" s="26">
        <v>0</v>
      </c>
      <c r="T342" s="26">
        <v>0</v>
      </c>
      <c r="U342" s="26">
        <v>0</v>
      </c>
      <c r="V342" s="26">
        <v>0</v>
      </c>
      <c r="W342" s="26">
        <v>0</v>
      </c>
      <c r="X342" s="26">
        <v>0</v>
      </c>
      <c r="Y342" s="26">
        <v>0</v>
      </c>
      <c r="Z342" s="26">
        <v>0</v>
      </c>
      <c r="AA342" s="26">
        <v>0</v>
      </c>
      <c r="AB342" s="26">
        <v>0</v>
      </c>
      <c r="AC342" s="26">
        <v>0</v>
      </c>
      <c r="AD342" s="26">
        <v>0</v>
      </c>
      <c r="AE342" s="26">
        <v>0</v>
      </c>
      <c r="AF342" s="26">
        <v>0</v>
      </c>
      <c r="AG342" s="26">
        <v>0</v>
      </c>
      <c r="AH342" s="26">
        <v>0</v>
      </c>
      <c r="AI342" s="26">
        <v>0</v>
      </c>
      <c r="AJ342" s="26">
        <v>0</v>
      </c>
      <c r="AK342" s="26">
        <v>0</v>
      </c>
      <c r="AL342" s="26">
        <v>0</v>
      </c>
      <c r="AM342" s="196">
        <v>0</v>
      </c>
    </row>
    <row r="343" spans="1:39" s="6" customFormat="1" ht="15" x14ac:dyDescent="0.25">
      <c r="A343" s="105" t="s">
        <v>1087</v>
      </c>
      <c r="B343" s="106" t="s">
        <v>213</v>
      </c>
      <c r="C343" s="107">
        <v>0</v>
      </c>
      <c r="D343" s="107">
        <v>0</v>
      </c>
      <c r="E343" s="107">
        <v>0</v>
      </c>
      <c r="F343" s="107">
        <v>0</v>
      </c>
      <c r="G343" s="107">
        <v>0</v>
      </c>
      <c r="H343" s="107">
        <v>0</v>
      </c>
      <c r="I343" s="107">
        <v>0</v>
      </c>
      <c r="J343" s="107">
        <v>0</v>
      </c>
      <c r="K343" s="107">
        <v>0</v>
      </c>
      <c r="L343" s="107">
        <v>0</v>
      </c>
      <c r="M343" s="107">
        <v>0</v>
      </c>
      <c r="N343" s="107">
        <v>0</v>
      </c>
      <c r="O343" s="107">
        <v>0</v>
      </c>
      <c r="P343" s="107">
        <v>0</v>
      </c>
      <c r="Q343" s="107">
        <v>0</v>
      </c>
      <c r="R343" s="107">
        <v>0</v>
      </c>
      <c r="S343" s="107">
        <v>0</v>
      </c>
      <c r="T343" s="107">
        <v>0</v>
      </c>
      <c r="U343" s="107">
        <v>0</v>
      </c>
      <c r="V343" s="107">
        <v>0</v>
      </c>
      <c r="W343" s="107">
        <v>0</v>
      </c>
      <c r="X343" s="107">
        <v>0</v>
      </c>
      <c r="Y343" s="107">
        <v>0</v>
      </c>
      <c r="Z343" s="107">
        <v>0</v>
      </c>
      <c r="AA343" s="107">
        <v>0</v>
      </c>
      <c r="AB343" s="107">
        <v>0</v>
      </c>
      <c r="AC343" s="107">
        <v>0</v>
      </c>
      <c r="AD343" s="107">
        <v>0</v>
      </c>
      <c r="AE343" s="107">
        <v>0</v>
      </c>
      <c r="AF343" s="107">
        <v>0</v>
      </c>
      <c r="AG343" s="107">
        <v>0</v>
      </c>
      <c r="AH343" s="107">
        <v>0</v>
      </c>
      <c r="AI343" s="107">
        <v>0</v>
      </c>
      <c r="AJ343" s="107">
        <v>0</v>
      </c>
      <c r="AK343" s="107">
        <v>0</v>
      </c>
      <c r="AL343" s="107">
        <v>0</v>
      </c>
      <c r="AM343" s="197">
        <v>0</v>
      </c>
    </row>
    <row r="344" spans="1:39" s="6" customFormat="1" ht="15" x14ac:dyDescent="0.25">
      <c r="A344" s="71" t="s">
        <v>1088</v>
      </c>
      <c r="B344" s="27" t="s">
        <v>143</v>
      </c>
      <c r="C344" s="26">
        <v>0</v>
      </c>
      <c r="D344" s="26">
        <v>0</v>
      </c>
      <c r="E344" s="26">
        <v>0</v>
      </c>
      <c r="F344" s="26">
        <v>0</v>
      </c>
      <c r="G344" s="26">
        <v>0</v>
      </c>
      <c r="H344" s="26">
        <v>0</v>
      </c>
      <c r="I344" s="26">
        <v>0</v>
      </c>
      <c r="J344" s="26">
        <v>0</v>
      </c>
      <c r="K344" s="26">
        <v>0</v>
      </c>
      <c r="L344" s="26">
        <v>0</v>
      </c>
      <c r="M344" s="26">
        <v>0</v>
      </c>
      <c r="N344" s="26">
        <v>0</v>
      </c>
      <c r="O344" s="26">
        <v>0</v>
      </c>
      <c r="P344" s="26">
        <v>0</v>
      </c>
      <c r="Q344" s="26">
        <v>0</v>
      </c>
      <c r="R344" s="26">
        <v>0</v>
      </c>
      <c r="S344" s="26">
        <v>0</v>
      </c>
      <c r="T344" s="26">
        <v>0</v>
      </c>
      <c r="U344" s="26">
        <v>0</v>
      </c>
      <c r="V344" s="26">
        <v>0</v>
      </c>
      <c r="W344" s="26">
        <v>0</v>
      </c>
      <c r="X344" s="26">
        <v>0</v>
      </c>
      <c r="Y344" s="26">
        <v>0</v>
      </c>
      <c r="Z344" s="26">
        <v>0</v>
      </c>
      <c r="AA344" s="26">
        <v>0</v>
      </c>
      <c r="AB344" s="26">
        <v>0</v>
      </c>
      <c r="AC344" s="26">
        <v>0</v>
      </c>
      <c r="AD344" s="26">
        <v>0</v>
      </c>
      <c r="AE344" s="26">
        <v>0</v>
      </c>
      <c r="AF344" s="26">
        <v>0</v>
      </c>
      <c r="AG344" s="26">
        <v>0</v>
      </c>
      <c r="AH344" s="26">
        <v>0</v>
      </c>
      <c r="AI344" s="26">
        <v>0</v>
      </c>
      <c r="AJ344" s="26">
        <v>0</v>
      </c>
      <c r="AK344" s="26">
        <v>0</v>
      </c>
      <c r="AL344" s="26">
        <v>0</v>
      </c>
      <c r="AM344" s="196">
        <v>0</v>
      </c>
    </row>
    <row r="345" spans="1:39" s="6" customFormat="1" ht="15" x14ac:dyDescent="0.25">
      <c r="A345" s="71" t="s">
        <v>1089</v>
      </c>
      <c r="B345" s="27" t="s">
        <v>144</v>
      </c>
      <c r="C345" s="26">
        <v>0</v>
      </c>
      <c r="D345" s="26">
        <v>0</v>
      </c>
      <c r="E345" s="26">
        <v>0</v>
      </c>
      <c r="F345" s="26">
        <v>0</v>
      </c>
      <c r="G345" s="26">
        <v>0</v>
      </c>
      <c r="H345" s="26">
        <v>0</v>
      </c>
      <c r="I345" s="26">
        <v>0</v>
      </c>
      <c r="J345" s="26">
        <v>0</v>
      </c>
      <c r="K345" s="26">
        <v>0</v>
      </c>
      <c r="L345" s="26">
        <v>0</v>
      </c>
      <c r="M345" s="26">
        <v>0</v>
      </c>
      <c r="N345" s="26">
        <v>0</v>
      </c>
      <c r="O345" s="26">
        <v>0</v>
      </c>
      <c r="P345" s="26">
        <v>0</v>
      </c>
      <c r="Q345" s="26">
        <v>0</v>
      </c>
      <c r="R345" s="26">
        <v>0</v>
      </c>
      <c r="S345" s="26">
        <v>0</v>
      </c>
      <c r="T345" s="26">
        <v>0</v>
      </c>
      <c r="U345" s="26">
        <v>0</v>
      </c>
      <c r="V345" s="26">
        <v>0</v>
      </c>
      <c r="W345" s="26">
        <v>0</v>
      </c>
      <c r="X345" s="26">
        <v>0</v>
      </c>
      <c r="Y345" s="26">
        <v>0</v>
      </c>
      <c r="Z345" s="26">
        <v>0</v>
      </c>
      <c r="AA345" s="26">
        <v>0</v>
      </c>
      <c r="AB345" s="26">
        <v>0</v>
      </c>
      <c r="AC345" s="26">
        <v>0</v>
      </c>
      <c r="AD345" s="26">
        <v>0</v>
      </c>
      <c r="AE345" s="26">
        <v>0</v>
      </c>
      <c r="AF345" s="26">
        <v>0</v>
      </c>
      <c r="AG345" s="26">
        <v>0</v>
      </c>
      <c r="AH345" s="26">
        <v>0</v>
      </c>
      <c r="AI345" s="26">
        <v>0</v>
      </c>
      <c r="AJ345" s="26">
        <v>0</v>
      </c>
      <c r="AK345" s="26">
        <v>0</v>
      </c>
      <c r="AL345" s="26">
        <v>0</v>
      </c>
      <c r="AM345" s="196">
        <v>0</v>
      </c>
    </row>
    <row r="346" spans="1:39" s="6" customFormat="1" ht="15" x14ac:dyDescent="0.25">
      <c r="A346" s="71" t="s">
        <v>1090</v>
      </c>
      <c r="B346" s="27" t="s">
        <v>145</v>
      </c>
      <c r="C346" s="26">
        <v>0</v>
      </c>
      <c r="D346" s="26">
        <v>0</v>
      </c>
      <c r="E346" s="26">
        <v>0</v>
      </c>
      <c r="F346" s="26">
        <v>0</v>
      </c>
      <c r="G346" s="26">
        <v>0</v>
      </c>
      <c r="H346" s="26">
        <v>0</v>
      </c>
      <c r="I346" s="26">
        <v>0</v>
      </c>
      <c r="J346" s="26">
        <v>0</v>
      </c>
      <c r="K346" s="26">
        <v>0</v>
      </c>
      <c r="L346" s="26">
        <v>0</v>
      </c>
      <c r="M346" s="26">
        <v>0</v>
      </c>
      <c r="N346" s="26">
        <v>0</v>
      </c>
      <c r="O346" s="26">
        <v>0</v>
      </c>
      <c r="P346" s="26">
        <v>0</v>
      </c>
      <c r="Q346" s="26">
        <v>0</v>
      </c>
      <c r="R346" s="26">
        <v>0</v>
      </c>
      <c r="S346" s="26">
        <v>0</v>
      </c>
      <c r="T346" s="26">
        <v>0</v>
      </c>
      <c r="U346" s="26">
        <v>0</v>
      </c>
      <c r="V346" s="26">
        <v>0</v>
      </c>
      <c r="W346" s="26">
        <v>0</v>
      </c>
      <c r="X346" s="26">
        <v>0</v>
      </c>
      <c r="Y346" s="26">
        <v>0</v>
      </c>
      <c r="Z346" s="26">
        <v>0</v>
      </c>
      <c r="AA346" s="26">
        <v>0</v>
      </c>
      <c r="AB346" s="26">
        <v>0</v>
      </c>
      <c r="AC346" s="26">
        <v>0</v>
      </c>
      <c r="AD346" s="26">
        <v>0</v>
      </c>
      <c r="AE346" s="26">
        <v>0</v>
      </c>
      <c r="AF346" s="26">
        <v>0</v>
      </c>
      <c r="AG346" s="26">
        <v>0</v>
      </c>
      <c r="AH346" s="26">
        <v>0</v>
      </c>
      <c r="AI346" s="26">
        <v>0</v>
      </c>
      <c r="AJ346" s="26">
        <v>0</v>
      </c>
      <c r="AK346" s="26">
        <v>0</v>
      </c>
      <c r="AL346" s="26">
        <v>0</v>
      </c>
      <c r="AM346" s="196">
        <v>0</v>
      </c>
    </row>
    <row r="347" spans="1:39" s="6" customFormat="1" ht="15" x14ac:dyDescent="0.25">
      <c r="A347" s="71" t="s">
        <v>1091</v>
      </c>
      <c r="B347" s="27" t="s">
        <v>146</v>
      </c>
      <c r="C347" s="26">
        <v>0</v>
      </c>
      <c r="D347" s="26">
        <v>0</v>
      </c>
      <c r="E347" s="26">
        <v>0</v>
      </c>
      <c r="F347" s="26">
        <v>0</v>
      </c>
      <c r="G347" s="26">
        <v>0</v>
      </c>
      <c r="H347" s="26">
        <v>0</v>
      </c>
      <c r="I347" s="26">
        <v>0</v>
      </c>
      <c r="J347" s="26">
        <v>0</v>
      </c>
      <c r="K347" s="26">
        <v>0</v>
      </c>
      <c r="L347" s="26">
        <v>0</v>
      </c>
      <c r="M347" s="26">
        <v>0</v>
      </c>
      <c r="N347" s="26">
        <v>0</v>
      </c>
      <c r="O347" s="26">
        <v>0</v>
      </c>
      <c r="P347" s="26">
        <v>0</v>
      </c>
      <c r="Q347" s="26">
        <v>0</v>
      </c>
      <c r="R347" s="26">
        <v>0</v>
      </c>
      <c r="S347" s="26">
        <v>0</v>
      </c>
      <c r="T347" s="26">
        <v>0</v>
      </c>
      <c r="U347" s="26">
        <v>0</v>
      </c>
      <c r="V347" s="26">
        <v>0</v>
      </c>
      <c r="W347" s="26">
        <v>0</v>
      </c>
      <c r="X347" s="26">
        <v>0</v>
      </c>
      <c r="Y347" s="26">
        <v>0</v>
      </c>
      <c r="Z347" s="26">
        <v>0</v>
      </c>
      <c r="AA347" s="26">
        <v>0</v>
      </c>
      <c r="AB347" s="26">
        <v>0</v>
      </c>
      <c r="AC347" s="26">
        <v>0</v>
      </c>
      <c r="AD347" s="26">
        <v>0</v>
      </c>
      <c r="AE347" s="26">
        <v>0</v>
      </c>
      <c r="AF347" s="26">
        <v>0</v>
      </c>
      <c r="AG347" s="26">
        <v>0</v>
      </c>
      <c r="AH347" s="26">
        <v>0</v>
      </c>
      <c r="AI347" s="26">
        <v>0</v>
      </c>
      <c r="AJ347" s="26">
        <v>0</v>
      </c>
      <c r="AK347" s="26">
        <v>0</v>
      </c>
      <c r="AL347" s="26">
        <v>0</v>
      </c>
      <c r="AM347" s="196">
        <v>0</v>
      </c>
    </row>
    <row r="348" spans="1:39" s="6" customFormat="1" ht="15" x14ac:dyDescent="0.25">
      <c r="A348" s="71" t="s">
        <v>1092</v>
      </c>
      <c r="B348" s="27" t="s">
        <v>147</v>
      </c>
      <c r="C348" s="26">
        <v>0</v>
      </c>
      <c r="D348" s="26">
        <v>0</v>
      </c>
      <c r="E348" s="26">
        <v>0</v>
      </c>
      <c r="F348" s="26">
        <v>0</v>
      </c>
      <c r="G348" s="26">
        <v>0</v>
      </c>
      <c r="H348" s="26">
        <v>0</v>
      </c>
      <c r="I348" s="26">
        <v>0</v>
      </c>
      <c r="J348" s="26">
        <v>0</v>
      </c>
      <c r="K348" s="26">
        <v>0</v>
      </c>
      <c r="L348" s="26">
        <v>0</v>
      </c>
      <c r="M348" s="26">
        <v>0</v>
      </c>
      <c r="N348" s="26">
        <v>0</v>
      </c>
      <c r="O348" s="26">
        <v>0</v>
      </c>
      <c r="P348" s="26">
        <v>0</v>
      </c>
      <c r="Q348" s="26">
        <v>0</v>
      </c>
      <c r="R348" s="26">
        <v>0</v>
      </c>
      <c r="S348" s="26">
        <v>0</v>
      </c>
      <c r="T348" s="26">
        <v>0</v>
      </c>
      <c r="U348" s="26">
        <v>0</v>
      </c>
      <c r="V348" s="26">
        <v>0</v>
      </c>
      <c r="W348" s="26">
        <v>0</v>
      </c>
      <c r="X348" s="26">
        <v>0</v>
      </c>
      <c r="Y348" s="26">
        <v>0</v>
      </c>
      <c r="Z348" s="26">
        <v>0</v>
      </c>
      <c r="AA348" s="26">
        <v>0</v>
      </c>
      <c r="AB348" s="26">
        <v>0</v>
      </c>
      <c r="AC348" s="26">
        <v>0</v>
      </c>
      <c r="AD348" s="26">
        <v>0</v>
      </c>
      <c r="AE348" s="26">
        <v>0</v>
      </c>
      <c r="AF348" s="26">
        <v>0</v>
      </c>
      <c r="AG348" s="26">
        <v>0</v>
      </c>
      <c r="AH348" s="26">
        <v>0</v>
      </c>
      <c r="AI348" s="26">
        <v>0</v>
      </c>
      <c r="AJ348" s="26">
        <v>0</v>
      </c>
      <c r="AK348" s="26">
        <v>0</v>
      </c>
      <c r="AL348" s="26">
        <v>0</v>
      </c>
      <c r="AM348" s="196">
        <v>0</v>
      </c>
    </row>
    <row r="349" spans="1:39" s="6" customFormat="1" ht="15" x14ac:dyDescent="0.25">
      <c r="A349" s="71" t="s">
        <v>1093</v>
      </c>
      <c r="B349" s="27" t="s">
        <v>148</v>
      </c>
      <c r="C349" s="26">
        <v>0</v>
      </c>
      <c r="D349" s="26">
        <v>0</v>
      </c>
      <c r="E349" s="26">
        <v>0</v>
      </c>
      <c r="F349" s="26">
        <v>0</v>
      </c>
      <c r="G349" s="26">
        <v>0</v>
      </c>
      <c r="H349" s="26">
        <v>0</v>
      </c>
      <c r="I349" s="26">
        <v>0</v>
      </c>
      <c r="J349" s="26">
        <v>0</v>
      </c>
      <c r="K349" s="26">
        <v>0</v>
      </c>
      <c r="L349" s="26">
        <v>0</v>
      </c>
      <c r="M349" s="26">
        <v>0</v>
      </c>
      <c r="N349" s="26">
        <v>0</v>
      </c>
      <c r="O349" s="26">
        <v>0</v>
      </c>
      <c r="P349" s="26">
        <v>0</v>
      </c>
      <c r="Q349" s="26">
        <v>0</v>
      </c>
      <c r="R349" s="26">
        <v>0</v>
      </c>
      <c r="S349" s="26">
        <v>0</v>
      </c>
      <c r="T349" s="26">
        <v>0</v>
      </c>
      <c r="U349" s="26">
        <v>0</v>
      </c>
      <c r="V349" s="26">
        <v>0</v>
      </c>
      <c r="W349" s="26">
        <v>0</v>
      </c>
      <c r="X349" s="26">
        <v>0</v>
      </c>
      <c r="Y349" s="26">
        <v>0</v>
      </c>
      <c r="Z349" s="26">
        <v>0</v>
      </c>
      <c r="AA349" s="26">
        <v>0</v>
      </c>
      <c r="AB349" s="26">
        <v>0</v>
      </c>
      <c r="AC349" s="26">
        <v>0</v>
      </c>
      <c r="AD349" s="26">
        <v>0</v>
      </c>
      <c r="AE349" s="26">
        <v>0</v>
      </c>
      <c r="AF349" s="26">
        <v>0</v>
      </c>
      <c r="AG349" s="26">
        <v>0</v>
      </c>
      <c r="AH349" s="26">
        <v>0</v>
      </c>
      <c r="AI349" s="26">
        <v>0</v>
      </c>
      <c r="AJ349" s="26">
        <v>0</v>
      </c>
      <c r="AK349" s="26">
        <v>0</v>
      </c>
      <c r="AL349" s="26">
        <v>0</v>
      </c>
      <c r="AM349" s="196">
        <v>0</v>
      </c>
    </row>
    <row r="350" spans="1:39" s="6" customFormat="1" ht="15" x14ac:dyDescent="0.25">
      <c r="A350" s="71" t="s">
        <v>1094</v>
      </c>
      <c r="B350" s="27" t="s">
        <v>149</v>
      </c>
      <c r="C350" s="26">
        <v>0</v>
      </c>
      <c r="D350" s="26">
        <v>0</v>
      </c>
      <c r="E350" s="26">
        <v>0</v>
      </c>
      <c r="F350" s="26">
        <v>0</v>
      </c>
      <c r="G350" s="26">
        <v>0</v>
      </c>
      <c r="H350" s="26">
        <v>0</v>
      </c>
      <c r="I350" s="26">
        <v>0</v>
      </c>
      <c r="J350" s="26">
        <v>0</v>
      </c>
      <c r="K350" s="26">
        <v>0</v>
      </c>
      <c r="L350" s="26">
        <v>0</v>
      </c>
      <c r="M350" s="26">
        <v>0</v>
      </c>
      <c r="N350" s="26">
        <v>0</v>
      </c>
      <c r="O350" s="26">
        <v>0</v>
      </c>
      <c r="P350" s="26">
        <v>0</v>
      </c>
      <c r="Q350" s="26">
        <v>0</v>
      </c>
      <c r="R350" s="26">
        <v>0</v>
      </c>
      <c r="S350" s="26">
        <v>0</v>
      </c>
      <c r="T350" s="26">
        <v>0</v>
      </c>
      <c r="U350" s="26">
        <v>0</v>
      </c>
      <c r="V350" s="26">
        <v>0</v>
      </c>
      <c r="W350" s="26">
        <v>0</v>
      </c>
      <c r="X350" s="26">
        <v>0</v>
      </c>
      <c r="Y350" s="26">
        <v>0</v>
      </c>
      <c r="Z350" s="26">
        <v>0</v>
      </c>
      <c r="AA350" s="26">
        <v>0</v>
      </c>
      <c r="AB350" s="26">
        <v>0</v>
      </c>
      <c r="AC350" s="26">
        <v>0</v>
      </c>
      <c r="AD350" s="26">
        <v>0</v>
      </c>
      <c r="AE350" s="26">
        <v>0</v>
      </c>
      <c r="AF350" s="26">
        <v>0</v>
      </c>
      <c r="AG350" s="26">
        <v>0</v>
      </c>
      <c r="AH350" s="26">
        <v>0</v>
      </c>
      <c r="AI350" s="26">
        <v>0</v>
      </c>
      <c r="AJ350" s="26">
        <v>0</v>
      </c>
      <c r="AK350" s="26">
        <v>0</v>
      </c>
      <c r="AL350" s="26">
        <v>0</v>
      </c>
      <c r="AM350" s="196">
        <v>0</v>
      </c>
    </row>
    <row r="351" spans="1:39" s="6" customFormat="1" ht="15" x14ac:dyDescent="0.25">
      <c r="A351" s="71" t="s">
        <v>1095</v>
      </c>
      <c r="B351" s="27" t="s">
        <v>150</v>
      </c>
      <c r="C351" s="26">
        <v>0</v>
      </c>
      <c r="D351" s="26">
        <v>0</v>
      </c>
      <c r="E351" s="26">
        <v>0</v>
      </c>
      <c r="F351" s="26">
        <v>0</v>
      </c>
      <c r="G351" s="26">
        <v>0</v>
      </c>
      <c r="H351" s="26">
        <v>0</v>
      </c>
      <c r="I351" s="26">
        <v>0</v>
      </c>
      <c r="J351" s="26">
        <v>0</v>
      </c>
      <c r="K351" s="26">
        <v>0</v>
      </c>
      <c r="L351" s="26">
        <v>0</v>
      </c>
      <c r="M351" s="26">
        <v>0</v>
      </c>
      <c r="N351" s="26">
        <v>0</v>
      </c>
      <c r="O351" s="26">
        <v>0</v>
      </c>
      <c r="P351" s="26">
        <v>0</v>
      </c>
      <c r="Q351" s="26">
        <v>0</v>
      </c>
      <c r="R351" s="26">
        <v>0</v>
      </c>
      <c r="S351" s="26">
        <v>0</v>
      </c>
      <c r="T351" s="26">
        <v>0</v>
      </c>
      <c r="U351" s="26">
        <v>0</v>
      </c>
      <c r="V351" s="26">
        <v>0</v>
      </c>
      <c r="W351" s="26">
        <v>0</v>
      </c>
      <c r="X351" s="26">
        <v>0</v>
      </c>
      <c r="Y351" s="26">
        <v>0</v>
      </c>
      <c r="Z351" s="26">
        <v>0</v>
      </c>
      <c r="AA351" s="26">
        <v>0</v>
      </c>
      <c r="AB351" s="26">
        <v>0</v>
      </c>
      <c r="AC351" s="26">
        <v>0</v>
      </c>
      <c r="AD351" s="26">
        <v>0</v>
      </c>
      <c r="AE351" s="26">
        <v>0</v>
      </c>
      <c r="AF351" s="26">
        <v>0</v>
      </c>
      <c r="AG351" s="26">
        <v>0</v>
      </c>
      <c r="AH351" s="26">
        <v>0</v>
      </c>
      <c r="AI351" s="26">
        <v>0</v>
      </c>
      <c r="AJ351" s="26">
        <v>0</v>
      </c>
      <c r="AK351" s="26">
        <v>0</v>
      </c>
      <c r="AL351" s="26">
        <v>0</v>
      </c>
      <c r="AM351" s="196">
        <v>0</v>
      </c>
    </row>
    <row r="352" spans="1:39" s="6" customFormat="1" ht="15" x14ac:dyDescent="0.25">
      <c r="A352" s="71" t="s">
        <v>1096</v>
      </c>
      <c r="B352" s="27" t="s">
        <v>151</v>
      </c>
      <c r="C352" s="26">
        <v>0</v>
      </c>
      <c r="D352" s="26">
        <v>0</v>
      </c>
      <c r="E352" s="26">
        <v>0</v>
      </c>
      <c r="F352" s="26">
        <v>0</v>
      </c>
      <c r="G352" s="26">
        <v>0</v>
      </c>
      <c r="H352" s="26">
        <v>0</v>
      </c>
      <c r="I352" s="26">
        <v>0</v>
      </c>
      <c r="J352" s="26">
        <v>0</v>
      </c>
      <c r="K352" s="26">
        <v>0</v>
      </c>
      <c r="L352" s="26">
        <v>0</v>
      </c>
      <c r="M352" s="26">
        <v>0</v>
      </c>
      <c r="N352" s="26">
        <v>0</v>
      </c>
      <c r="O352" s="26">
        <v>0</v>
      </c>
      <c r="P352" s="26">
        <v>0</v>
      </c>
      <c r="Q352" s="26">
        <v>0</v>
      </c>
      <c r="R352" s="26">
        <v>0</v>
      </c>
      <c r="S352" s="26">
        <v>0</v>
      </c>
      <c r="T352" s="26">
        <v>0</v>
      </c>
      <c r="U352" s="26">
        <v>0</v>
      </c>
      <c r="V352" s="26">
        <v>0</v>
      </c>
      <c r="W352" s="26">
        <v>0</v>
      </c>
      <c r="X352" s="26">
        <v>0</v>
      </c>
      <c r="Y352" s="26">
        <v>0</v>
      </c>
      <c r="Z352" s="26">
        <v>0</v>
      </c>
      <c r="AA352" s="26">
        <v>0</v>
      </c>
      <c r="AB352" s="26">
        <v>0</v>
      </c>
      <c r="AC352" s="26">
        <v>0</v>
      </c>
      <c r="AD352" s="26">
        <v>0</v>
      </c>
      <c r="AE352" s="26">
        <v>0</v>
      </c>
      <c r="AF352" s="26">
        <v>0</v>
      </c>
      <c r="AG352" s="26">
        <v>0</v>
      </c>
      <c r="AH352" s="26">
        <v>0</v>
      </c>
      <c r="AI352" s="26">
        <v>0</v>
      </c>
      <c r="AJ352" s="26">
        <v>0</v>
      </c>
      <c r="AK352" s="26">
        <v>0</v>
      </c>
      <c r="AL352" s="26">
        <v>0</v>
      </c>
      <c r="AM352" s="196">
        <v>0</v>
      </c>
    </row>
    <row r="353" spans="1:39" s="6" customFormat="1" ht="15" x14ac:dyDescent="0.25">
      <c r="A353" s="71" t="s">
        <v>1097</v>
      </c>
      <c r="B353" s="27" t="s">
        <v>152</v>
      </c>
      <c r="C353" s="26">
        <v>0</v>
      </c>
      <c r="D353" s="26">
        <v>0</v>
      </c>
      <c r="E353" s="26">
        <v>0</v>
      </c>
      <c r="F353" s="26">
        <v>0</v>
      </c>
      <c r="G353" s="26">
        <v>0</v>
      </c>
      <c r="H353" s="26">
        <v>0</v>
      </c>
      <c r="I353" s="26">
        <v>0</v>
      </c>
      <c r="J353" s="26">
        <v>0</v>
      </c>
      <c r="K353" s="26">
        <v>0</v>
      </c>
      <c r="L353" s="26">
        <v>0</v>
      </c>
      <c r="M353" s="26">
        <v>0</v>
      </c>
      <c r="N353" s="26">
        <v>0</v>
      </c>
      <c r="O353" s="26">
        <v>0</v>
      </c>
      <c r="P353" s="26">
        <v>0</v>
      </c>
      <c r="Q353" s="26">
        <v>0</v>
      </c>
      <c r="R353" s="26">
        <v>0</v>
      </c>
      <c r="S353" s="26">
        <v>0</v>
      </c>
      <c r="T353" s="26">
        <v>0</v>
      </c>
      <c r="U353" s="26">
        <v>0</v>
      </c>
      <c r="V353" s="26">
        <v>0</v>
      </c>
      <c r="W353" s="26">
        <v>0</v>
      </c>
      <c r="X353" s="26">
        <v>0</v>
      </c>
      <c r="Y353" s="26">
        <v>0</v>
      </c>
      <c r="Z353" s="26">
        <v>0</v>
      </c>
      <c r="AA353" s="26">
        <v>0</v>
      </c>
      <c r="AB353" s="26">
        <v>0</v>
      </c>
      <c r="AC353" s="26">
        <v>0</v>
      </c>
      <c r="AD353" s="26">
        <v>0</v>
      </c>
      <c r="AE353" s="26">
        <v>0</v>
      </c>
      <c r="AF353" s="26">
        <v>0</v>
      </c>
      <c r="AG353" s="26">
        <v>0</v>
      </c>
      <c r="AH353" s="26">
        <v>0</v>
      </c>
      <c r="AI353" s="26">
        <v>0</v>
      </c>
      <c r="AJ353" s="26">
        <v>0</v>
      </c>
      <c r="AK353" s="26">
        <v>0</v>
      </c>
      <c r="AL353" s="26">
        <v>0</v>
      </c>
      <c r="AM353" s="196">
        <v>0</v>
      </c>
    </row>
    <row r="354" spans="1:39" s="6" customFormat="1" ht="15" x14ac:dyDescent="0.25">
      <c r="A354" s="71" t="s">
        <v>1098</v>
      </c>
      <c r="B354" s="27" t="s">
        <v>153</v>
      </c>
      <c r="C354" s="26">
        <v>0</v>
      </c>
      <c r="D354" s="26">
        <v>0</v>
      </c>
      <c r="E354" s="26">
        <v>0</v>
      </c>
      <c r="F354" s="26">
        <v>0</v>
      </c>
      <c r="G354" s="26">
        <v>0</v>
      </c>
      <c r="H354" s="26">
        <v>0</v>
      </c>
      <c r="I354" s="26">
        <v>0</v>
      </c>
      <c r="J354" s="26">
        <v>0</v>
      </c>
      <c r="K354" s="26">
        <v>0</v>
      </c>
      <c r="L354" s="26">
        <v>0</v>
      </c>
      <c r="M354" s="26">
        <v>0</v>
      </c>
      <c r="N354" s="26">
        <v>0</v>
      </c>
      <c r="O354" s="26">
        <v>0</v>
      </c>
      <c r="P354" s="26">
        <v>0</v>
      </c>
      <c r="Q354" s="26">
        <v>0</v>
      </c>
      <c r="R354" s="26">
        <v>0</v>
      </c>
      <c r="S354" s="26">
        <v>0</v>
      </c>
      <c r="T354" s="26">
        <v>0</v>
      </c>
      <c r="U354" s="26">
        <v>0</v>
      </c>
      <c r="V354" s="26">
        <v>0</v>
      </c>
      <c r="W354" s="26">
        <v>0</v>
      </c>
      <c r="X354" s="26">
        <v>0</v>
      </c>
      <c r="Y354" s="26">
        <v>0</v>
      </c>
      <c r="Z354" s="26">
        <v>0</v>
      </c>
      <c r="AA354" s="26">
        <v>0</v>
      </c>
      <c r="AB354" s="26">
        <v>0</v>
      </c>
      <c r="AC354" s="26">
        <v>0</v>
      </c>
      <c r="AD354" s="26">
        <v>0</v>
      </c>
      <c r="AE354" s="26">
        <v>0</v>
      </c>
      <c r="AF354" s="26">
        <v>0</v>
      </c>
      <c r="AG354" s="26">
        <v>0</v>
      </c>
      <c r="AH354" s="26">
        <v>0</v>
      </c>
      <c r="AI354" s="26">
        <v>0</v>
      </c>
      <c r="AJ354" s="26">
        <v>0</v>
      </c>
      <c r="AK354" s="26">
        <v>0</v>
      </c>
      <c r="AL354" s="26">
        <v>0</v>
      </c>
      <c r="AM354" s="196">
        <v>0</v>
      </c>
    </row>
    <row r="355" spans="1:39" s="6" customFormat="1" ht="15" x14ac:dyDescent="0.25">
      <c r="A355" s="71" t="s">
        <v>1099</v>
      </c>
      <c r="B355" s="27" t="s">
        <v>154</v>
      </c>
      <c r="C355" s="26">
        <v>0</v>
      </c>
      <c r="D355" s="26">
        <v>0</v>
      </c>
      <c r="E355" s="26">
        <v>0</v>
      </c>
      <c r="F355" s="26">
        <v>0</v>
      </c>
      <c r="G355" s="26">
        <v>0</v>
      </c>
      <c r="H355" s="26">
        <v>0</v>
      </c>
      <c r="I355" s="26">
        <v>0</v>
      </c>
      <c r="J355" s="26">
        <v>0</v>
      </c>
      <c r="K355" s="26">
        <v>0</v>
      </c>
      <c r="L355" s="26">
        <v>0</v>
      </c>
      <c r="M355" s="26">
        <v>0</v>
      </c>
      <c r="N355" s="26">
        <v>0</v>
      </c>
      <c r="O355" s="26">
        <v>0</v>
      </c>
      <c r="P355" s="26">
        <v>0</v>
      </c>
      <c r="Q355" s="26">
        <v>0</v>
      </c>
      <c r="R355" s="26">
        <v>0</v>
      </c>
      <c r="S355" s="26">
        <v>0</v>
      </c>
      <c r="T355" s="26">
        <v>0</v>
      </c>
      <c r="U355" s="26">
        <v>0</v>
      </c>
      <c r="V355" s="26">
        <v>0</v>
      </c>
      <c r="W355" s="26">
        <v>0</v>
      </c>
      <c r="X355" s="26">
        <v>0</v>
      </c>
      <c r="Y355" s="26">
        <v>0</v>
      </c>
      <c r="Z355" s="26">
        <v>0</v>
      </c>
      <c r="AA355" s="26">
        <v>0</v>
      </c>
      <c r="AB355" s="26">
        <v>0</v>
      </c>
      <c r="AC355" s="26">
        <v>0</v>
      </c>
      <c r="AD355" s="26">
        <v>0</v>
      </c>
      <c r="AE355" s="26">
        <v>0</v>
      </c>
      <c r="AF355" s="26">
        <v>0</v>
      </c>
      <c r="AG355" s="26">
        <v>0</v>
      </c>
      <c r="AH355" s="26">
        <v>0</v>
      </c>
      <c r="AI355" s="26">
        <v>0</v>
      </c>
      <c r="AJ355" s="26">
        <v>0</v>
      </c>
      <c r="AK355" s="26">
        <v>0</v>
      </c>
      <c r="AL355" s="26">
        <v>0</v>
      </c>
      <c r="AM355" s="196">
        <v>0</v>
      </c>
    </row>
    <row r="356" spans="1:39" s="6" customFormat="1" ht="15" x14ac:dyDescent="0.25">
      <c r="A356" s="71" t="s">
        <v>1100</v>
      </c>
      <c r="B356" s="27" t="s">
        <v>155</v>
      </c>
      <c r="C356" s="26">
        <v>0</v>
      </c>
      <c r="D356" s="26">
        <v>0</v>
      </c>
      <c r="E356" s="26">
        <v>0</v>
      </c>
      <c r="F356" s="26">
        <v>0</v>
      </c>
      <c r="G356" s="26">
        <v>0</v>
      </c>
      <c r="H356" s="26">
        <v>0</v>
      </c>
      <c r="I356" s="26">
        <v>0</v>
      </c>
      <c r="J356" s="26">
        <v>0</v>
      </c>
      <c r="K356" s="26">
        <v>0</v>
      </c>
      <c r="L356" s="26">
        <v>0</v>
      </c>
      <c r="M356" s="26">
        <v>0</v>
      </c>
      <c r="N356" s="26">
        <v>0</v>
      </c>
      <c r="O356" s="26">
        <v>0</v>
      </c>
      <c r="P356" s="26">
        <v>0</v>
      </c>
      <c r="Q356" s="26">
        <v>0</v>
      </c>
      <c r="R356" s="26">
        <v>0</v>
      </c>
      <c r="S356" s="26">
        <v>0</v>
      </c>
      <c r="T356" s="26">
        <v>0</v>
      </c>
      <c r="U356" s="26">
        <v>0</v>
      </c>
      <c r="V356" s="26">
        <v>0</v>
      </c>
      <c r="W356" s="26">
        <v>0</v>
      </c>
      <c r="X356" s="26">
        <v>0</v>
      </c>
      <c r="Y356" s="26">
        <v>0</v>
      </c>
      <c r="Z356" s="26">
        <v>0</v>
      </c>
      <c r="AA356" s="26">
        <v>0</v>
      </c>
      <c r="AB356" s="26">
        <v>0</v>
      </c>
      <c r="AC356" s="26">
        <v>0</v>
      </c>
      <c r="AD356" s="26">
        <v>0</v>
      </c>
      <c r="AE356" s="26">
        <v>0</v>
      </c>
      <c r="AF356" s="26">
        <v>0</v>
      </c>
      <c r="AG356" s="26">
        <v>0</v>
      </c>
      <c r="AH356" s="26">
        <v>0</v>
      </c>
      <c r="AI356" s="26">
        <v>0</v>
      </c>
      <c r="AJ356" s="26">
        <v>0</v>
      </c>
      <c r="AK356" s="26">
        <v>0</v>
      </c>
      <c r="AL356" s="26">
        <v>0</v>
      </c>
      <c r="AM356" s="196">
        <v>0</v>
      </c>
    </row>
    <row r="357" spans="1:39" s="6" customFormat="1" ht="15" x14ac:dyDescent="0.25">
      <c r="A357" s="71" t="s">
        <v>1101</v>
      </c>
      <c r="B357" s="27" t="s">
        <v>70</v>
      </c>
      <c r="C357" s="26">
        <v>0</v>
      </c>
      <c r="D357" s="26">
        <v>0</v>
      </c>
      <c r="E357" s="26">
        <v>0</v>
      </c>
      <c r="F357" s="26">
        <v>0</v>
      </c>
      <c r="G357" s="26">
        <v>0</v>
      </c>
      <c r="H357" s="26">
        <v>0</v>
      </c>
      <c r="I357" s="26">
        <v>0</v>
      </c>
      <c r="J357" s="26">
        <v>0</v>
      </c>
      <c r="K357" s="26">
        <v>0</v>
      </c>
      <c r="L357" s="26">
        <v>0</v>
      </c>
      <c r="M357" s="26">
        <v>0</v>
      </c>
      <c r="N357" s="26">
        <v>0</v>
      </c>
      <c r="O357" s="26">
        <v>0</v>
      </c>
      <c r="P357" s="26">
        <v>0</v>
      </c>
      <c r="Q357" s="26">
        <v>0</v>
      </c>
      <c r="R357" s="26">
        <v>0</v>
      </c>
      <c r="S357" s="26">
        <v>0</v>
      </c>
      <c r="T357" s="26">
        <v>0</v>
      </c>
      <c r="U357" s="26">
        <v>0</v>
      </c>
      <c r="V357" s="26">
        <v>0</v>
      </c>
      <c r="W357" s="26">
        <v>0</v>
      </c>
      <c r="X357" s="26">
        <v>0</v>
      </c>
      <c r="Y357" s="26">
        <v>0</v>
      </c>
      <c r="Z357" s="26">
        <v>0</v>
      </c>
      <c r="AA357" s="26">
        <v>0</v>
      </c>
      <c r="AB357" s="26">
        <v>0</v>
      </c>
      <c r="AC357" s="26">
        <v>0</v>
      </c>
      <c r="AD357" s="26">
        <v>0</v>
      </c>
      <c r="AE357" s="26">
        <v>0</v>
      </c>
      <c r="AF357" s="26">
        <v>0</v>
      </c>
      <c r="AG357" s="26">
        <v>0</v>
      </c>
      <c r="AH357" s="26">
        <v>0</v>
      </c>
      <c r="AI357" s="26">
        <v>0</v>
      </c>
      <c r="AJ357" s="26">
        <v>0</v>
      </c>
      <c r="AK357" s="26">
        <v>0</v>
      </c>
      <c r="AL357" s="26">
        <v>0</v>
      </c>
      <c r="AM357" s="196">
        <v>0</v>
      </c>
    </row>
    <row r="358" spans="1:39" s="6" customFormat="1" ht="15" x14ac:dyDescent="0.25">
      <c r="A358" s="105" t="s">
        <v>1102</v>
      </c>
      <c r="B358" s="106" t="s">
        <v>214</v>
      </c>
      <c r="C358" s="107">
        <v>0</v>
      </c>
      <c r="D358" s="107">
        <v>0</v>
      </c>
      <c r="E358" s="107">
        <v>0</v>
      </c>
      <c r="F358" s="107">
        <v>0</v>
      </c>
      <c r="G358" s="107">
        <v>0</v>
      </c>
      <c r="H358" s="107">
        <v>0</v>
      </c>
      <c r="I358" s="107">
        <v>0</v>
      </c>
      <c r="J358" s="107">
        <v>0</v>
      </c>
      <c r="K358" s="107">
        <v>0</v>
      </c>
      <c r="L358" s="107">
        <v>0</v>
      </c>
      <c r="M358" s="107">
        <v>0</v>
      </c>
      <c r="N358" s="107">
        <v>0</v>
      </c>
      <c r="O358" s="107">
        <v>0</v>
      </c>
      <c r="P358" s="107">
        <v>0</v>
      </c>
      <c r="Q358" s="107">
        <v>0</v>
      </c>
      <c r="R358" s="107">
        <v>0</v>
      </c>
      <c r="S358" s="107">
        <v>0</v>
      </c>
      <c r="T358" s="107">
        <v>0</v>
      </c>
      <c r="U358" s="107">
        <v>0</v>
      </c>
      <c r="V358" s="107">
        <v>0</v>
      </c>
      <c r="W358" s="107">
        <v>0</v>
      </c>
      <c r="X358" s="107">
        <v>0</v>
      </c>
      <c r="Y358" s="107">
        <v>0</v>
      </c>
      <c r="Z358" s="107">
        <v>0</v>
      </c>
      <c r="AA358" s="107">
        <v>0</v>
      </c>
      <c r="AB358" s="107">
        <v>0</v>
      </c>
      <c r="AC358" s="107">
        <v>0</v>
      </c>
      <c r="AD358" s="107">
        <v>0</v>
      </c>
      <c r="AE358" s="107">
        <v>0</v>
      </c>
      <c r="AF358" s="107">
        <v>0</v>
      </c>
      <c r="AG358" s="107">
        <v>0</v>
      </c>
      <c r="AH358" s="107">
        <v>0</v>
      </c>
      <c r="AI358" s="107">
        <v>0</v>
      </c>
      <c r="AJ358" s="107">
        <v>0</v>
      </c>
      <c r="AK358" s="107">
        <v>0</v>
      </c>
      <c r="AL358" s="107">
        <v>0</v>
      </c>
      <c r="AM358" s="197">
        <v>0</v>
      </c>
    </row>
    <row r="359" spans="1:39" s="6" customFormat="1" ht="15" x14ac:dyDescent="0.25">
      <c r="A359" s="71" t="s">
        <v>1103</v>
      </c>
      <c r="B359" s="27" t="s">
        <v>143</v>
      </c>
      <c r="C359" s="26">
        <v>0</v>
      </c>
      <c r="D359" s="26">
        <v>0</v>
      </c>
      <c r="E359" s="26">
        <v>0</v>
      </c>
      <c r="F359" s="26">
        <v>0</v>
      </c>
      <c r="G359" s="26">
        <v>0</v>
      </c>
      <c r="H359" s="26">
        <v>0</v>
      </c>
      <c r="I359" s="26">
        <v>0</v>
      </c>
      <c r="J359" s="26">
        <v>0</v>
      </c>
      <c r="K359" s="26">
        <v>0</v>
      </c>
      <c r="L359" s="26">
        <v>0</v>
      </c>
      <c r="M359" s="26">
        <v>0</v>
      </c>
      <c r="N359" s="26">
        <v>0</v>
      </c>
      <c r="O359" s="26">
        <v>0</v>
      </c>
      <c r="P359" s="26">
        <v>0</v>
      </c>
      <c r="Q359" s="26">
        <v>0</v>
      </c>
      <c r="R359" s="26">
        <v>0</v>
      </c>
      <c r="S359" s="26">
        <v>0</v>
      </c>
      <c r="T359" s="26">
        <v>0</v>
      </c>
      <c r="U359" s="26">
        <v>0</v>
      </c>
      <c r="V359" s="26">
        <v>0</v>
      </c>
      <c r="W359" s="26">
        <v>0</v>
      </c>
      <c r="X359" s="26">
        <v>0</v>
      </c>
      <c r="Y359" s="26">
        <v>0</v>
      </c>
      <c r="Z359" s="26">
        <v>0</v>
      </c>
      <c r="AA359" s="26">
        <v>0</v>
      </c>
      <c r="AB359" s="26">
        <v>0</v>
      </c>
      <c r="AC359" s="26">
        <v>0</v>
      </c>
      <c r="AD359" s="26">
        <v>0</v>
      </c>
      <c r="AE359" s="26">
        <v>0</v>
      </c>
      <c r="AF359" s="26">
        <v>0</v>
      </c>
      <c r="AG359" s="26">
        <v>0</v>
      </c>
      <c r="AH359" s="26">
        <v>0</v>
      </c>
      <c r="AI359" s="26">
        <v>0</v>
      </c>
      <c r="AJ359" s="26">
        <v>0</v>
      </c>
      <c r="AK359" s="26">
        <v>0</v>
      </c>
      <c r="AL359" s="26">
        <v>0</v>
      </c>
      <c r="AM359" s="196">
        <v>0</v>
      </c>
    </row>
    <row r="360" spans="1:39" s="6" customFormat="1" ht="15" x14ac:dyDescent="0.25">
      <c r="A360" s="71" t="s">
        <v>1104</v>
      </c>
      <c r="B360" s="27" t="s">
        <v>144</v>
      </c>
      <c r="C360" s="26">
        <v>0</v>
      </c>
      <c r="D360" s="26">
        <v>0</v>
      </c>
      <c r="E360" s="26">
        <v>0</v>
      </c>
      <c r="F360" s="26">
        <v>0</v>
      </c>
      <c r="G360" s="26">
        <v>0</v>
      </c>
      <c r="H360" s="26">
        <v>0</v>
      </c>
      <c r="I360" s="26">
        <v>0</v>
      </c>
      <c r="J360" s="26">
        <v>0</v>
      </c>
      <c r="K360" s="26">
        <v>0</v>
      </c>
      <c r="L360" s="26">
        <v>0</v>
      </c>
      <c r="M360" s="26">
        <v>0</v>
      </c>
      <c r="N360" s="26">
        <v>0</v>
      </c>
      <c r="O360" s="26">
        <v>0</v>
      </c>
      <c r="P360" s="26">
        <v>0</v>
      </c>
      <c r="Q360" s="26">
        <v>0</v>
      </c>
      <c r="R360" s="26">
        <v>0</v>
      </c>
      <c r="S360" s="26">
        <v>0</v>
      </c>
      <c r="T360" s="26">
        <v>0</v>
      </c>
      <c r="U360" s="26">
        <v>0</v>
      </c>
      <c r="V360" s="26">
        <v>0</v>
      </c>
      <c r="W360" s="26">
        <v>0</v>
      </c>
      <c r="X360" s="26">
        <v>0</v>
      </c>
      <c r="Y360" s="26">
        <v>0</v>
      </c>
      <c r="Z360" s="26">
        <v>0</v>
      </c>
      <c r="AA360" s="26">
        <v>0</v>
      </c>
      <c r="AB360" s="26">
        <v>0</v>
      </c>
      <c r="AC360" s="26">
        <v>0</v>
      </c>
      <c r="AD360" s="26">
        <v>0</v>
      </c>
      <c r="AE360" s="26">
        <v>0</v>
      </c>
      <c r="AF360" s="26">
        <v>0</v>
      </c>
      <c r="AG360" s="26">
        <v>0</v>
      </c>
      <c r="AH360" s="26">
        <v>0</v>
      </c>
      <c r="AI360" s="26">
        <v>0</v>
      </c>
      <c r="AJ360" s="26">
        <v>0</v>
      </c>
      <c r="AK360" s="26">
        <v>0</v>
      </c>
      <c r="AL360" s="26">
        <v>0</v>
      </c>
      <c r="AM360" s="196">
        <v>0</v>
      </c>
    </row>
    <row r="361" spans="1:39" s="6" customFormat="1" ht="15" x14ac:dyDescent="0.25">
      <c r="A361" s="71" t="s">
        <v>1105</v>
      </c>
      <c r="B361" s="27" t="s">
        <v>145</v>
      </c>
      <c r="C361" s="26">
        <v>0</v>
      </c>
      <c r="D361" s="26">
        <v>0</v>
      </c>
      <c r="E361" s="26">
        <v>0</v>
      </c>
      <c r="F361" s="26">
        <v>0</v>
      </c>
      <c r="G361" s="26">
        <v>0</v>
      </c>
      <c r="H361" s="26">
        <v>0</v>
      </c>
      <c r="I361" s="26">
        <v>0</v>
      </c>
      <c r="J361" s="26">
        <v>0</v>
      </c>
      <c r="K361" s="26">
        <v>0</v>
      </c>
      <c r="L361" s="26">
        <v>0</v>
      </c>
      <c r="M361" s="26">
        <v>0</v>
      </c>
      <c r="N361" s="26">
        <v>0</v>
      </c>
      <c r="O361" s="26">
        <v>0</v>
      </c>
      <c r="P361" s="26">
        <v>0</v>
      </c>
      <c r="Q361" s="26">
        <v>0</v>
      </c>
      <c r="R361" s="26">
        <v>0</v>
      </c>
      <c r="S361" s="26">
        <v>0</v>
      </c>
      <c r="T361" s="26">
        <v>0</v>
      </c>
      <c r="U361" s="26">
        <v>0</v>
      </c>
      <c r="V361" s="26">
        <v>0</v>
      </c>
      <c r="W361" s="26">
        <v>0</v>
      </c>
      <c r="X361" s="26">
        <v>0</v>
      </c>
      <c r="Y361" s="26">
        <v>0</v>
      </c>
      <c r="Z361" s="26">
        <v>0</v>
      </c>
      <c r="AA361" s="26">
        <v>0</v>
      </c>
      <c r="AB361" s="26">
        <v>0</v>
      </c>
      <c r="AC361" s="26">
        <v>0</v>
      </c>
      <c r="AD361" s="26">
        <v>0</v>
      </c>
      <c r="AE361" s="26">
        <v>0</v>
      </c>
      <c r="AF361" s="26">
        <v>0</v>
      </c>
      <c r="AG361" s="26">
        <v>0</v>
      </c>
      <c r="AH361" s="26">
        <v>0</v>
      </c>
      <c r="AI361" s="26">
        <v>0</v>
      </c>
      <c r="AJ361" s="26">
        <v>0</v>
      </c>
      <c r="AK361" s="26">
        <v>0</v>
      </c>
      <c r="AL361" s="26">
        <v>0</v>
      </c>
      <c r="AM361" s="196">
        <v>0</v>
      </c>
    </row>
    <row r="362" spans="1:39" s="6" customFormat="1" ht="15" x14ac:dyDescent="0.25">
      <c r="A362" s="71" t="s">
        <v>1106</v>
      </c>
      <c r="B362" s="27" t="s">
        <v>146</v>
      </c>
      <c r="C362" s="26">
        <v>0</v>
      </c>
      <c r="D362" s="26">
        <v>0</v>
      </c>
      <c r="E362" s="26">
        <v>0</v>
      </c>
      <c r="F362" s="26">
        <v>0</v>
      </c>
      <c r="G362" s="26">
        <v>0</v>
      </c>
      <c r="H362" s="26">
        <v>0</v>
      </c>
      <c r="I362" s="26">
        <v>0</v>
      </c>
      <c r="J362" s="26">
        <v>0</v>
      </c>
      <c r="K362" s="26">
        <v>0</v>
      </c>
      <c r="L362" s="26">
        <v>0</v>
      </c>
      <c r="M362" s="26">
        <v>0</v>
      </c>
      <c r="N362" s="26">
        <v>0</v>
      </c>
      <c r="O362" s="26">
        <v>0</v>
      </c>
      <c r="P362" s="26">
        <v>0</v>
      </c>
      <c r="Q362" s="26">
        <v>0</v>
      </c>
      <c r="R362" s="26">
        <v>0</v>
      </c>
      <c r="S362" s="26">
        <v>0</v>
      </c>
      <c r="T362" s="26">
        <v>0</v>
      </c>
      <c r="U362" s="26">
        <v>0</v>
      </c>
      <c r="V362" s="26">
        <v>0</v>
      </c>
      <c r="W362" s="26">
        <v>0</v>
      </c>
      <c r="X362" s="26">
        <v>0</v>
      </c>
      <c r="Y362" s="26">
        <v>0</v>
      </c>
      <c r="Z362" s="26">
        <v>0</v>
      </c>
      <c r="AA362" s="26">
        <v>0</v>
      </c>
      <c r="AB362" s="26">
        <v>0</v>
      </c>
      <c r="AC362" s="26">
        <v>0</v>
      </c>
      <c r="AD362" s="26">
        <v>0</v>
      </c>
      <c r="AE362" s="26">
        <v>0</v>
      </c>
      <c r="AF362" s="26">
        <v>0</v>
      </c>
      <c r="AG362" s="26">
        <v>0</v>
      </c>
      <c r="AH362" s="26">
        <v>0</v>
      </c>
      <c r="AI362" s="26">
        <v>0</v>
      </c>
      <c r="AJ362" s="26">
        <v>0</v>
      </c>
      <c r="AK362" s="26">
        <v>0</v>
      </c>
      <c r="AL362" s="26">
        <v>0</v>
      </c>
      <c r="AM362" s="196">
        <v>0</v>
      </c>
    </row>
    <row r="363" spans="1:39" s="6" customFormat="1" ht="15" x14ac:dyDescent="0.25">
      <c r="A363" s="71" t="s">
        <v>1107</v>
      </c>
      <c r="B363" s="27" t="s">
        <v>147</v>
      </c>
      <c r="C363" s="26">
        <v>0</v>
      </c>
      <c r="D363" s="26">
        <v>0</v>
      </c>
      <c r="E363" s="26">
        <v>0</v>
      </c>
      <c r="F363" s="26">
        <v>0</v>
      </c>
      <c r="G363" s="26">
        <v>0</v>
      </c>
      <c r="H363" s="26">
        <v>0</v>
      </c>
      <c r="I363" s="26">
        <v>0</v>
      </c>
      <c r="J363" s="26">
        <v>0</v>
      </c>
      <c r="K363" s="26">
        <v>0</v>
      </c>
      <c r="L363" s="26">
        <v>0</v>
      </c>
      <c r="M363" s="26">
        <v>0</v>
      </c>
      <c r="N363" s="26">
        <v>0</v>
      </c>
      <c r="O363" s="26">
        <v>0</v>
      </c>
      <c r="P363" s="26">
        <v>0</v>
      </c>
      <c r="Q363" s="26">
        <v>0</v>
      </c>
      <c r="R363" s="26">
        <v>0</v>
      </c>
      <c r="S363" s="26">
        <v>0</v>
      </c>
      <c r="T363" s="26">
        <v>0</v>
      </c>
      <c r="U363" s="26">
        <v>0</v>
      </c>
      <c r="V363" s="26">
        <v>0</v>
      </c>
      <c r="W363" s="26">
        <v>0</v>
      </c>
      <c r="X363" s="26">
        <v>0</v>
      </c>
      <c r="Y363" s="26">
        <v>0</v>
      </c>
      <c r="Z363" s="26">
        <v>0</v>
      </c>
      <c r="AA363" s="26">
        <v>0</v>
      </c>
      <c r="AB363" s="26">
        <v>0</v>
      </c>
      <c r="AC363" s="26">
        <v>0</v>
      </c>
      <c r="AD363" s="26">
        <v>0</v>
      </c>
      <c r="AE363" s="26">
        <v>0</v>
      </c>
      <c r="AF363" s="26">
        <v>0</v>
      </c>
      <c r="AG363" s="26">
        <v>0</v>
      </c>
      <c r="AH363" s="26">
        <v>0</v>
      </c>
      <c r="AI363" s="26">
        <v>0</v>
      </c>
      <c r="AJ363" s="26">
        <v>0</v>
      </c>
      <c r="AK363" s="26">
        <v>0</v>
      </c>
      <c r="AL363" s="26">
        <v>0</v>
      </c>
      <c r="AM363" s="196">
        <v>0</v>
      </c>
    </row>
    <row r="364" spans="1:39" s="6" customFormat="1" ht="15" x14ac:dyDescent="0.25">
      <c r="A364" s="71" t="s">
        <v>1108</v>
      </c>
      <c r="B364" s="27" t="s">
        <v>148</v>
      </c>
      <c r="C364" s="26">
        <v>0</v>
      </c>
      <c r="D364" s="26">
        <v>0</v>
      </c>
      <c r="E364" s="26">
        <v>0</v>
      </c>
      <c r="F364" s="26">
        <v>0</v>
      </c>
      <c r="G364" s="26">
        <v>0</v>
      </c>
      <c r="H364" s="26">
        <v>0</v>
      </c>
      <c r="I364" s="26">
        <v>0</v>
      </c>
      <c r="J364" s="26">
        <v>0</v>
      </c>
      <c r="K364" s="26">
        <v>0</v>
      </c>
      <c r="L364" s="26">
        <v>0</v>
      </c>
      <c r="M364" s="26">
        <v>0</v>
      </c>
      <c r="N364" s="26">
        <v>0</v>
      </c>
      <c r="O364" s="26">
        <v>0</v>
      </c>
      <c r="P364" s="26">
        <v>0</v>
      </c>
      <c r="Q364" s="26">
        <v>0</v>
      </c>
      <c r="R364" s="26">
        <v>0</v>
      </c>
      <c r="S364" s="26">
        <v>0</v>
      </c>
      <c r="T364" s="26">
        <v>0</v>
      </c>
      <c r="U364" s="26">
        <v>0</v>
      </c>
      <c r="V364" s="26">
        <v>0</v>
      </c>
      <c r="W364" s="26">
        <v>0</v>
      </c>
      <c r="X364" s="26">
        <v>0</v>
      </c>
      <c r="Y364" s="26">
        <v>0</v>
      </c>
      <c r="Z364" s="26">
        <v>0</v>
      </c>
      <c r="AA364" s="26">
        <v>0</v>
      </c>
      <c r="AB364" s="26">
        <v>0</v>
      </c>
      <c r="AC364" s="26">
        <v>0</v>
      </c>
      <c r="AD364" s="26">
        <v>0</v>
      </c>
      <c r="AE364" s="26">
        <v>0</v>
      </c>
      <c r="AF364" s="26">
        <v>0</v>
      </c>
      <c r="AG364" s="26">
        <v>0</v>
      </c>
      <c r="AH364" s="26">
        <v>0</v>
      </c>
      <c r="AI364" s="26">
        <v>0</v>
      </c>
      <c r="AJ364" s="26">
        <v>0</v>
      </c>
      <c r="AK364" s="26">
        <v>0</v>
      </c>
      <c r="AL364" s="26">
        <v>0</v>
      </c>
      <c r="AM364" s="196">
        <v>0</v>
      </c>
    </row>
    <row r="365" spans="1:39" s="6" customFormat="1" ht="15" x14ac:dyDescent="0.25">
      <c r="A365" s="71" t="s">
        <v>1109</v>
      </c>
      <c r="B365" s="27" t="s">
        <v>149</v>
      </c>
      <c r="C365" s="26">
        <v>0</v>
      </c>
      <c r="D365" s="26">
        <v>0</v>
      </c>
      <c r="E365" s="26">
        <v>0</v>
      </c>
      <c r="F365" s="26">
        <v>0</v>
      </c>
      <c r="G365" s="26">
        <v>0</v>
      </c>
      <c r="H365" s="26">
        <v>0</v>
      </c>
      <c r="I365" s="26">
        <v>0</v>
      </c>
      <c r="J365" s="26">
        <v>0</v>
      </c>
      <c r="K365" s="26">
        <v>0</v>
      </c>
      <c r="L365" s="26">
        <v>0</v>
      </c>
      <c r="M365" s="26">
        <v>0</v>
      </c>
      <c r="N365" s="26">
        <v>0</v>
      </c>
      <c r="O365" s="26">
        <v>0</v>
      </c>
      <c r="P365" s="26">
        <v>0</v>
      </c>
      <c r="Q365" s="26">
        <v>0</v>
      </c>
      <c r="R365" s="26">
        <v>0</v>
      </c>
      <c r="S365" s="26">
        <v>0</v>
      </c>
      <c r="T365" s="26">
        <v>0</v>
      </c>
      <c r="U365" s="26">
        <v>0</v>
      </c>
      <c r="V365" s="26">
        <v>0</v>
      </c>
      <c r="W365" s="26">
        <v>0</v>
      </c>
      <c r="X365" s="26">
        <v>0</v>
      </c>
      <c r="Y365" s="26">
        <v>0</v>
      </c>
      <c r="Z365" s="26">
        <v>0</v>
      </c>
      <c r="AA365" s="26">
        <v>0</v>
      </c>
      <c r="AB365" s="26">
        <v>0</v>
      </c>
      <c r="AC365" s="26">
        <v>0</v>
      </c>
      <c r="AD365" s="26">
        <v>0</v>
      </c>
      <c r="AE365" s="26">
        <v>0</v>
      </c>
      <c r="AF365" s="26">
        <v>0</v>
      </c>
      <c r="AG365" s="26">
        <v>0</v>
      </c>
      <c r="AH365" s="26">
        <v>0</v>
      </c>
      <c r="AI365" s="26">
        <v>0</v>
      </c>
      <c r="AJ365" s="26">
        <v>0</v>
      </c>
      <c r="AK365" s="26">
        <v>0</v>
      </c>
      <c r="AL365" s="26">
        <v>0</v>
      </c>
      <c r="AM365" s="196">
        <v>0</v>
      </c>
    </row>
    <row r="366" spans="1:39" s="6" customFormat="1" ht="15" x14ac:dyDescent="0.25">
      <c r="A366" s="71" t="s">
        <v>1110</v>
      </c>
      <c r="B366" s="27" t="s">
        <v>150</v>
      </c>
      <c r="C366" s="26">
        <v>0</v>
      </c>
      <c r="D366" s="26">
        <v>0</v>
      </c>
      <c r="E366" s="26">
        <v>0</v>
      </c>
      <c r="F366" s="26">
        <v>0</v>
      </c>
      <c r="G366" s="26">
        <v>0</v>
      </c>
      <c r="H366" s="26">
        <v>0</v>
      </c>
      <c r="I366" s="26">
        <v>0</v>
      </c>
      <c r="J366" s="26">
        <v>0</v>
      </c>
      <c r="K366" s="26">
        <v>0</v>
      </c>
      <c r="L366" s="26">
        <v>0</v>
      </c>
      <c r="M366" s="26">
        <v>0</v>
      </c>
      <c r="N366" s="26">
        <v>0</v>
      </c>
      <c r="O366" s="26">
        <v>0</v>
      </c>
      <c r="P366" s="26">
        <v>0</v>
      </c>
      <c r="Q366" s="26">
        <v>0</v>
      </c>
      <c r="R366" s="26">
        <v>0</v>
      </c>
      <c r="S366" s="26">
        <v>0</v>
      </c>
      <c r="T366" s="26">
        <v>0</v>
      </c>
      <c r="U366" s="26">
        <v>0</v>
      </c>
      <c r="V366" s="26">
        <v>0</v>
      </c>
      <c r="W366" s="26">
        <v>0</v>
      </c>
      <c r="X366" s="26">
        <v>0</v>
      </c>
      <c r="Y366" s="26">
        <v>0</v>
      </c>
      <c r="Z366" s="26">
        <v>0</v>
      </c>
      <c r="AA366" s="26">
        <v>0</v>
      </c>
      <c r="AB366" s="26">
        <v>0</v>
      </c>
      <c r="AC366" s="26">
        <v>0</v>
      </c>
      <c r="AD366" s="26">
        <v>0</v>
      </c>
      <c r="AE366" s="26">
        <v>0</v>
      </c>
      <c r="AF366" s="26">
        <v>0</v>
      </c>
      <c r="AG366" s="26">
        <v>0</v>
      </c>
      <c r="AH366" s="26">
        <v>0</v>
      </c>
      <c r="AI366" s="26">
        <v>0</v>
      </c>
      <c r="AJ366" s="26">
        <v>0</v>
      </c>
      <c r="AK366" s="26">
        <v>0</v>
      </c>
      <c r="AL366" s="26">
        <v>0</v>
      </c>
      <c r="AM366" s="196">
        <v>0</v>
      </c>
    </row>
    <row r="367" spans="1:39" s="6" customFormat="1" ht="15" x14ac:dyDescent="0.25">
      <c r="A367" s="71" t="s">
        <v>1111</v>
      </c>
      <c r="B367" s="27" t="s">
        <v>151</v>
      </c>
      <c r="C367" s="26">
        <v>0</v>
      </c>
      <c r="D367" s="26">
        <v>0</v>
      </c>
      <c r="E367" s="26">
        <v>0</v>
      </c>
      <c r="F367" s="26">
        <v>0</v>
      </c>
      <c r="G367" s="26">
        <v>0</v>
      </c>
      <c r="H367" s="26">
        <v>0</v>
      </c>
      <c r="I367" s="26">
        <v>0</v>
      </c>
      <c r="J367" s="26">
        <v>0</v>
      </c>
      <c r="K367" s="26">
        <v>0</v>
      </c>
      <c r="L367" s="26">
        <v>0</v>
      </c>
      <c r="M367" s="26">
        <v>0</v>
      </c>
      <c r="N367" s="26">
        <v>0</v>
      </c>
      <c r="O367" s="26">
        <v>0</v>
      </c>
      <c r="P367" s="26">
        <v>0</v>
      </c>
      <c r="Q367" s="26">
        <v>0</v>
      </c>
      <c r="R367" s="26">
        <v>0</v>
      </c>
      <c r="S367" s="26">
        <v>0</v>
      </c>
      <c r="T367" s="26">
        <v>0</v>
      </c>
      <c r="U367" s="26">
        <v>0</v>
      </c>
      <c r="V367" s="26">
        <v>0</v>
      </c>
      <c r="W367" s="26">
        <v>0</v>
      </c>
      <c r="X367" s="26">
        <v>0</v>
      </c>
      <c r="Y367" s="26">
        <v>0</v>
      </c>
      <c r="Z367" s="26">
        <v>0</v>
      </c>
      <c r="AA367" s="26">
        <v>0</v>
      </c>
      <c r="AB367" s="26">
        <v>0</v>
      </c>
      <c r="AC367" s="26">
        <v>0</v>
      </c>
      <c r="AD367" s="26">
        <v>0</v>
      </c>
      <c r="AE367" s="26">
        <v>0</v>
      </c>
      <c r="AF367" s="26">
        <v>0</v>
      </c>
      <c r="AG367" s="26">
        <v>0</v>
      </c>
      <c r="AH367" s="26">
        <v>0</v>
      </c>
      <c r="AI367" s="26">
        <v>0</v>
      </c>
      <c r="AJ367" s="26">
        <v>0</v>
      </c>
      <c r="AK367" s="26">
        <v>0</v>
      </c>
      <c r="AL367" s="26">
        <v>0</v>
      </c>
      <c r="AM367" s="196">
        <v>0</v>
      </c>
    </row>
    <row r="368" spans="1:39" s="6" customFormat="1" ht="15" x14ac:dyDescent="0.25">
      <c r="A368" s="71" t="s">
        <v>1112</v>
      </c>
      <c r="B368" s="27" t="s">
        <v>152</v>
      </c>
      <c r="C368" s="26">
        <v>0</v>
      </c>
      <c r="D368" s="26">
        <v>0</v>
      </c>
      <c r="E368" s="26">
        <v>0</v>
      </c>
      <c r="F368" s="26">
        <v>0</v>
      </c>
      <c r="G368" s="26">
        <v>0</v>
      </c>
      <c r="H368" s="26">
        <v>0</v>
      </c>
      <c r="I368" s="26">
        <v>0</v>
      </c>
      <c r="J368" s="26">
        <v>0</v>
      </c>
      <c r="K368" s="26">
        <v>0</v>
      </c>
      <c r="L368" s="26">
        <v>0</v>
      </c>
      <c r="M368" s="26">
        <v>0</v>
      </c>
      <c r="N368" s="26">
        <v>0</v>
      </c>
      <c r="O368" s="26">
        <v>0</v>
      </c>
      <c r="P368" s="26">
        <v>0</v>
      </c>
      <c r="Q368" s="26">
        <v>0</v>
      </c>
      <c r="R368" s="26">
        <v>0</v>
      </c>
      <c r="S368" s="26">
        <v>0</v>
      </c>
      <c r="T368" s="26">
        <v>0</v>
      </c>
      <c r="U368" s="26">
        <v>0</v>
      </c>
      <c r="V368" s="26">
        <v>0</v>
      </c>
      <c r="W368" s="26">
        <v>0</v>
      </c>
      <c r="X368" s="26">
        <v>0</v>
      </c>
      <c r="Y368" s="26">
        <v>0</v>
      </c>
      <c r="Z368" s="26">
        <v>0</v>
      </c>
      <c r="AA368" s="26">
        <v>0</v>
      </c>
      <c r="AB368" s="26">
        <v>0</v>
      </c>
      <c r="AC368" s="26">
        <v>0</v>
      </c>
      <c r="AD368" s="26">
        <v>0</v>
      </c>
      <c r="AE368" s="26">
        <v>0</v>
      </c>
      <c r="AF368" s="26">
        <v>0</v>
      </c>
      <c r="AG368" s="26">
        <v>0</v>
      </c>
      <c r="AH368" s="26">
        <v>0</v>
      </c>
      <c r="AI368" s="26">
        <v>0</v>
      </c>
      <c r="AJ368" s="26">
        <v>0</v>
      </c>
      <c r="AK368" s="26">
        <v>0</v>
      </c>
      <c r="AL368" s="26">
        <v>0</v>
      </c>
      <c r="AM368" s="196">
        <v>0</v>
      </c>
    </row>
    <row r="369" spans="1:39" s="6" customFormat="1" ht="15" x14ac:dyDescent="0.25">
      <c r="A369" s="71" t="s">
        <v>1113</v>
      </c>
      <c r="B369" s="27" t="s">
        <v>153</v>
      </c>
      <c r="C369" s="26">
        <v>0</v>
      </c>
      <c r="D369" s="26">
        <v>0</v>
      </c>
      <c r="E369" s="26">
        <v>0</v>
      </c>
      <c r="F369" s="26">
        <v>0</v>
      </c>
      <c r="G369" s="26">
        <v>0</v>
      </c>
      <c r="H369" s="26">
        <v>0</v>
      </c>
      <c r="I369" s="26">
        <v>0</v>
      </c>
      <c r="J369" s="26">
        <v>0</v>
      </c>
      <c r="K369" s="26">
        <v>0</v>
      </c>
      <c r="L369" s="26">
        <v>0</v>
      </c>
      <c r="M369" s="26">
        <v>0</v>
      </c>
      <c r="N369" s="26">
        <v>0</v>
      </c>
      <c r="O369" s="26">
        <v>0</v>
      </c>
      <c r="P369" s="26">
        <v>0</v>
      </c>
      <c r="Q369" s="26">
        <v>0</v>
      </c>
      <c r="R369" s="26">
        <v>0</v>
      </c>
      <c r="S369" s="26">
        <v>0</v>
      </c>
      <c r="T369" s="26">
        <v>0</v>
      </c>
      <c r="U369" s="26">
        <v>0</v>
      </c>
      <c r="V369" s="26">
        <v>0</v>
      </c>
      <c r="W369" s="26">
        <v>0</v>
      </c>
      <c r="X369" s="26">
        <v>0</v>
      </c>
      <c r="Y369" s="26">
        <v>0</v>
      </c>
      <c r="Z369" s="26">
        <v>0</v>
      </c>
      <c r="AA369" s="26">
        <v>0</v>
      </c>
      <c r="AB369" s="26">
        <v>0</v>
      </c>
      <c r="AC369" s="26">
        <v>0</v>
      </c>
      <c r="AD369" s="26">
        <v>0</v>
      </c>
      <c r="AE369" s="26">
        <v>0</v>
      </c>
      <c r="AF369" s="26">
        <v>0</v>
      </c>
      <c r="AG369" s="26">
        <v>0</v>
      </c>
      <c r="AH369" s="26">
        <v>0</v>
      </c>
      <c r="AI369" s="26">
        <v>0</v>
      </c>
      <c r="AJ369" s="26">
        <v>0</v>
      </c>
      <c r="AK369" s="26">
        <v>0</v>
      </c>
      <c r="AL369" s="26">
        <v>0</v>
      </c>
      <c r="AM369" s="196">
        <v>0</v>
      </c>
    </row>
    <row r="370" spans="1:39" s="6" customFormat="1" ht="15" x14ac:dyDescent="0.25">
      <c r="A370" s="71" t="s">
        <v>1114</v>
      </c>
      <c r="B370" s="27" t="s">
        <v>154</v>
      </c>
      <c r="C370" s="26">
        <v>0</v>
      </c>
      <c r="D370" s="26">
        <v>0</v>
      </c>
      <c r="E370" s="26">
        <v>0</v>
      </c>
      <c r="F370" s="26">
        <v>0</v>
      </c>
      <c r="G370" s="26">
        <v>0</v>
      </c>
      <c r="H370" s="26">
        <v>0</v>
      </c>
      <c r="I370" s="26">
        <v>0</v>
      </c>
      <c r="J370" s="26">
        <v>0</v>
      </c>
      <c r="K370" s="26">
        <v>0</v>
      </c>
      <c r="L370" s="26">
        <v>0</v>
      </c>
      <c r="M370" s="26">
        <v>0</v>
      </c>
      <c r="N370" s="26">
        <v>0</v>
      </c>
      <c r="O370" s="26">
        <v>0</v>
      </c>
      <c r="P370" s="26">
        <v>0</v>
      </c>
      <c r="Q370" s="26">
        <v>0</v>
      </c>
      <c r="R370" s="26">
        <v>0</v>
      </c>
      <c r="S370" s="26">
        <v>0</v>
      </c>
      <c r="T370" s="26">
        <v>0</v>
      </c>
      <c r="U370" s="26">
        <v>0</v>
      </c>
      <c r="V370" s="26">
        <v>0</v>
      </c>
      <c r="W370" s="26">
        <v>0</v>
      </c>
      <c r="X370" s="26">
        <v>0</v>
      </c>
      <c r="Y370" s="26">
        <v>0</v>
      </c>
      <c r="Z370" s="26">
        <v>0</v>
      </c>
      <c r="AA370" s="26">
        <v>0</v>
      </c>
      <c r="AB370" s="26">
        <v>0</v>
      </c>
      <c r="AC370" s="26">
        <v>0</v>
      </c>
      <c r="AD370" s="26">
        <v>0</v>
      </c>
      <c r="AE370" s="26">
        <v>0</v>
      </c>
      <c r="AF370" s="26">
        <v>0</v>
      </c>
      <c r="AG370" s="26">
        <v>0</v>
      </c>
      <c r="AH370" s="26">
        <v>0</v>
      </c>
      <c r="AI370" s="26">
        <v>0</v>
      </c>
      <c r="AJ370" s="26">
        <v>0</v>
      </c>
      <c r="AK370" s="26">
        <v>0</v>
      </c>
      <c r="AL370" s="26">
        <v>0</v>
      </c>
      <c r="AM370" s="196">
        <v>0</v>
      </c>
    </row>
    <row r="371" spans="1:39" s="6" customFormat="1" ht="15" x14ac:dyDescent="0.25">
      <c r="A371" s="71" t="s">
        <v>1115</v>
      </c>
      <c r="B371" s="27" t="s">
        <v>155</v>
      </c>
      <c r="C371" s="26">
        <v>0</v>
      </c>
      <c r="D371" s="26">
        <v>0</v>
      </c>
      <c r="E371" s="26">
        <v>0</v>
      </c>
      <c r="F371" s="26">
        <v>0</v>
      </c>
      <c r="G371" s="26">
        <v>0</v>
      </c>
      <c r="H371" s="26">
        <v>0</v>
      </c>
      <c r="I371" s="26">
        <v>0</v>
      </c>
      <c r="J371" s="26">
        <v>0</v>
      </c>
      <c r="K371" s="26">
        <v>0</v>
      </c>
      <c r="L371" s="26">
        <v>0</v>
      </c>
      <c r="M371" s="26">
        <v>0</v>
      </c>
      <c r="N371" s="26">
        <v>0</v>
      </c>
      <c r="O371" s="26">
        <v>0</v>
      </c>
      <c r="P371" s="26">
        <v>0</v>
      </c>
      <c r="Q371" s="26">
        <v>0</v>
      </c>
      <c r="R371" s="26">
        <v>0</v>
      </c>
      <c r="S371" s="26">
        <v>0</v>
      </c>
      <c r="T371" s="26">
        <v>0</v>
      </c>
      <c r="U371" s="26">
        <v>0</v>
      </c>
      <c r="V371" s="26">
        <v>0</v>
      </c>
      <c r="W371" s="26">
        <v>0</v>
      </c>
      <c r="X371" s="26">
        <v>0</v>
      </c>
      <c r="Y371" s="26">
        <v>0</v>
      </c>
      <c r="Z371" s="26">
        <v>0</v>
      </c>
      <c r="AA371" s="26">
        <v>0</v>
      </c>
      <c r="AB371" s="26">
        <v>0</v>
      </c>
      <c r="AC371" s="26">
        <v>0</v>
      </c>
      <c r="AD371" s="26">
        <v>0</v>
      </c>
      <c r="AE371" s="26">
        <v>0</v>
      </c>
      <c r="AF371" s="26">
        <v>0</v>
      </c>
      <c r="AG371" s="26">
        <v>0</v>
      </c>
      <c r="AH371" s="26">
        <v>0</v>
      </c>
      <c r="AI371" s="26">
        <v>0</v>
      </c>
      <c r="AJ371" s="26">
        <v>0</v>
      </c>
      <c r="AK371" s="26">
        <v>0</v>
      </c>
      <c r="AL371" s="26">
        <v>0</v>
      </c>
      <c r="AM371" s="196">
        <v>0</v>
      </c>
    </row>
    <row r="372" spans="1:39" s="6" customFormat="1" ht="15" x14ac:dyDescent="0.25">
      <c r="A372" s="71" t="s">
        <v>1116</v>
      </c>
      <c r="B372" s="27" t="s">
        <v>70</v>
      </c>
      <c r="C372" s="26">
        <v>0</v>
      </c>
      <c r="D372" s="26">
        <v>0</v>
      </c>
      <c r="E372" s="26">
        <v>0</v>
      </c>
      <c r="F372" s="26">
        <v>0</v>
      </c>
      <c r="G372" s="26">
        <v>0</v>
      </c>
      <c r="H372" s="26">
        <v>0</v>
      </c>
      <c r="I372" s="26">
        <v>0</v>
      </c>
      <c r="J372" s="26">
        <v>0</v>
      </c>
      <c r="K372" s="26">
        <v>0</v>
      </c>
      <c r="L372" s="26">
        <v>0</v>
      </c>
      <c r="M372" s="26">
        <v>0</v>
      </c>
      <c r="N372" s="26">
        <v>0</v>
      </c>
      <c r="O372" s="26">
        <v>0</v>
      </c>
      <c r="P372" s="26">
        <v>0</v>
      </c>
      <c r="Q372" s="26">
        <v>0</v>
      </c>
      <c r="R372" s="26">
        <v>0</v>
      </c>
      <c r="S372" s="26">
        <v>0</v>
      </c>
      <c r="T372" s="26">
        <v>0</v>
      </c>
      <c r="U372" s="26">
        <v>0</v>
      </c>
      <c r="V372" s="26">
        <v>0</v>
      </c>
      <c r="W372" s="26">
        <v>0</v>
      </c>
      <c r="X372" s="26">
        <v>0</v>
      </c>
      <c r="Y372" s="26">
        <v>0</v>
      </c>
      <c r="Z372" s="26">
        <v>0</v>
      </c>
      <c r="AA372" s="26">
        <v>0</v>
      </c>
      <c r="AB372" s="26">
        <v>0</v>
      </c>
      <c r="AC372" s="26">
        <v>0</v>
      </c>
      <c r="AD372" s="26">
        <v>0</v>
      </c>
      <c r="AE372" s="26">
        <v>0</v>
      </c>
      <c r="AF372" s="26">
        <v>0</v>
      </c>
      <c r="AG372" s="26">
        <v>0</v>
      </c>
      <c r="AH372" s="26">
        <v>0</v>
      </c>
      <c r="AI372" s="26">
        <v>0</v>
      </c>
      <c r="AJ372" s="26">
        <v>0</v>
      </c>
      <c r="AK372" s="26">
        <v>0</v>
      </c>
      <c r="AL372" s="26">
        <v>0</v>
      </c>
      <c r="AM372" s="196">
        <v>0</v>
      </c>
    </row>
    <row r="373" spans="1:39" s="6" customFormat="1" ht="15" x14ac:dyDescent="0.25">
      <c r="A373" s="105" t="s">
        <v>1117</v>
      </c>
      <c r="B373" s="106" t="s">
        <v>215</v>
      </c>
      <c r="C373" s="107">
        <v>0</v>
      </c>
      <c r="D373" s="107">
        <v>0</v>
      </c>
      <c r="E373" s="107">
        <v>0</v>
      </c>
      <c r="F373" s="107">
        <v>0</v>
      </c>
      <c r="G373" s="107">
        <v>0</v>
      </c>
      <c r="H373" s="107">
        <v>0</v>
      </c>
      <c r="I373" s="107">
        <v>0</v>
      </c>
      <c r="J373" s="107">
        <v>0</v>
      </c>
      <c r="K373" s="107">
        <v>0</v>
      </c>
      <c r="L373" s="107">
        <v>0</v>
      </c>
      <c r="M373" s="107">
        <v>0</v>
      </c>
      <c r="N373" s="107">
        <v>0</v>
      </c>
      <c r="O373" s="107">
        <v>0</v>
      </c>
      <c r="P373" s="107">
        <v>0</v>
      </c>
      <c r="Q373" s="107">
        <v>0</v>
      </c>
      <c r="R373" s="107">
        <v>0</v>
      </c>
      <c r="S373" s="107">
        <v>0</v>
      </c>
      <c r="T373" s="107">
        <v>0</v>
      </c>
      <c r="U373" s="107">
        <v>0</v>
      </c>
      <c r="V373" s="107">
        <v>0</v>
      </c>
      <c r="W373" s="107">
        <v>0</v>
      </c>
      <c r="X373" s="107">
        <v>0</v>
      </c>
      <c r="Y373" s="107">
        <v>0</v>
      </c>
      <c r="Z373" s="107">
        <v>0</v>
      </c>
      <c r="AA373" s="107">
        <v>0</v>
      </c>
      <c r="AB373" s="107">
        <v>0</v>
      </c>
      <c r="AC373" s="107">
        <v>0</v>
      </c>
      <c r="AD373" s="107">
        <v>0</v>
      </c>
      <c r="AE373" s="107">
        <v>0</v>
      </c>
      <c r="AF373" s="107">
        <v>0</v>
      </c>
      <c r="AG373" s="107">
        <v>0</v>
      </c>
      <c r="AH373" s="107">
        <v>0</v>
      </c>
      <c r="AI373" s="107">
        <v>0</v>
      </c>
      <c r="AJ373" s="107">
        <v>0</v>
      </c>
      <c r="AK373" s="107">
        <v>0</v>
      </c>
      <c r="AL373" s="107">
        <v>0</v>
      </c>
      <c r="AM373" s="197">
        <v>0</v>
      </c>
    </row>
    <row r="374" spans="1:39" s="6" customFormat="1" ht="15" collapsed="1" x14ac:dyDescent="0.25">
      <c r="A374" s="72" t="s">
        <v>62</v>
      </c>
      <c r="B374" s="33" t="s">
        <v>121</v>
      </c>
      <c r="C374" s="34">
        <v>0</v>
      </c>
      <c r="D374" s="34">
        <v>0</v>
      </c>
      <c r="E374" s="34">
        <v>0</v>
      </c>
      <c r="F374" s="34">
        <v>0</v>
      </c>
      <c r="G374" s="34">
        <v>0</v>
      </c>
      <c r="H374" s="34">
        <v>0</v>
      </c>
      <c r="I374" s="34">
        <v>0</v>
      </c>
      <c r="J374" s="34">
        <v>0</v>
      </c>
      <c r="K374" s="34">
        <v>0</v>
      </c>
      <c r="L374" s="34">
        <v>0</v>
      </c>
      <c r="M374" s="34">
        <v>0</v>
      </c>
      <c r="N374" s="34">
        <v>0</v>
      </c>
      <c r="O374" s="34">
        <v>0</v>
      </c>
      <c r="P374" s="34">
        <v>0</v>
      </c>
      <c r="Q374" s="34">
        <v>0</v>
      </c>
      <c r="R374" s="34">
        <v>0</v>
      </c>
      <c r="S374" s="34">
        <v>0</v>
      </c>
      <c r="T374" s="34">
        <v>0</v>
      </c>
      <c r="U374" s="34">
        <v>0</v>
      </c>
      <c r="V374" s="34">
        <v>0</v>
      </c>
      <c r="W374" s="34">
        <v>0</v>
      </c>
      <c r="X374" s="34">
        <v>0</v>
      </c>
      <c r="Y374" s="34">
        <v>0</v>
      </c>
      <c r="Z374" s="34">
        <v>0</v>
      </c>
      <c r="AA374" s="34">
        <v>0</v>
      </c>
      <c r="AB374" s="34">
        <v>0</v>
      </c>
      <c r="AC374" s="34">
        <v>0</v>
      </c>
      <c r="AD374" s="34">
        <v>0</v>
      </c>
      <c r="AE374" s="34">
        <v>0</v>
      </c>
      <c r="AF374" s="34">
        <v>0</v>
      </c>
      <c r="AG374" s="34">
        <v>0</v>
      </c>
      <c r="AH374" s="34">
        <v>0</v>
      </c>
      <c r="AI374" s="34">
        <v>0</v>
      </c>
      <c r="AJ374" s="34">
        <v>0</v>
      </c>
      <c r="AK374" s="34">
        <v>0</v>
      </c>
      <c r="AL374" s="34">
        <v>0</v>
      </c>
      <c r="AM374" s="198">
        <v>0</v>
      </c>
    </row>
    <row r="375" spans="1:39" s="6" customFormat="1" ht="15" x14ac:dyDescent="0.25">
      <c r="A375" s="71" t="s">
        <v>1118</v>
      </c>
      <c r="B375" s="27" t="s">
        <v>143</v>
      </c>
      <c r="C375" s="26">
        <v>0</v>
      </c>
      <c r="D375" s="26">
        <v>0</v>
      </c>
      <c r="E375" s="26">
        <v>0</v>
      </c>
      <c r="F375" s="26">
        <v>0</v>
      </c>
      <c r="G375" s="26">
        <v>0</v>
      </c>
      <c r="H375" s="26">
        <v>0</v>
      </c>
      <c r="I375" s="26">
        <v>0</v>
      </c>
      <c r="J375" s="26">
        <v>0</v>
      </c>
      <c r="K375" s="26">
        <v>0</v>
      </c>
      <c r="L375" s="26">
        <v>0</v>
      </c>
      <c r="M375" s="26">
        <v>0</v>
      </c>
      <c r="N375" s="26">
        <v>0</v>
      </c>
      <c r="O375" s="26">
        <v>0</v>
      </c>
      <c r="P375" s="26">
        <v>0</v>
      </c>
      <c r="Q375" s="26">
        <v>0</v>
      </c>
      <c r="R375" s="26">
        <v>0</v>
      </c>
      <c r="S375" s="26">
        <v>0</v>
      </c>
      <c r="T375" s="26">
        <v>0</v>
      </c>
      <c r="U375" s="26">
        <v>0</v>
      </c>
      <c r="V375" s="26">
        <v>0</v>
      </c>
      <c r="W375" s="26">
        <v>0</v>
      </c>
      <c r="X375" s="26">
        <v>0</v>
      </c>
      <c r="Y375" s="26">
        <v>0</v>
      </c>
      <c r="Z375" s="26">
        <v>0</v>
      </c>
      <c r="AA375" s="26">
        <v>0</v>
      </c>
      <c r="AB375" s="26">
        <v>0</v>
      </c>
      <c r="AC375" s="26">
        <v>0</v>
      </c>
      <c r="AD375" s="26">
        <v>0</v>
      </c>
      <c r="AE375" s="26">
        <v>0</v>
      </c>
      <c r="AF375" s="26">
        <v>0</v>
      </c>
      <c r="AG375" s="26">
        <v>0</v>
      </c>
      <c r="AH375" s="26">
        <v>0</v>
      </c>
      <c r="AI375" s="26">
        <v>0</v>
      </c>
      <c r="AJ375" s="26">
        <v>0</v>
      </c>
      <c r="AK375" s="26">
        <v>0</v>
      </c>
      <c r="AL375" s="26">
        <v>0</v>
      </c>
      <c r="AM375" s="196">
        <v>0</v>
      </c>
    </row>
    <row r="376" spans="1:39" s="6" customFormat="1" ht="15" x14ac:dyDescent="0.25">
      <c r="A376" s="71" t="s">
        <v>1119</v>
      </c>
      <c r="B376" s="27" t="s">
        <v>144</v>
      </c>
      <c r="C376" s="26">
        <v>0</v>
      </c>
      <c r="D376" s="26">
        <v>0</v>
      </c>
      <c r="E376" s="26">
        <v>0</v>
      </c>
      <c r="F376" s="26">
        <v>0</v>
      </c>
      <c r="G376" s="26">
        <v>0</v>
      </c>
      <c r="H376" s="26">
        <v>0</v>
      </c>
      <c r="I376" s="26">
        <v>0</v>
      </c>
      <c r="J376" s="26">
        <v>0</v>
      </c>
      <c r="K376" s="26">
        <v>0</v>
      </c>
      <c r="L376" s="26">
        <v>0</v>
      </c>
      <c r="M376" s="26">
        <v>0</v>
      </c>
      <c r="N376" s="26">
        <v>0</v>
      </c>
      <c r="O376" s="26">
        <v>0</v>
      </c>
      <c r="P376" s="26">
        <v>0</v>
      </c>
      <c r="Q376" s="26">
        <v>0</v>
      </c>
      <c r="R376" s="26">
        <v>0</v>
      </c>
      <c r="S376" s="26">
        <v>0</v>
      </c>
      <c r="T376" s="26">
        <v>0</v>
      </c>
      <c r="U376" s="26">
        <v>0</v>
      </c>
      <c r="V376" s="26">
        <v>0</v>
      </c>
      <c r="W376" s="26">
        <v>0</v>
      </c>
      <c r="X376" s="26">
        <v>0</v>
      </c>
      <c r="Y376" s="26">
        <v>0</v>
      </c>
      <c r="Z376" s="26">
        <v>0</v>
      </c>
      <c r="AA376" s="26">
        <v>0</v>
      </c>
      <c r="AB376" s="26">
        <v>0</v>
      </c>
      <c r="AC376" s="26">
        <v>0</v>
      </c>
      <c r="AD376" s="26">
        <v>0</v>
      </c>
      <c r="AE376" s="26">
        <v>0</v>
      </c>
      <c r="AF376" s="26">
        <v>0</v>
      </c>
      <c r="AG376" s="26">
        <v>0</v>
      </c>
      <c r="AH376" s="26">
        <v>0</v>
      </c>
      <c r="AI376" s="26">
        <v>0</v>
      </c>
      <c r="AJ376" s="26">
        <v>0</v>
      </c>
      <c r="AK376" s="26">
        <v>0</v>
      </c>
      <c r="AL376" s="26">
        <v>0</v>
      </c>
      <c r="AM376" s="196">
        <v>0</v>
      </c>
    </row>
    <row r="377" spans="1:39" s="6" customFormat="1" ht="15" x14ac:dyDescent="0.25">
      <c r="A377" s="71" t="s">
        <v>1120</v>
      </c>
      <c r="B377" s="27" t="s">
        <v>145</v>
      </c>
      <c r="C377" s="26">
        <v>0</v>
      </c>
      <c r="D377" s="26">
        <v>0</v>
      </c>
      <c r="E377" s="26">
        <v>0</v>
      </c>
      <c r="F377" s="26">
        <v>0</v>
      </c>
      <c r="G377" s="26">
        <v>0</v>
      </c>
      <c r="H377" s="26">
        <v>0</v>
      </c>
      <c r="I377" s="26">
        <v>0</v>
      </c>
      <c r="J377" s="26">
        <v>0</v>
      </c>
      <c r="K377" s="26">
        <v>0</v>
      </c>
      <c r="L377" s="26">
        <v>0</v>
      </c>
      <c r="M377" s="26">
        <v>0</v>
      </c>
      <c r="N377" s="26">
        <v>0</v>
      </c>
      <c r="O377" s="26">
        <v>0</v>
      </c>
      <c r="P377" s="26">
        <v>0</v>
      </c>
      <c r="Q377" s="26">
        <v>0</v>
      </c>
      <c r="R377" s="26">
        <v>0</v>
      </c>
      <c r="S377" s="26">
        <v>0</v>
      </c>
      <c r="T377" s="26">
        <v>0</v>
      </c>
      <c r="U377" s="26">
        <v>0</v>
      </c>
      <c r="V377" s="26">
        <v>0</v>
      </c>
      <c r="W377" s="26">
        <v>0</v>
      </c>
      <c r="X377" s="26">
        <v>0</v>
      </c>
      <c r="Y377" s="26">
        <v>0</v>
      </c>
      <c r="Z377" s="26">
        <v>0</v>
      </c>
      <c r="AA377" s="26">
        <v>0</v>
      </c>
      <c r="AB377" s="26">
        <v>0</v>
      </c>
      <c r="AC377" s="26">
        <v>0</v>
      </c>
      <c r="AD377" s="26">
        <v>0</v>
      </c>
      <c r="AE377" s="26">
        <v>0</v>
      </c>
      <c r="AF377" s="26">
        <v>0</v>
      </c>
      <c r="AG377" s="26">
        <v>0</v>
      </c>
      <c r="AH377" s="26">
        <v>0</v>
      </c>
      <c r="AI377" s="26">
        <v>0</v>
      </c>
      <c r="AJ377" s="26">
        <v>0</v>
      </c>
      <c r="AK377" s="26">
        <v>0</v>
      </c>
      <c r="AL377" s="26">
        <v>0</v>
      </c>
      <c r="AM377" s="196">
        <v>0</v>
      </c>
    </row>
    <row r="378" spans="1:39" s="6" customFormat="1" ht="15" x14ac:dyDescent="0.25">
      <c r="A378" s="71" t="s">
        <v>1121</v>
      </c>
      <c r="B378" s="27" t="s">
        <v>146</v>
      </c>
      <c r="C378" s="26">
        <v>0</v>
      </c>
      <c r="D378" s="26">
        <v>0</v>
      </c>
      <c r="E378" s="26">
        <v>0</v>
      </c>
      <c r="F378" s="26">
        <v>0</v>
      </c>
      <c r="G378" s="26">
        <v>0</v>
      </c>
      <c r="H378" s="26">
        <v>0</v>
      </c>
      <c r="I378" s="26">
        <v>0</v>
      </c>
      <c r="J378" s="26">
        <v>0</v>
      </c>
      <c r="K378" s="26">
        <v>0</v>
      </c>
      <c r="L378" s="26">
        <v>0</v>
      </c>
      <c r="M378" s="26">
        <v>0</v>
      </c>
      <c r="N378" s="26">
        <v>0</v>
      </c>
      <c r="O378" s="26">
        <v>0</v>
      </c>
      <c r="P378" s="26">
        <v>0</v>
      </c>
      <c r="Q378" s="26">
        <v>0</v>
      </c>
      <c r="R378" s="26">
        <v>0</v>
      </c>
      <c r="S378" s="26">
        <v>0</v>
      </c>
      <c r="T378" s="26">
        <v>0</v>
      </c>
      <c r="U378" s="26">
        <v>0</v>
      </c>
      <c r="V378" s="26">
        <v>0</v>
      </c>
      <c r="W378" s="26">
        <v>0</v>
      </c>
      <c r="X378" s="26">
        <v>0</v>
      </c>
      <c r="Y378" s="26">
        <v>0</v>
      </c>
      <c r="Z378" s="26">
        <v>0</v>
      </c>
      <c r="AA378" s="26">
        <v>0</v>
      </c>
      <c r="AB378" s="26">
        <v>0</v>
      </c>
      <c r="AC378" s="26">
        <v>0</v>
      </c>
      <c r="AD378" s="26">
        <v>0</v>
      </c>
      <c r="AE378" s="26">
        <v>0</v>
      </c>
      <c r="AF378" s="26">
        <v>0</v>
      </c>
      <c r="AG378" s="26">
        <v>0</v>
      </c>
      <c r="AH378" s="26">
        <v>0</v>
      </c>
      <c r="AI378" s="26">
        <v>0</v>
      </c>
      <c r="AJ378" s="26">
        <v>0</v>
      </c>
      <c r="AK378" s="26">
        <v>0</v>
      </c>
      <c r="AL378" s="26">
        <v>0</v>
      </c>
      <c r="AM378" s="196">
        <v>0</v>
      </c>
    </row>
    <row r="379" spans="1:39" s="6" customFormat="1" ht="15" x14ac:dyDescent="0.25">
      <c r="A379" s="71" t="s">
        <v>1122</v>
      </c>
      <c r="B379" s="27" t="s">
        <v>147</v>
      </c>
      <c r="C379" s="26">
        <v>0</v>
      </c>
      <c r="D379" s="26">
        <v>0</v>
      </c>
      <c r="E379" s="26">
        <v>0</v>
      </c>
      <c r="F379" s="26">
        <v>0</v>
      </c>
      <c r="G379" s="26">
        <v>0</v>
      </c>
      <c r="H379" s="26">
        <v>0</v>
      </c>
      <c r="I379" s="26">
        <v>0</v>
      </c>
      <c r="J379" s="26">
        <v>0</v>
      </c>
      <c r="K379" s="26">
        <v>0</v>
      </c>
      <c r="L379" s="26">
        <v>0</v>
      </c>
      <c r="M379" s="26">
        <v>0</v>
      </c>
      <c r="N379" s="26">
        <v>0</v>
      </c>
      <c r="O379" s="26">
        <v>0</v>
      </c>
      <c r="P379" s="26">
        <v>0</v>
      </c>
      <c r="Q379" s="26">
        <v>0</v>
      </c>
      <c r="R379" s="26">
        <v>0</v>
      </c>
      <c r="S379" s="26">
        <v>0</v>
      </c>
      <c r="T379" s="26">
        <v>0</v>
      </c>
      <c r="U379" s="26">
        <v>0</v>
      </c>
      <c r="V379" s="26">
        <v>0</v>
      </c>
      <c r="W379" s="26">
        <v>0</v>
      </c>
      <c r="X379" s="26">
        <v>0</v>
      </c>
      <c r="Y379" s="26">
        <v>0</v>
      </c>
      <c r="Z379" s="26">
        <v>0</v>
      </c>
      <c r="AA379" s="26">
        <v>0</v>
      </c>
      <c r="AB379" s="26">
        <v>0</v>
      </c>
      <c r="AC379" s="26">
        <v>0</v>
      </c>
      <c r="AD379" s="26">
        <v>0</v>
      </c>
      <c r="AE379" s="26">
        <v>0</v>
      </c>
      <c r="AF379" s="26">
        <v>0</v>
      </c>
      <c r="AG379" s="26">
        <v>0</v>
      </c>
      <c r="AH379" s="26">
        <v>0</v>
      </c>
      <c r="AI379" s="26">
        <v>0</v>
      </c>
      <c r="AJ379" s="26">
        <v>0</v>
      </c>
      <c r="AK379" s="26">
        <v>0</v>
      </c>
      <c r="AL379" s="26">
        <v>0</v>
      </c>
      <c r="AM379" s="196">
        <v>0</v>
      </c>
    </row>
    <row r="380" spans="1:39" s="6" customFormat="1" ht="15" x14ac:dyDescent="0.25">
      <c r="A380" s="71" t="s">
        <v>1123</v>
      </c>
      <c r="B380" s="27" t="s">
        <v>148</v>
      </c>
      <c r="C380" s="26">
        <v>0</v>
      </c>
      <c r="D380" s="26">
        <v>0</v>
      </c>
      <c r="E380" s="26">
        <v>0</v>
      </c>
      <c r="F380" s="26">
        <v>0</v>
      </c>
      <c r="G380" s="26">
        <v>0</v>
      </c>
      <c r="H380" s="26">
        <v>0</v>
      </c>
      <c r="I380" s="26">
        <v>0</v>
      </c>
      <c r="J380" s="26">
        <v>0</v>
      </c>
      <c r="K380" s="26">
        <v>0</v>
      </c>
      <c r="L380" s="26">
        <v>0</v>
      </c>
      <c r="M380" s="26">
        <v>0</v>
      </c>
      <c r="N380" s="26">
        <v>0</v>
      </c>
      <c r="O380" s="26">
        <v>0</v>
      </c>
      <c r="P380" s="26">
        <v>0</v>
      </c>
      <c r="Q380" s="26">
        <v>0</v>
      </c>
      <c r="R380" s="26">
        <v>0</v>
      </c>
      <c r="S380" s="26">
        <v>0</v>
      </c>
      <c r="T380" s="26">
        <v>0</v>
      </c>
      <c r="U380" s="26">
        <v>0</v>
      </c>
      <c r="V380" s="26">
        <v>0</v>
      </c>
      <c r="W380" s="26">
        <v>0</v>
      </c>
      <c r="X380" s="26">
        <v>0</v>
      </c>
      <c r="Y380" s="26">
        <v>0</v>
      </c>
      <c r="Z380" s="26">
        <v>0</v>
      </c>
      <c r="AA380" s="26">
        <v>0</v>
      </c>
      <c r="AB380" s="26">
        <v>0</v>
      </c>
      <c r="AC380" s="26">
        <v>0</v>
      </c>
      <c r="AD380" s="26">
        <v>0</v>
      </c>
      <c r="AE380" s="26">
        <v>0</v>
      </c>
      <c r="AF380" s="26">
        <v>0</v>
      </c>
      <c r="AG380" s="26">
        <v>0</v>
      </c>
      <c r="AH380" s="26">
        <v>0</v>
      </c>
      <c r="AI380" s="26">
        <v>0</v>
      </c>
      <c r="AJ380" s="26">
        <v>0</v>
      </c>
      <c r="AK380" s="26">
        <v>0</v>
      </c>
      <c r="AL380" s="26">
        <v>0</v>
      </c>
      <c r="AM380" s="196">
        <v>0</v>
      </c>
    </row>
    <row r="381" spans="1:39" s="6" customFormat="1" ht="15" x14ac:dyDescent="0.25">
      <c r="A381" s="71" t="s">
        <v>1124</v>
      </c>
      <c r="B381" s="27" t="s">
        <v>149</v>
      </c>
      <c r="C381" s="26">
        <v>0</v>
      </c>
      <c r="D381" s="26">
        <v>0</v>
      </c>
      <c r="E381" s="26">
        <v>0</v>
      </c>
      <c r="F381" s="26">
        <v>0</v>
      </c>
      <c r="G381" s="26">
        <v>0</v>
      </c>
      <c r="H381" s="26">
        <v>0</v>
      </c>
      <c r="I381" s="26">
        <v>0</v>
      </c>
      <c r="J381" s="26">
        <v>0</v>
      </c>
      <c r="K381" s="26">
        <v>0</v>
      </c>
      <c r="L381" s="26">
        <v>0</v>
      </c>
      <c r="M381" s="26">
        <v>0</v>
      </c>
      <c r="N381" s="26">
        <v>0</v>
      </c>
      <c r="O381" s="26">
        <v>0</v>
      </c>
      <c r="P381" s="26">
        <v>0</v>
      </c>
      <c r="Q381" s="26">
        <v>0</v>
      </c>
      <c r="R381" s="26">
        <v>0</v>
      </c>
      <c r="S381" s="26">
        <v>0</v>
      </c>
      <c r="T381" s="26">
        <v>0</v>
      </c>
      <c r="U381" s="26">
        <v>0</v>
      </c>
      <c r="V381" s="26">
        <v>0</v>
      </c>
      <c r="W381" s="26">
        <v>0</v>
      </c>
      <c r="X381" s="26">
        <v>0</v>
      </c>
      <c r="Y381" s="26">
        <v>0</v>
      </c>
      <c r="Z381" s="26">
        <v>0</v>
      </c>
      <c r="AA381" s="26">
        <v>0</v>
      </c>
      <c r="AB381" s="26">
        <v>0</v>
      </c>
      <c r="AC381" s="26">
        <v>0</v>
      </c>
      <c r="AD381" s="26">
        <v>0</v>
      </c>
      <c r="AE381" s="26">
        <v>0</v>
      </c>
      <c r="AF381" s="26">
        <v>0</v>
      </c>
      <c r="AG381" s="26">
        <v>0</v>
      </c>
      <c r="AH381" s="26">
        <v>0</v>
      </c>
      <c r="AI381" s="26">
        <v>0</v>
      </c>
      <c r="AJ381" s="26">
        <v>0</v>
      </c>
      <c r="AK381" s="26">
        <v>0</v>
      </c>
      <c r="AL381" s="26">
        <v>0</v>
      </c>
      <c r="AM381" s="196">
        <v>0</v>
      </c>
    </row>
    <row r="382" spans="1:39" s="6" customFormat="1" ht="15" x14ac:dyDescent="0.25">
      <c r="A382" s="71" t="s">
        <v>1125</v>
      </c>
      <c r="B382" s="27" t="s">
        <v>150</v>
      </c>
      <c r="C382" s="26">
        <v>0</v>
      </c>
      <c r="D382" s="26">
        <v>0</v>
      </c>
      <c r="E382" s="26">
        <v>0</v>
      </c>
      <c r="F382" s="26">
        <v>0</v>
      </c>
      <c r="G382" s="26">
        <v>0</v>
      </c>
      <c r="H382" s="26">
        <v>0</v>
      </c>
      <c r="I382" s="26">
        <v>0</v>
      </c>
      <c r="J382" s="26">
        <v>0</v>
      </c>
      <c r="K382" s="26">
        <v>0</v>
      </c>
      <c r="L382" s="26">
        <v>0</v>
      </c>
      <c r="M382" s="26">
        <v>0</v>
      </c>
      <c r="N382" s="26">
        <v>0</v>
      </c>
      <c r="O382" s="26">
        <v>0</v>
      </c>
      <c r="P382" s="26">
        <v>0</v>
      </c>
      <c r="Q382" s="26">
        <v>0</v>
      </c>
      <c r="R382" s="26">
        <v>0</v>
      </c>
      <c r="S382" s="26">
        <v>0</v>
      </c>
      <c r="T382" s="26">
        <v>0</v>
      </c>
      <c r="U382" s="26">
        <v>0</v>
      </c>
      <c r="V382" s="26">
        <v>0</v>
      </c>
      <c r="W382" s="26">
        <v>0</v>
      </c>
      <c r="X382" s="26">
        <v>0</v>
      </c>
      <c r="Y382" s="26">
        <v>0</v>
      </c>
      <c r="Z382" s="26">
        <v>0</v>
      </c>
      <c r="AA382" s="26">
        <v>0</v>
      </c>
      <c r="AB382" s="26">
        <v>0</v>
      </c>
      <c r="AC382" s="26">
        <v>0</v>
      </c>
      <c r="AD382" s="26">
        <v>0</v>
      </c>
      <c r="AE382" s="26">
        <v>0</v>
      </c>
      <c r="AF382" s="26">
        <v>0</v>
      </c>
      <c r="AG382" s="26">
        <v>0</v>
      </c>
      <c r="AH382" s="26">
        <v>0</v>
      </c>
      <c r="AI382" s="26">
        <v>0</v>
      </c>
      <c r="AJ382" s="26">
        <v>0</v>
      </c>
      <c r="AK382" s="26">
        <v>0</v>
      </c>
      <c r="AL382" s="26">
        <v>0</v>
      </c>
      <c r="AM382" s="196">
        <v>0</v>
      </c>
    </row>
    <row r="383" spans="1:39" s="6" customFormat="1" ht="15" x14ac:dyDescent="0.25">
      <c r="A383" s="71" t="s">
        <v>1126</v>
      </c>
      <c r="B383" s="27" t="s">
        <v>151</v>
      </c>
      <c r="C383" s="26">
        <v>0</v>
      </c>
      <c r="D383" s="26">
        <v>0</v>
      </c>
      <c r="E383" s="26">
        <v>0</v>
      </c>
      <c r="F383" s="26">
        <v>0</v>
      </c>
      <c r="G383" s="26">
        <v>0</v>
      </c>
      <c r="H383" s="26">
        <v>0</v>
      </c>
      <c r="I383" s="26">
        <v>0</v>
      </c>
      <c r="J383" s="26">
        <v>0</v>
      </c>
      <c r="K383" s="26">
        <v>0</v>
      </c>
      <c r="L383" s="26">
        <v>0</v>
      </c>
      <c r="M383" s="26">
        <v>0</v>
      </c>
      <c r="N383" s="26">
        <v>0</v>
      </c>
      <c r="O383" s="26">
        <v>0</v>
      </c>
      <c r="P383" s="26">
        <v>0</v>
      </c>
      <c r="Q383" s="26">
        <v>0</v>
      </c>
      <c r="R383" s="26">
        <v>0</v>
      </c>
      <c r="S383" s="26">
        <v>0</v>
      </c>
      <c r="T383" s="26">
        <v>0</v>
      </c>
      <c r="U383" s="26">
        <v>0</v>
      </c>
      <c r="V383" s="26">
        <v>0</v>
      </c>
      <c r="W383" s="26">
        <v>0</v>
      </c>
      <c r="X383" s="26">
        <v>0</v>
      </c>
      <c r="Y383" s="26">
        <v>0</v>
      </c>
      <c r="Z383" s="26">
        <v>0</v>
      </c>
      <c r="AA383" s="26">
        <v>0</v>
      </c>
      <c r="AB383" s="26">
        <v>0</v>
      </c>
      <c r="AC383" s="26">
        <v>0</v>
      </c>
      <c r="AD383" s="26">
        <v>0</v>
      </c>
      <c r="AE383" s="26">
        <v>0</v>
      </c>
      <c r="AF383" s="26">
        <v>0</v>
      </c>
      <c r="AG383" s="26">
        <v>0</v>
      </c>
      <c r="AH383" s="26">
        <v>0</v>
      </c>
      <c r="AI383" s="26">
        <v>0</v>
      </c>
      <c r="AJ383" s="26">
        <v>0</v>
      </c>
      <c r="AK383" s="26">
        <v>0</v>
      </c>
      <c r="AL383" s="26">
        <v>0</v>
      </c>
      <c r="AM383" s="196">
        <v>0</v>
      </c>
    </row>
    <row r="384" spans="1:39" s="6" customFormat="1" ht="15" x14ac:dyDescent="0.25">
      <c r="A384" s="71" t="s">
        <v>1127</v>
      </c>
      <c r="B384" s="27" t="s">
        <v>152</v>
      </c>
      <c r="C384" s="26">
        <v>0</v>
      </c>
      <c r="D384" s="26">
        <v>0</v>
      </c>
      <c r="E384" s="26">
        <v>0</v>
      </c>
      <c r="F384" s="26">
        <v>0</v>
      </c>
      <c r="G384" s="26">
        <v>0</v>
      </c>
      <c r="H384" s="26">
        <v>0</v>
      </c>
      <c r="I384" s="26">
        <v>0</v>
      </c>
      <c r="J384" s="26">
        <v>0</v>
      </c>
      <c r="K384" s="26">
        <v>0</v>
      </c>
      <c r="L384" s="26">
        <v>0</v>
      </c>
      <c r="M384" s="26">
        <v>0</v>
      </c>
      <c r="N384" s="26">
        <v>0</v>
      </c>
      <c r="O384" s="26">
        <v>0</v>
      </c>
      <c r="P384" s="26">
        <v>0</v>
      </c>
      <c r="Q384" s="26">
        <v>0</v>
      </c>
      <c r="R384" s="26">
        <v>0</v>
      </c>
      <c r="S384" s="26">
        <v>0</v>
      </c>
      <c r="T384" s="26">
        <v>0</v>
      </c>
      <c r="U384" s="26">
        <v>0</v>
      </c>
      <c r="V384" s="26">
        <v>0</v>
      </c>
      <c r="W384" s="26">
        <v>0</v>
      </c>
      <c r="X384" s="26">
        <v>0</v>
      </c>
      <c r="Y384" s="26">
        <v>0</v>
      </c>
      <c r="Z384" s="26">
        <v>0</v>
      </c>
      <c r="AA384" s="26">
        <v>0</v>
      </c>
      <c r="AB384" s="26">
        <v>0</v>
      </c>
      <c r="AC384" s="26">
        <v>0</v>
      </c>
      <c r="AD384" s="26">
        <v>0</v>
      </c>
      <c r="AE384" s="26">
        <v>0</v>
      </c>
      <c r="AF384" s="26">
        <v>0</v>
      </c>
      <c r="AG384" s="26">
        <v>0</v>
      </c>
      <c r="AH384" s="26">
        <v>0</v>
      </c>
      <c r="AI384" s="26">
        <v>0</v>
      </c>
      <c r="AJ384" s="26">
        <v>0</v>
      </c>
      <c r="AK384" s="26">
        <v>0</v>
      </c>
      <c r="AL384" s="26">
        <v>0</v>
      </c>
      <c r="AM384" s="196">
        <v>0</v>
      </c>
    </row>
    <row r="385" spans="1:39" s="6" customFormat="1" ht="15" x14ac:dyDescent="0.25">
      <c r="A385" s="71" t="s">
        <v>1128</v>
      </c>
      <c r="B385" s="27" t="s">
        <v>153</v>
      </c>
      <c r="C385" s="26">
        <v>0</v>
      </c>
      <c r="D385" s="26">
        <v>0</v>
      </c>
      <c r="E385" s="26">
        <v>0</v>
      </c>
      <c r="F385" s="26">
        <v>0</v>
      </c>
      <c r="G385" s="26">
        <v>0</v>
      </c>
      <c r="H385" s="26">
        <v>0</v>
      </c>
      <c r="I385" s="26">
        <v>0</v>
      </c>
      <c r="J385" s="26">
        <v>0</v>
      </c>
      <c r="K385" s="26">
        <v>0</v>
      </c>
      <c r="L385" s="26">
        <v>0</v>
      </c>
      <c r="M385" s="26">
        <v>0</v>
      </c>
      <c r="N385" s="26">
        <v>0</v>
      </c>
      <c r="O385" s="26">
        <v>0</v>
      </c>
      <c r="P385" s="26">
        <v>0</v>
      </c>
      <c r="Q385" s="26">
        <v>0</v>
      </c>
      <c r="R385" s="26">
        <v>0</v>
      </c>
      <c r="S385" s="26">
        <v>0</v>
      </c>
      <c r="T385" s="26">
        <v>0</v>
      </c>
      <c r="U385" s="26">
        <v>0</v>
      </c>
      <c r="V385" s="26">
        <v>0</v>
      </c>
      <c r="W385" s="26">
        <v>0</v>
      </c>
      <c r="X385" s="26">
        <v>0</v>
      </c>
      <c r="Y385" s="26">
        <v>0</v>
      </c>
      <c r="Z385" s="26">
        <v>0</v>
      </c>
      <c r="AA385" s="26">
        <v>0</v>
      </c>
      <c r="AB385" s="26">
        <v>0</v>
      </c>
      <c r="AC385" s="26">
        <v>0</v>
      </c>
      <c r="AD385" s="26">
        <v>0</v>
      </c>
      <c r="AE385" s="26">
        <v>0</v>
      </c>
      <c r="AF385" s="26">
        <v>0</v>
      </c>
      <c r="AG385" s="26">
        <v>0</v>
      </c>
      <c r="AH385" s="26">
        <v>0</v>
      </c>
      <c r="AI385" s="26">
        <v>0</v>
      </c>
      <c r="AJ385" s="26">
        <v>0</v>
      </c>
      <c r="AK385" s="26">
        <v>0</v>
      </c>
      <c r="AL385" s="26">
        <v>0</v>
      </c>
      <c r="AM385" s="196">
        <v>0</v>
      </c>
    </row>
    <row r="386" spans="1:39" s="6" customFormat="1" ht="15" x14ac:dyDescent="0.25">
      <c r="A386" s="71" t="s">
        <v>1129</v>
      </c>
      <c r="B386" s="27" t="s">
        <v>154</v>
      </c>
      <c r="C386" s="26">
        <v>0</v>
      </c>
      <c r="D386" s="26">
        <v>0</v>
      </c>
      <c r="E386" s="26">
        <v>0</v>
      </c>
      <c r="F386" s="26">
        <v>0</v>
      </c>
      <c r="G386" s="26">
        <v>0</v>
      </c>
      <c r="H386" s="26">
        <v>0</v>
      </c>
      <c r="I386" s="26">
        <v>0</v>
      </c>
      <c r="J386" s="26">
        <v>0</v>
      </c>
      <c r="K386" s="26">
        <v>0</v>
      </c>
      <c r="L386" s="26">
        <v>0</v>
      </c>
      <c r="M386" s="26">
        <v>0</v>
      </c>
      <c r="N386" s="26">
        <v>0</v>
      </c>
      <c r="O386" s="26">
        <v>0</v>
      </c>
      <c r="P386" s="26">
        <v>0</v>
      </c>
      <c r="Q386" s="26">
        <v>0</v>
      </c>
      <c r="R386" s="26">
        <v>0</v>
      </c>
      <c r="S386" s="26">
        <v>0</v>
      </c>
      <c r="T386" s="26">
        <v>0</v>
      </c>
      <c r="U386" s="26">
        <v>0</v>
      </c>
      <c r="V386" s="26">
        <v>0</v>
      </c>
      <c r="W386" s="26">
        <v>0</v>
      </c>
      <c r="X386" s="26">
        <v>0</v>
      </c>
      <c r="Y386" s="26">
        <v>0</v>
      </c>
      <c r="Z386" s="26">
        <v>0</v>
      </c>
      <c r="AA386" s="26">
        <v>0</v>
      </c>
      <c r="AB386" s="26">
        <v>0</v>
      </c>
      <c r="AC386" s="26">
        <v>0</v>
      </c>
      <c r="AD386" s="26">
        <v>0</v>
      </c>
      <c r="AE386" s="26">
        <v>0</v>
      </c>
      <c r="AF386" s="26">
        <v>0</v>
      </c>
      <c r="AG386" s="26">
        <v>0</v>
      </c>
      <c r="AH386" s="26">
        <v>0</v>
      </c>
      <c r="AI386" s="26">
        <v>0</v>
      </c>
      <c r="AJ386" s="26">
        <v>0</v>
      </c>
      <c r="AK386" s="26">
        <v>0</v>
      </c>
      <c r="AL386" s="26">
        <v>0</v>
      </c>
      <c r="AM386" s="196">
        <v>0</v>
      </c>
    </row>
    <row r="387" spans="1:39" s="6" customFormat="1" ht="15" x14ac:dyDescent="0.25">
      <c r="A387" s="71" t="s">
        <v>1130</v>
      </c>
      <c r="B387" s="27" t="s">
        <v>155</v>
      </c>
      <c r="C387" s="26">
        <v>0</v>
      </c>
      <c r="D387" s="26">
        <v>0</v>
      </c>
      <c r="E387" s="26">
        <v>0</v>
      </c>
      <c r="F387" s="26">
        <v>0</v>
      </c>
      <c r="G387" s="26">
        <v>0</v>
      </c>
      <c r="H387" s="26">
        <v>0</v>
      </c>
      <c r="I387" s="26">
        <v>0</v>
      </c>
      <c r="J387" s="26">
        <v>0</v>
      </c>
      <c r="K387" s="26">
        <v>0</v>
      </c>
      <c r="L387" s="26">
        <v>0</v>
      </c>
      <c r="M387" s="26">
        <v>0</v>
      </c>
      <c r="N387" s="26">
        <v>0</v>
      </c>
      <c r="O387" s="26">
        <v>0</v>
      </c>
      <c r="P387" s="26">
        <v>0</v>
      </c>
      <c r="Q387" s="26">
        <v>0</v>
      </c>
      <c r="R387" s="26">
        <v>0</v>
      </c>
      <c r="S387" s="26">
        <v>0</v>
      </c>
      <c r="T387" s="26">
        <v>0</v>
      </c>
      <c r="U387" s="26">
        <v>0</v>
      </c>
      <c r="V387" s="26">
        <v>0</v>
      </c>
      <c r="W387" s="26">
        <v>0</v>
      </c>
      <c r="X387" s="26">
        <v>0</v>
      </c>
      <c r="Y387" s="26">
        <v>0</v>
      </c>
      <c r="Z387" s="26">
        <v>0</v>
      </c>
      <c r="AA387" s="26">
        <v>0</v>
      </c>
      <c r="AB387" s="26">
        <v>0</v>
      </c>
      <c r="AC387" s="26">
        <v>0</v>
      </c>
      <c r="AD387" s="26">
        <v>0</v>
      </c>
      <c r="AE387" s="26">
        <v>0</v>
      </c>
      <c r="AF387" s="26">
        <v>0</v>
      </c>
      <c r="AG387" s="26">
        <v>0</v>
      </c>
      <c r="AH387" s="26">
        <v>0</v>
      </c>
      <c r="AI387" s="26">
        <v>0</v>
      </c>
      <c r="AJ387" s="26">
        <v>0</v>
      </c>
      <c r="AK387" s="26">
        <v>0</v>
      </c>
      <c r="AL387" s="26">
        <v>0</v>
      </c>
      <c r="AM387" s="196">
        <v>0</v>
      </c>
    </row>
    <row r="388" spans="1:39" s="6" customFormat="1" ht="15" x14ac:dyDescent="0.25">
      <c r="A388" s="71" t="s">
        <v>1131</v>
      </c>
      <c r="B388" s="27" t="s">
        <v>70</v>
      </c>
      <c r="C388" s="26">
        <v>0</v>
      </c>
      <c r="D388" s="26">
        <v>0</v>
      </c>
      <c r="E388" s="26">
        <v>0</v>
      </c>
      <c r="F388" s="26">
        <v>0</v>
      </c>
      <c r="G388" s="26">
        <v>0</v>
      </c>
      <c r="H388" s="26">
        <v>0</v>
      </c>
      <c r="I388" s="26">
        <v>0</v>
      </c>
      <c r="J388" s="26">
        <v>0</v>
      </c>
      <c r="K388" s="26">
        <v>0</v>
      </c>
      <c r="L388" s="26">
        <v>0</v>
      </c>
      <c r="M388" s="26">
        <v>0</v>
      </c>
      <c r="N388" s="26">
        <v>0</v>
      </c>
      <c r="O388" s="26">
        <v>0</v>
      </c>
      <c r="P388" s="26">
        <v>0</v>
      </c>
      <c r="Q388" s="26">
        <v>0</v>
      </c>
      <c r="R388" s="26">
        <v>0</v>
      </c>
      <c r="S388" s="26">
        <v>0</v>
      </c>
      <c r="T388" s="26">
        <v>0</v>
      </c>
      <c r="U388" s="26">
        <v>0</v>
      </c>
      <c r="V388" s="26">
        <v>0</v>
      </c>
      <c r="W388" s="26">
        <v>0</v>
      </c>
      <c r="X388" s="26">
        <v>0</v>
      </c>
      <c r="Y388" s="26">
        <v>0</v>
      </c>
      <c r="Z388" s="26">
        <v>0</v>
      </c>
      <c r="AA388" s="26">
        <v>0</v>
      </c>
      <c r="AB388" s="26">
        <v>0</v>
      </c>
      <c r="AC388" s="26">
        <v>0</v>
      </c>
      <c r="AD388" s="26">
        <v>0</v>
      </c>
      <c r="AE388" s="26">
        <v>0</v>
      </c>
      <c r="AF388" s="26">
        <v>0</v>
      </c>
      <c r="AG388" s="26">
        <v>0</v>
      </c>
      <c r="AH388" s="26">
        <v>0</v>
      </c>
      <c r="AI388" s="26">
        <v>0</v>
      </c>
      <c r="AJ388" s="26">
        <v>0</v>
      </c>
      <c r="AK388" s="26">
        <v>0</v>
      </c>
      <c r="AL388" s="26">
        <v>0</v>
      </c>
      <c r="AM388" s="196">
        <v>0</v>
      </c>
    </row>
    <row r="389" spans="1:39" s="6" customFormat="1" ht="15" x14ac:dyDescent="0.25">
      <c r="A389" s="105" t="s">
        <v>1132</v>
      </c>
      <c r="B389" s="106" t="s">
        <v>156</v>
      </c>
      <c r="C389" s="107">
        <v>0</v>
      </c>
      <c r="D389" s="107">
        <v>0</v>
      </c>
      <c r="E389" s="107">
        <v>0</v>
      </c>
      <c r="F389" s="107">
        <v>0</v>
      </c>
      <c r="G389" s="107">
        <v>0</v>
      </c>
      <c r="H389" s="107">
        <v>0</v>
      </c>
      <c r="I389" s="107">
        <v>0</v>
      </c>
      <c r="J389" s="107">
        <v>0</v>
      </c>
      <c r="K389" s="107">
        <v>0</v>
      </c>
      <c r="L389" s="107">
        <v>0</v>
      </c>
      <c r="M389" s="107">
        <v>0</v>
      </c>
      <c r="N389" s="107">
        <v>0</v>
      </c>
      <c r="O389" s="107">
        <v>0</v>
      </c>
      <c r="P389" s="107">
        <v>0</v>
      </c>
      <c r="Q389" s="107">
        <v>0</v>
      </c>
      <c r="R389" s="107">
        <v>0</v>
      </c>
      <c r="S389" s="107">
        <v>0</v>
      </c>
      <c r="T389" s="107">
        <v>0</v>
      </c>
      <c r="U389" s="107">
        <v>0</v>
      </c>
      <c r="V389" s="107">
        <v>0</v>
      </c>
      <c r="W389" s="107">
        <v>0</v>
      </c>
      <c r="X389" s="107">
        <v>0</v>
      </c>
      <c r="Y389" s="107">
        <v>0</v>
      </c>
      <c r="Z389" s="107">
        <v>0</v>
      </c>
      <c r="AA389" s="107">
        <v>0</v>
      </c>
      <c r="AB389" s="107">
        <v>0</v>
      </c>
      <c r="AC389" s="107">
        <v>0</v>
      </c>
      <c r="AD389" s="107">
        <v>0</v>
      </c>
      <c r="AE389" s="107">
        <v>0</v>
      </c>
      <c r="AF389" s="107">
        <v>0</v>
      </c>
      <c r="AG389" s="107">
        <v>0</v>
      </c>
      <c r="AH389" s="107">
        <v>0</v>
      </c>
      <c r="AI389" s="107">
        <v>0</v>
      </c>
      <c r="AJ389" s="107">
        <v>0</v>
      </c>
      <c r="AK389" s="107">
        <v>0</v>
      </c>
      <c r="AL389" s="107">
        <v>0</v>
      </c>
      <c r="AM389" s="197">
        <v>0</v>
      </c>
    </row>
    <row r="390" spans="1:39" s="6" customFormat="1" ht="15" x14ac:dyDescent="0.25">
      <c r="A390" s="71" t="s">
        <v>1133</v>
      </c>
      <c r="B390" s="27" t="s">
        <v>143</v>
      </c>
      <c r="C390" s="26">
        <v>0</v>
      </c>
      <c r="D390" s="26">
        <v>0</v>
      </c>
      <c r="E390" s="26">
        <v>0</v>
      </c>
      <c r="F390" s="26">
        <v>0</v>
      </c>
      <c r="G390" s="26">
        <v>0</v>
      </c>
      <c r="H390" s="26">
        <v>0</v>
      </c>
      <c r="I390" s="26">
        <v>0</v>
      </c>
      <c r="J390" s="26">
        <v>0</v>
      </c>
      <c r="K390" s="26">
        <v>0</v>
      </c>
      <c r="L390" s="26">
        <v>0</v>
      </c>
      <c r="M390" s="26">
        <v>0</v>
      </c>
      <c r="N390" s="26">
        <v>0</v>
      </c>
      <c r="O390" s="26">
        <v>0</v>
      </c>
      <c r="P390" s="26">
        <v>0</v>
      </c>
      <c r="Q390" s="26">
        <v>0</v>
      </c>
      <c r="R390" s="26">
        <v>0</v>
      </c>
      <c r="S390" s="26">
        <v>0</v>
      </c>
      <c r="T390" s="26">
        <v>0</v>
      </c>
      <c r="U390" s="26">
        <v>0</v>
      </c>
      <c r="V390" s="26">
        <v>0</v>
      </c>
      <c r="W390" s="26">
        <v>0</v>
      </c>
      <c r="X390" s="26">
        <v>0</v>
      </c>
      <c r="Y390" s="26">
        <v>0</v>
      </c>
      <c r="Z390" s="26">
        <v>0</v>
      </c>
      <c r="AA390" s="26">
        <v>0</v>
      </c>
      <c r="AB390" s="26">
        <v>0</v>
      </c>
      <c r="AC390" s="26">
        <v>0</v>
      </c>
      <c r="AD390" s="26">
        <v>0</v>
      </c>
      <c r="AE390" s="26">
        <v>0</v>
      </c>
      <c r="AF390" s="26">
        <v>0</v>
      </c>
      <c r="AG390" s="26">
        <v>0</v>
      </c>
      <c r="AH390" s="26">
        <v>0</v>
      </c>
      <c r="AI390" s="26">
        <v>0</v>
      </c>
      <c r="AJ390" s="26">
        <v>0</v>
      </c>
      <c r="AK390" s="26">
        <v>0</v>
      </c>
      <c r="AL390" s="26">
        <v>0</v>
      </c>
      <c r="AM390" s="196">
        <v>0</v>
      </c>
    </row>
    <row r="391" spans="1:39" s="6" customFormat="1" ht="15" x14ac:dyDescent="0.25">
      <c r="A391" s="71" t="s">
        <v>1134</v>
      </c>
      <c r="B391" s="27" t="s">
        <v>144</v>
      </c>
      <c r="C391" s="26">
        <v>0</v>
      </c>
      <c r="D391" s="26">
        <v>0</v>
      </c>
      <c r="E391" s="26">
        <v>0</v>
      </c>
      <c r="F391" s="26">
        <v>0</v>
      </c>
      <c r="G391" s="26">
        <v>0</v>
      </c>
      <c r="H391" s="26">
        <v>0</v>
      </c>
      <c r="I391" s="26">
        <v>0</v>
      </c>
      <c r="J391" s="26">
        <v>0</v>
      </c>
      <c r="K391" s="26">
        <v>0</v>
      </c>
      <c r="L391" s="26">
        <v>0</v>
      </c>
      <c r="M391" s="26">
        <v>0</v>
      </c>
      <c r="N391" s="26">
        <v>0</v>
      </c>
      <c r="O391" s="26">
        <v>0</v>
      </c>
      <c r="P391" s="26">
        <v>0</v>
      </c>
      <c r="Q391" s="26">
        <v>0</v>
      </c>
      <c r="R391" s="26">
        <v>0</v>
      </c>
      <c r="S391" s="26">
        <v>0</v>
      </c>
      <c r="T391" s="26">
        <v>0</v>
      </c>
      <c r="U391" s="26">
        <v>0</v>
      </c>
      <c r="V391" s="26">
        <v>0</v>
      </c>
      <c r="W391" s="26">
        <v>0</v>
      </c>
      <c r="X391" s="26">
        <v>0</v>
      </c>
      <c r="Y391" s="26">
        <v>0</v>
      </c>
      <c r="Z391" s="26">
        <v>0</v>
      </c>
      <c r="AA391" s="26">
        <v>0</v>
      </c>
      <c r="AB391" s="26">
        <v>0</v>
      </c>
      <c r="AC391" s="26">
        <v>0</v>
      </c>
      <c r="AD391" s="26">
        <v>0</v>
      </c>
      <c r="AE391" s="26">
        <v>0</v>
      </c>
      <c r="AF391" s="26">
        <v>0</v>
      </c>
      <c r="AG391" s="26">
        <v>0</v>
      </c>
      <c r="AH391" s="26">
        <v>0</v>
      </c>
      <c r="AI391" s="26">
        <v>0</v>
      </c>
      <c r="AJ391" s="26">
        <v>0</v>
      </c>
      <c r="AK391" s="26">
        <v>0</v>
      </c>
      <c r="AL391" s="26">
        <v>0</v>
      </c>
      <c r="AM391" s="196">
        <v>0</v>
      </c>
    </row>
    <row r="392" spans="1:39" s="6" customFormat="1" ht="15" x14ac:dyDescent="0.25">
      <c r="A392" s="71" t="s">
        <v>1135</v>
      </c>
      <c r="B392" s="27" t="s">
        <v>145</v>
      </c>
      <c r="C392" s="26">
        <v>0</v>
      </c>
      <c r="D392" s="26">
        <v>0</v>
      </c>
      <c r="E392" s="26">
        <v>0</v>
      </c>
      <c r="F392" s="26">
        <v>0</v>
      </c>
      <c r="G392" s="26">
        <v>0</v>
      </c>
      <c r="H392" s="26">
        <v>0</v>
      </c>
      <c r="I392" s="26">
        <v>0</v>
      </c>
      <c r="J392" s="26">
        <v>0</v>
      </c>
      <c r="K392" s="26">
        <v>0</v>
      </c>
      <c r="L392" s="26">
        <v>0</v>
      </c>
      <c r="M392" s="26">
        <v>0</v>
      </c>
      <c r="N392" s="26">
        <v>0</v>
      </c>
      <c r="O392" s="26">
        <v>0</v>
      </c>
      <c r="P392" s="26">
        <v>0</v>
      </c>
      <c r="Q392" s="26">
        <v>0</v>
      </c>
      <c r="R392" s="26">
        <v>0</v>
      </c>
      <c r="S392" s="26">
        <v>0</v>
      </c>
      <c r="T392" s="26">
        <v>0</v>
      </c>
      <c r="U392" s="26">
        <v>0</v>
      </c>
      <c r="V392" s="26">
        <v>0</v>
      </c>
      <c r="W392" s="26">
        <v>0</v>
      </c>
      <c r="X392" s="26">
        <v>0</v>
      </c>
      <c r="Y392" s="26">
        <v>0</v>
      </c>
      <c r="Z392" s="26">
        <v>0</v>
      </c>
      <c r="AA392" s="26">
        <v>0</v>
      </c>
      <c r="AB392" s="26">
        <v>0</v>
      </c>
      <c r="AC392" s="26">
        <v>0</v>
      </c>
      <c r="AD392" s="26">
        <v>0</v>
      </c>
      <c r="AE392" s="26">
        <v>0</v>
      </c>
      <c r="AF392" s="26">
        <v>0</v>
      </c>
      <c r="AG392" s="26">
        <v>0</v>
      </c>
      <c r="AH392" s="26">
        <v>0</v>
      </c>
      <c r="AI392" s="26">
        <v>0</v>
      </c>
      <c r="AJ392" s="26">
        <v>0</v>
      </c>
      <c r="AK392" s="26">
        <v>0</v>
      </c>
      <c r="AL392" s="26">
        <v>0</v>
      </c>
      <c r="AM392" s="196">
        <v>0</v>
      </c>
    </row>
    <row r="393" spans="1:39" s="6" customFormat="1" ht="15" x14ac:dyDescent="0.25">
      <c r="A393" s="71" t="s">
        <v>1136</v>
      </c>
      <c r="B393" s="27" t="s">
        <v>146</v>
      </c>
      <c r="C393" s="26">
        <v>0</v>
      </c>
      <c r="D393" s="26">
        <v>0</v>
      </c>
      <c r="E393" s="26">
        <v>0</v>
      </c>
      <c r="F393" s="26">
        <v>0</v>
      </c>
      <c r="G393" s="26">
        <v>0</v>
      </c>
      <c r="H393" s="26">
        <v>0</v>
      </c>
      <c r="I393" s="26">
        <v>0</v>
      </c>
      <c r="J393" s="26">
        <v>0</v>
      </c>
      <c r="K393" s="26">
        <v>0</v>
      </c>
      <c r="L393" s="26">
        <v>0</v>
      </c>
      <c r="M393" s="26">
        <v>0</v>
      </c>
      <c r="N393" s="26">
        <v>0</v>
      </c>
      <c r="O393" s="26">
        <v>0</v>
      </c>
      <c r="P393" s="26">
        <v>0</v>
      </c>
      <c r="Q393" s="26">
        <v>0</v>
      </c>
      <c r="R393" s="26">
        <v>0</v>
      </c>
      <c r="S393" s="26">
        <v>0</v>
      </c>
      <c r="T393" s="26">
        <v>0</v>
      </c>
      <c r="U393" s="26">
        <v>0</v>
      </c>
      <c r="V393" s="26">
        <v>0</v>
      </c>
      <c r="W393" s="26">
        <v>0</v>
      </c>
      <c r="X393" s="26">
        <v>0</v>
      </c>
      <c r="Y393" s="26">
        <v>0</v>
      </c>
      <c r="Z393" s="26">
        <v>0</v>
      </c>
      <c r="AA393" s="26">
        <v>0</v>
      </c>
      <c r="AB393" s="26">
        <v>0</v>
      </c>
      <c r="AC393" s="26">
        <v>0</v>
      </c>
      <c r="AD393" s="26">
        <v>0</v>
      </c>
      <c r="AE393" s="26">
        <v>0</v>
      </c>
      <c r="AF393" s="26">
        <v>0</v>
      </c>
      <c r="AG393" s="26">
        <v>0</v>
      </c>
      <c r="AH393" s="26">
        <v>0</v>
      </c>
      <c r="AI393" s="26">
        <v>0</v>
      </c>
      <c r="AJ393" s="26">
        <v>0</v>
      </c>
      <c r="AK393" s="26">
        <v>0</v>
      </c>
      <c r="AL393" s="26">
        <v>0</v>
      </c>
      <c r="AM393" s="196">
        <v>0</v>
      </c>
    </row>
    <row r="394" spans="1:39" s="6" customFormat="1" ht="15" x14ac:dyDescent="0.25">
      <c r="A394" s="71" t="s">
        <v>1137</v>
      </c>
      <c r="B394" s="27" t="s">
        <v>147</v>
      </c>
      <c r="C394" s="26">
        <v>0</v>
      </c>
      <c r="D394" s="26">
        <v>0</v>
      </c>
      <c r="E394" s="26">
        <v>0</v>
      </c>
      <c r="F394" s="26">
        <v>0</v>
      </c>
      <c r="G394" s="26">
        <v>0</v>
      </c>
      <c r="H394" s="26">
        <v>0</v>
      </c>
      <c r="I394" s="26">
        <v>0</v>
      </c>
      <c r="J394" s="26">
        <v>0</v>
      </c>
      <c r="K394" s="26">
        <v>0</v>
      </c>
      <c r="L394" s="26">
        <v>0</v>
      </c>
      <c r="M394" s="26">
        <v>0</v>
      </c>
      <c r="N394" s="26">
        <v>0</v>
      </c>
      <c r="O394" s="26">
        <v>0</v>
      </c>
      <c r="P394" s="26">
        <v>0</v>
      </c>
      <c r="Q394" s="26">
        <v>0</v>
      </c>
      <c r="R394" s="26">
        <v>0</v>
      </c>
      <c r="S394" s="26">
        <v>0</v>
      </c>
      <c r="T394" s="26">
        <v>0</v>
      </c>
      <c r="U394" s="26">
        <v>0</v>
      </c>
      <c r="V394" s="26">
        <v>0</v>
      </c>
      <c r="W394" s="26">
        <v>0</v>
      </c>
      <c r="X394" s="26">
        <v>0</v>
      </c>
      <c r="Y394" s="26">
        <v>0</v>
      </c>
      <c r="Z394" s="26">
        <v>0</v>
      </c>
      <c r="AA394" s="26">
        <v>0</v>
      </c>
      <c r="AB394" s="26">
        <v>0</v>
      </c>
      <c r="AC394" s="26">
        <v>0</v>
      </c>
      <c r="AD394" s="26">
        <v>0</v>
      </c>
      <c r="AE394" s="26">
        <v>0</v>
      </c>
      <c r="AF394" s="26">
        <v>0</v>
      </c>
      <c r="AG394" s="26">
        <v>0</v>
      </c>
      <c r="AH394" s="26">
        <v>0</v>
      </c>
      <c r="AI394" s="26">
        <v>0</v>
      </c>
      <c r="AJ394" s="26">
        <v>0</v>
      </c>
      <c r="AK394" s="26">
        <v>0</v>
      </c>
      <c r="AL394" s="26">
        <v>0</v>
      </c>
      <c r="AM394" s="196">
        <v>0</v>
      </c>
    </row>
    <row r="395" spans="1:39" s="6" customFormat="1" ht="15" x14ac:dyDescent="0.25">
      <c r="A395" s="71" t="s">
        <v>1138</v>
      </c>
      <c r="B395" s="27" t="s">
        <v>148</v>
      </c>
      <c r="C395" s="26">
        <v>0</v>
      </c>
      <c r="D395" s="26">
        <v>0</v>
      </c>
      <c r="E395" s="26">
        <v>0</v>
      </c>
      <c r="F395" s="26">
        <v>0</v>
      </c>
      <c r="G395" s="26">
        <v>0</v>
      </c>
      <c r="H395" s="26">
        <v>0</v>
      </c>
      <c r="I395" s="26">
        <v>0</v>
      </c>
      <c r="J395" s="26">
        <v>0</v>
      </c>
      <c r="K395" s="26">
        <v>0</v>
      </c>
      <c r="L395" s="26">
        <v>0</v>
      </c>
      <c r="M395" s="26">
        <v>0</v>
      </c>
      <c r="N395" s="26">
        <v>0</v>
      </c>
      <c r="O395" s="26">
        <v>0</v>
      </c>
      <c r="P395" s="26">
        <v>0</v>
      </c>
      <c r="Q395" s="26">
        <v>0</v>
      </c>
      <c r="R395" s="26">
        <v>0</v>
      </c>
      <c r="S395" s="26">
        <v>0</v>
      </c>
      <c r="T395" s="26">
        <v>0</v>
      </c>
      <c r="U395" s="26">
        <v>0</v>
      </c>
      <c r="V395" s="26">
        <v>0</v>
      </c>
      <c r="W395" s="26">
        <v>0</v>
      </c>
      <c r="X395" s="26">
        <v>0</v>
      </c>
      <c r="Y395" s="26">
        <v>0</v>
      </c>
      <c r="Z395" s="26">
        <v>0</v>
      </c>
      <c r="AA395" s="26">
        <v>0</v>
      </c>
      <c r="AB395" s="26">
        <v>0</v>
      </c>
      <c r="AC395" s="26">
        <v>0</v>
      </c>
      <c r="AD395" s="26">
        <v>0</v>
      </c>
      <c r="AE395" s="26">
        <v>0</v>
      </c>
      <c r="AF395" s="26">
        <v>0</v>
      </c>
      <c r="AG395" s="26">
        <v>0</v>
      </c>
      <c r="AH395" s="26">
        <v>0</v>
      </c>
      <c r="AI395" s="26">
        <v>0</v>
      </c>
      <c r="AJ395" s="26">
        <v>0</v>
      </c>
      <c r="AK395" s="26">
        <v>0</v>
      </c>
      <c r="AL395" s="26">
        <v>0</v>
      </c>
      <c r="AM395" s="196">
        <v>0</v>
      </c>
    </row>
    <row r="396" spans="1:39" s="6" customFormat="1" ht="15" x14ac:dyDescent="0.25">
      <c r="A396" s="71" t="s">
        <v>1139</v>
      </c>
      <c r="B396" s="27" t="s">
        <v>149</v>
      </c>
      <c r="C396" s="26">
        <v>0</v>
      </c>
      <c r="D396" s="26">
        <v>0</v>
      </c>
      <c r="E396" s="26">
        <v>0</v>
      </c>
      <c r="F396" s="26">
        <v>0</v>
      </c>
      <c r="G396" s="26">
        <v>0</v>
      </c>
      <c r="H396" s="26">
        <v>0</v>
      </c>
      <c r="I396" s="26">
        <v>0</v>
      </c>
      <c r="J396" s="26">
        <v>0</v>
      </c>
      <c r="K396" s="26">
        <v>0</v>
      </c>
      <c r="L396" s="26">
        <v>0</v>
      </c>
      <c r="M396" s="26">
        <v>0</v>
      </c>
      <c r="N396" s="26">
        <v>0</v>
      </c>
      <c r="O396" s="26">
        <v>0</v>
      </c>
      <c r="P396" s="26">
        <v>0</v>
      </c>
      <c r="Q396" s="26">
        <v>0</v>
      </c>
      <c r="R396" s="26">
        <v>0</v>
      </c>
      <c r="S396" s="26">
        <v>0</v>
      </c>
      <c r="T396" s="26">
        <v>0</v>
      </c>
      <c r="U396" s="26">
        <v>0</v>
      </c>
      <c r="V396" s="26">
        <v>0</v>
      </c>
      <c r="W396" s="26">
        <v>0</v>
      </c>
      <c r="X396" s="26">
        <v>0</v>
      </c>
      <c r="Y396" s="26">
        <v>0</v>
      </c>
      <c r="Z396" s="26">
        <v>0</v>
      </c>
      <c r="AA396" s="26">
        <v>0</v>
      </c>
      <c r="AB396" s="26">
        <v>0</v>
      </c>
      <c r="AC396" s="26">
        <v>0</v>
      </c>
      <c r="AD396" s="26">
        <v>0</v>
      </c>
      <c r="AE396" s="26">
        <v>0</v>
      </c>
      <c r="AF396" s="26">
        <v>0</v>
      </c>
      <c r="AG396" s="26">
        <v>0</v>
      </c>
      <c r="AH396" s="26">
        <v>0</v>
      </c>
      <c r="AI396" s="26">
        <v>0</v>
      </c>
      <c r="AJ396" s="26">
        <v>0</v>
      </c>
      <c r="AK396" s="26">
        <v>0</v>
      </c>
      <c r="AL396" s="26">
        <v>0</v>
      </c>
      <c r="AM396" s="196">
        <v>0</v>
      </c>
    </row>
    <row r="397" spans="1:39" s="6" customFormat="1" ht="15" x14ac:dyDescent="0.25">
      <c r="A397" s="71" t="s">
        <v>1140</v>
      </c>
      <c r="B397" s="27" t="s">
        <v>150</v>
      </c>
      <c r="C397" s="26">
        <v>0</v>
      </c>
      <c r="D397" s="26">
        <v>0</v>
      </c>
      <c r="E397" s="26">
        <v>0</v>
      </c>
      <c r="F397" s="26">
        <v>0</v>
      </c>
      <c r="G397" s="26">
        <v>0</v>
      </c>
      <c r="H397" s="26">
        <v>0</v>
      </c>
      <c r="I397" s="26">
        <v>0</v>
      </c>
      <c r="J397" s="26">
        <v>0</v>
      </c>
      <c r="K397" s="26">
        <v>0</v>
      </c>
      <c r="L397" s="26">
        <v>0</v>
      </c>
      <c r="M397" s="26">
        <v>0</v>
      </c>
      <c r="N397" s="26">
        <v>0</v>
      </c>
      <c r="O397" s="26">
        <v>0</v>
      </c>
      <c r="P397" s="26">
        <v>0</v>
      </c>
      <c r="Q397" s="26">
        <v>0</v>
      </c>
      <c r="R397" s="26">
        <v>0</v>
      </c>
      <c r="S397" s="26">
        <v>0</v>
      </c>
      <c r="T397" s="26">
        <v>0</v>
      </c>
      <c r="U397" s="26">
        <v>0</v>
      </c>
      <c r="V397" s="26">
        <v>0</v>
      </c>
      <c r="W397" s="26">
        <v>0</v>
      </c>
      <c r="X397" s="26">
        <v>0</v>
      </c>
      <c r="Y397" s="26">
        <v>0</v>
      </c>
      <c r="Z397" s="26">
        <v>0</v>
      </c>
      <c r="AA397" s="26">
        <v>0</v>
      </c>
      <c r="AB397" s="26">
        <v>0</v>
      </c>
      <c r="AC397" s="26">
        <v>0</v>
      </c>
      <c r="AD397" s="26">
        <v>0</v>
      </c>
      <c r="AE397" s="26">
        <v>0</v>
      </c>
      <c r="AF397" s="26">
        <v>0</v>
      </c>
      <c r="AG397" s="26">
        <v>0</v>
      </c>
      <c r="AH397" s="26">
        <v>0</v>
      </c>
      <c r="AI397" s="26">
        <v>0</v>
      </c>
      <c r="AJ397" s="26">
        <v>0</v>
      </c>
      <c r="AK397" s="26">
        <v>0</v>
      </c>
      <c r="AL397" s="26">
        <v>0</v>
      </c>
      <c r="AM397" s="196">
        <v>0</v>
      </c>
    </row>
    <row r="398" spans="1:39" s="6" customFormat="1" ht="15" x14ac:dyDescent="0.25">
      <c r="A398" s="71" t="s">
        <v>1141</v>
      </c>
      <c r="B398" s="27" t="s">
        <v>151</v>
      </c>
      <c r="C398" s="26">
        <v>0</v>
      </c>
      <c r="D398" s="26">
        <v>0</v>
      </c>
      <c r="E398" s="26">
        <v>0</v>
      </c>
      <c r="F398" s="26">
        <v>0</v>
      </c>
      <c r="G398" s="26">
        <v>0</v>
      </c>
      <c r="H398" s="26">
        <v>0</v>
      </c>
      <c r="I398" s="26">
        <v>0</v>
      </c>
      <c r="J398" s="26">
        <v>0</v>
      </c>
      <c r="K398" s="26">
        <v>0</v>
      </c>
      <c r="L398" s="26">
        <v>0</v>
      </c>
      <c r="M398" s="26">
        <v>0</v>
      </c>
      <c r="N398" s="26">
        <v>0</v>
      </c>
      <c r="O398" s="26">
        <v>0</v>
      </c>
      <c r="P398" s="26">
        <v>0</v>
      </c>
      <c r="Q398" s="26">
        <v>0</v>
      </c>
      <c r="R398" s="26">
        <v>0</v>
      </c>
      <c r="S398" s="26">
        <v>0</v>
      </c>
      <c r="T398" s="26">
        <v>0</v>
      </c>
      <c r="U398" s="26">
        <v>0</v>
      </c>
      <c r="V398" s="26">
        <v>0</v>
      </c>
      <c r="W398" s="26">
        <v>0</v>
      </c>
      <c r="X398" s="26">
        <v>0</v>
      </c>
      <c r="Y398" s="26">
        <v>0</v>
      </c>
      <c r="Z398" s="26">
        <v>0</v>
      </c>
      <c r="AA398" s="26">
        <v>0</v>
      </c>
      <c r="AB398" s="26">
        <v>0</v>
      </c>
      <c r="AC398" s="26">
        <v>0</v>
      </c>
      <c r="AD398" s="26">
        <v>0</v>
      </c>
      <c r="AE398" s="26">
        <v>0</v>
      </c>
      <c r="AF398" s="26">
        <v>0</v>
      </c>
      <c r="AG398" s="26">
        <v>0</v>
      </c>
      <c r="AH398" s="26">
        <v>0</v>
      </c>
      <c r="AI398" s="26">
        <v>0</v>
      </c>
      <c r="AJ398" s="26">
        <v>0</v>
      </c>
      <c r="AK398" s="26">
        <v>0</v>
      </c>
      <c r="AL398" s="26">
        <v>0</v>
      </c>
      <c r="AM398" s="196">
        <v>0</v>
      </c>
    </row>
    <row r="399" spans="1:39" s="6" customFormat="1" ht="15" x14ac:dyDescent="0.25">
      <c r="A399" s="71" t="s">
        <v>1142</v>
      </c>
      <c r="B399" s="27" t="s">
        <v>152</v>
      </c>
      <c r="C399" s="26">
        <v>0</v>
      </c>
      <c r="D399" s="26">
        <v>0</v>
      </c>
      <c r="E399" s="26">
        <v>0</v>
      </c>
      <c r="F399" s="26">
        <v>0</v>
      </c>
      <c r="G399" s="26">
        <v>0</v>
      </c>
      <c r="H399" s="26">
        <v>0</v>
      </c>
      <c r="I399" s="26">
        <v>0</v>
      </c>
      <c r="J399" s="26">
        <v>0</v>
      </c>
      <c r="K399" s="26">
        <v>0</v>
      </c>
      <c r="L399" s="26">
        <v>0</v>
      </c>
      <c r="M399" s="26">
        <v>0</v>
      </c>
      <c r="N399" s="26">
        <v>0</v>
      </c>
      <c r="O399" s="26">
        <v>0</v>
      </c>
      <c r="P399" s="26">
        <v>0</v>
      </c>
      <c r="Q399" s="26">
        <v>0</v>
      </c>
      <c r="R399" s="26">
        <v>0</v>
      </c>
      <c r="S399" s="26">
        <v>0</v>
      </c>
      <c r="T399" s="26">
        <v>0</v>
      </c>
      <c r="U399" s="26">
        <v>0</v>
      </c>
      <c r="V399" s="26">
        <v>0</v>
      </c>
      <c r="W399" s="26">
        <v>0</v>
      </c>
      <c r="X399" s="26">
        <v>0</v>
      </c>
      <c r="Y399" s="26">
        <v>0</v>
      </c>
      <c r="Z399" s="26">
        <v>0</v>
      </c>
      <c r="AA399" s="26">
        <v>0</v>
      </c>
      <c r="AB399" s="26">
        <v>0</v>
      </c>
      <c r="AC399" s="26">
        <v>0</v>
      </c>
      <c r="AD399" s="26">
        <v>0</v>
      </c>
      <c r="AE399" s="26">
        <v>0</v>
      </c>
      <c r="AF399" s="26">
        <v>0</v>
      </c>
      <c r="AG399" s="26">
        <v>0</v>
      </c>
      <c r="AH399" s="26">
        <v>0</v>
      </c>
      <c r="AI399" s="26">
        <v>0</v>
      </c>
      <c r="AJ399" s="26">
        <v>0</v>
      </c>
      <c r="AK399" s="26">
        <v>0</v>
      </c>
      <c r="AL399" s="26">
        <v>0</v>
      </c>
      <c r="AM399" s="196">
        <v>0</v>
      </c>
    </row>
    <row r="400" spans="1:39" s="6" customFormat="1" ht="15" x14ac:dyDescent="0.25">
      <c r="A400" s="71" t="s">
        <v>1143</v>
      </c>
      <c r="B400" s="27" t="s">
        <v>153</v>
      </c>
      <c r="C400" s="26">
        <v>0</v>
      </c>
      <c r="D400" s="26">
        <v>0</v>
      </c>
      <c r="E400" s="26">
        <v>0</v>
      </c>
      <c r="F400" s="26">
        <v>0</v>
      </c>
      <c r="G400" s="26">
        <v>0</v>
      </c>
      <c r="H400" s="26">
        <v>0</v>
      </c>
      <c r="I400" s="26">
        <v>0</v>
      </c>
      <c r="J400" s="26">
        <v>0</v>
      </c>
      <c r="K400" s="26">
        <v>0</v>
      </c>
      <c r="L400" s="26">
        <v>0</v>
      </c>
      <c r="M400" s="26">
        <v>0</v>
      </c>
      <c r="N400" s="26">
        <v>0</v>
      </c>
      <c r="O400" s="26">
        <v>0</v>
      </c>
      <c r="P400" s="26">
        <v>0</v>
      </c>
      <c r="Q400" s="26">
        <v>0</v>
      </c>
      <c r="R400" s="26">
        <v>0</v>
      </c>
      <c r="S400" s="26">
        <v>0</v>
      </c>
      <c r="T400" s="26">
        <v>0</v>
      </c>
      <c r="U400" s="26">
        <v>0</v>
      </c>
      <c r="V400" s="26">
        <v>0</v>
      </c>
      <c r="W400" s="26">
        <v>0</v>
      </c>
      <c r="X400" s="26">
        <v>0</v>
      </c>
      <c r="Y400" s="26">
        <v>0</v>
      </c>
      <c r="Z400" s="26">
        <v>0</v>
      </c>
      <c r="AA400" s="26">
        <v>0</v>
      </c>
      <c r="AB400" s="26">
        <v>0</v>
      </c>
      <c r="AC400" s="26">
        <v>0</v>
      </c>
      <c r="AD400" s="26">
        <v>0</v>
      </c>
      <c r="AE400" s="26">
        <v>0</v>
      </c>
      <c r="AF400" s="26">
        <v>0</v>
      </c>
      <c r="AG400" s="26">
        <v>0</v>
      </c>
      <c r="AH400" s="26">
        <v>0</v>
      </c>
      <c r="AI400" s="26">
        <v>0</v>
      </c>
      <c r="AJ400" s="26">
        <v>0</v>
      </c>
      <c r="AK400" s="26">
        <v>0</v>
      </c>
      <c r="AL400" s="26">
        <v>0</v>
      </c>
      <c r="AM400" s="196">
        <v>0</v>
      </c>
    </row>
    <row r="401" spans="1:39" s="6" customFormat="1" ht="15" x14ac:dyDescent="0.25">
      <c r="A401" s="71" t="s">
        <v>1144</v>
      </c>
      <c r="B401" s="27" t="s">
        <v>154</v>
      </c>
      <c r="C401" s="26">
        <v>0</v>
      </c>
      <c r="D401" s="26">
        <v>0</v>
      </c>
      <c r="E401" s="26">
        <v>0</v>
      </c>
      <c r="F401" s="26">
        <v>0</v>
      </c>
      <c r="G401" s="26">
        <v>0</v>
      </c>
      <c r="H401" s="26">
        <v>0</v>
      </c>
      <c r="I401" s="26">
        <v>0</v>
      </c>
      <c r="J401" s="26">
        <v>0</v>
      </c>
      <c r="K401" s="26">
        <v>0</v>
      </c>
      <c r="L401" s="26">
        <v>0</v>
      </c>
      <c r="M401" s="26">
        <v>0</v>
      </c>
      <c r="N401" s="26">
        <v>0</v>
      </c>
      <c r="O401" s="26">
        <v>0</v>
      </c>
      <c r="P401" s="26">
        <v>0</v>
      </c>
      <c r="Q401" s="26">
        <v>0</v>
      </c>
      <c r="R401" s="26">
        <v>0</v>
      </c>
      <c r="S401" s="26">
        <v>0</v>
      </c>
      <c r="T401" s="26">
        <v>0</v>
      </c>
      <c r="U401" s="26">
        <v>0</v>
      </c>
      <c r="V401" s="26">
        <v>0</v>
      </c>
      <c r="W401" s="26">
        <v>0</v>
      </c>
      <c r="X401" s="26">
        <v>0</v>
      </c>
      <c r="Y401" s="26">
        <v>0</v>
      </c>
      <c r="Z401" s="26">
        <v>0</v>
      </c>
      <c r="AA401" s="26">
        <v>0</v>
      </c>
      <c r="AB401" s="26">
        <v>0</v>
      </c>
      <c r="AC401" s="26">
        <v>0</v>
      </c>
      <c r="AD401" s="26">
        <v>0</v>
      </c>
      <c r="AE401" s="26">
        <v>0</v>
      </c>
      <c r="AF401" s="26">
        <v>0</v>
      </c>
      <c r="AG401" s="26">
        <v>0</v>
      </c>
      <c r="AH401" s="26">
        <v>0</v>
      </c>
      <c r="AI401" s="26">
        <v>0</v>
      </c>
      <c r="AJ401" s="26">
        <v>0</v>
      </c>
      <c r="AK401" s="26">
        <v>0</v>
      </c>
      <c r="AL401" s="26">
        <v>0</v>
      </c>
      <c r="AM401" s="196">
        <v>0</v>
      </c>
    </row>
    <row r="402" spans="1:39" s="6" customFormat="1" ht="15" x14ac:dyDescent="0.25">
      <c r="A402" s="71" t="s">
        <v>1145</v>
      </c>
      <c r="B402" s="27" t="s">
        <v>155</v>
      </c>
      <c r="C402" s="26">
        <v>0</v>
      </c>
      <c r="D402" s="26">
        <v>0</v>
      </c>
      <c r="E402" s="26">
        <v>0</v>
      </c>
      <c r="F402" s="26">
        <v>0</v>
      </c>
      <c r="G402" s="26">
        <v>0</v>
      </c>
      <c r="H402" s="26">
        <v>0</v>
      </c>
      <c r="I402" s="26">
        <v>0</v>
      </c>
      <c r="J402" s="26">
        <v>0</v>
      </c>
      <c r="K402" s="26">
        <v>0</v>
      </c>
      <c r="L402" s="26">
        <v>0</v>
      </c>
      <c r="M402" s="26">
        <v>0</v>
      </c>
      <c r="N402" s="26">
        <v>0</v>
      </c>
      <c r="O402" s="26">
        <v>0</v>
      </c>
      <c r="P402" s="26">
        <v>0</v>
      </c>
      <c r="Q402" s="26">
        <v>0</v>
      </c>
      <c r="R402" s="26">
        <v>0</v>
      </c>
      <c r="S402" s="26">
        <v>0</v>
      </c>
      <c r="T402" s="26">
        <v>0</v>
      </c>
      <c r="U402" s="26">
        <v>0</v>
      </c>
      <c r="V402" s="26">
        <v>0</v>
      </c>
      <c r="W402" s="26">
        <v>0</v>
      </c>
      <c r="X402" s="26">
        <v>0</v>
      </c>
      <c r="Y402" s="26">
        <v>0</v>
      </c>
      <c r="Z402" s="26">
        <v>0</v>
      </c>
      <c r="AA402" s="26">
        <v>0</v>
      </c>
      <c r="AB402" s="26">
        <v>0</v>
      </c>
      <c r="AC402" s="26">
        <v>0</v>
      </c>
      <c r="AD402" s="26">
        <v>0</v>
      </c>
      <c r="AE402" s="26">
        <v>0</v>
      </c>
      <c r="AF402" s="26">
        <v>0</v>
      </c>
      <c r="AG402" s="26">
        <v>0</v>
      </c>
      <c r="AH402" s="26">
        <v>0</v>
      </c>
      <c r="AI402" s="26">
        <v>0</v>
      </c>
      <c r="AJ402" s="26">
        <v>0</v>
      </c>
      <c r="AK402" s="26">
        <v>0</v>
      </c>
      <c r="AL402" s="26">
        <v>0</v>
      </c>
      <c r="AM402" s="196">
        <v>0</v>
      </c>
    </row>
    <row r="403" spans="1:39" s="6" customFormat="1" ht="15" x14ac:dyDescent="0.25">
      <c r="A403" s="71" t="s">
        <v>1146</v>
      </c>
      <c r="B403" s="27" t="s">
        <v>70</v>
      </c>
      <c r="C403" s="26">
        <v>0</v>
      </c>
      <c r="D403" s="26">
        <v>0</v>
      </c>
      <c r="E403" s="26">
        <v>0</v>
      </c>
      <c r="F403" s="26">
        <v>0</v>
      </c>
      <c r="G403" s="26">
        <v>0</v>
      </c>
      <c r="H403" s="26">
        <v>0</v>
      </c>
      <c r="I403" s="26">
        <v>0</v>
      </c>
      <c r="J403" s="26">
        <v>0</v>
      </c>
      <c r="K403" s="26">
        <v>0</v>
      </c>
      <c r="L403" s="26">
        <v>0</v>
      </c>
      <c r="M403" s="26">
        <v>0</v>
      </c>
      <c r="N403" s="26">
        <v>0</v>
      </c>
      <c r="O403" s="26">
        <v>0</v>
      </c>
      <c r="P403" s="26">
        <v>0</v>
      </c>
      <c r="Q403" s="26">
        <v>0</v>
      </c>
      <c r="R403" s="26">
        <v>0</v>
      </c>
      <c r="S403" s="26">
        <v>0</v>
      </c>
      <c r="T403" s="26">
        <v>0</v>
      </c>
      <c r="U403" s="26">
        <v>0</v>
      </c>
      <c r="V403" s="26">
        <v>0</v>
      </c>
      <c r="W403" s="26">
        <v>0</v>
      </c>
      <c r="X403" s="26">
        <v>0</v>
      </c>
      <c r="Y403" s="26">
        <v>0</v>
      </c>
      <c r="Z403" s="26">
        <v>0</v>
      </c>
      <c r="AA403" s="26">
        <v>0</v>
      </c>
      <c r="AB403" s="26">
        <v>0</v>
      </c>
      <c r="AC403" s="26">
        <v>0</v>
      </c>
      <c r="AD403" s="26">
        <v>0</v>
      </c>
      <c r="AE403" s="26">
        <v>0</v>
      </c>
      <c r="AF403" s="26">
        <v>0</v>
      </c>
      <c r="AG403" s="26">
        <v>0</v>
      </c>
      <c r="AH403" s="26">
        <v>0</v>
      </c>
      <c r="AI403" s="26">
        <v>0</v>
      </c>
      <c r="AJ403" s="26">
        <v>0</v>
      </c>
      <c r="AK403" s="26">
        <v>0</v>
      </c>
      <c r="AL403" s="26">
        <v>0</v>
      </c>
      <c r="AM403" s="196">
        <v>0</v>
      </c>
    </row>
    <row r="404" spans="1:39" s="6" customFormat="1" ht="15" x14ac:dyDescent="0.25">
      <c r="A404" s="105" t="s">
        <v>1147</v>
      </c>
      <c r="B404" s="106" t="s">
        <v>157</v>
      </c>
      <c r="C404" s="107">
        <v>0</v>
      </c>
      <c r="D404" s="107">
        <v>0</v>
      </c>
      <c r="E404" s="107">
        <v>0</v>
      </c>
      <c r="F404" s="107">
        <v>0</v>
      </c>
      <c r="G404" s="107">
        <v>0</v>
      </c>
      <c r="H404" s="107">
        <v>0</v>
      </c>
      <c r="I404" s="107">
        <v>0</v>
      </c>
      <c r="J404" s="107">
        <v>0</v>
      </c>
      <c r="K404" s="107">
        <v>0</v>
      </c>
      <c r="L404" s="107">
        <v>0</v>
      </c>
      <c r="M404" s="107">
        <v>0</v>
      </c>
      <c r="N404" s="107">
        <v>0</v>
      </c>
      <c r="O404" s="107">
        <v>0</v>
      </c>
      <c r="P404" s="107">
        <v>0</v>
      </c>
      <c r="Q404" s="107">
        <v>0</v>
      </c>
      <c r="R404" s="107">
        <v>0</v>
      </c>
      <c r="S404" s="107">
        <v>0</v>
      </c>
      <c r="T404" s="107">
        <v>0</v>
      </c>
      <c r="U404" s="107">
        <v>0</v>
      </c>
      <c r="V404" s="107">
        <v>0</v>
      </c>
      <c r="W404" s="107">
        <v>0</v>
      </c>
      <c r="X404" s="107">
        <v>0</v>
      </c>
      <c r="Y404" s="107">
        <v>0</v>
      </c>
      <c r="Z404" s="107">
        <v>0</v>
      </c>
      <c r="AA404" s="107">
        <v>0</v>
      </c>
      <c r="AB404" s="107">
        <v>0</v>
      </c>
      <c r="AC404" s="107">
        <v>0</v>
      </c>
      <c r="AD404" s="107">
        <v>0</v>
      </c>
      <c r="AE404" s="107">
        <v>0</v>
      </c>
      <c r="AF404" s="107">
        <v>0</v>
      </c>
      <c r="AG404" s="107">
        <v>0</v>
      </c>
      <c r="AH404" s="107">
        <v>0</v>
      </c>
      <c r="AI404" s="107">
        <v>0</v>
      </c>
      <c r="AJ404" s="107">
        <v>0</v>
      </c>
      <c r="AK404" s="107">
        <v>0</v>
      </c>
      <c r="AL404" s="107">
        <v>0</v>
      </c>
      <c r="AM404" s="197">
        <v>0</v>
      </c>
    </row>
    <row r="405" spans="1:39" s="6" customFormat="1" ht="15" collapsed="1" x14ac:dyDescent="0.25">
      <c r="A405" s="72" t="s">
        <v>63</v>
      </c>
      <c r="B405" s="33" t="s">
        <v>97</v>
      </c>
      <c r="C405" s="34">
        <v>0</v>
      </c>
      <c r="D405" s="34">
        <v>0</v>
      </c>
      <c r="E405" s="34">
        <v>0</v>
      </c>
      <c r="F405" s="34">
        <v>0</v>
      </c>
      <c r="G405" s="34">
        <v>0</v>
      </c>
      <c r="H405" s="34">
        <v>0</v>
      </c>
      <c r="I405" s="34">
        <v>0</v>
      </c>
      <c r="J405" s="34">
        <v>0</v>
      </c>
      <c r="K405" s="34">
        <v>0</v>
      </c>
      <c r="L405" s="34">
        <v>0</v>
      </c>
      <c r="M405" s="34">
        <v>0</v>
      </c>
      <c r="N405" s="34">
        <v>0</v>
      </c>
      <c r="O405" s="34">
        <v>0</v>
      </c>
      <c r="P405" s="34">
        <v>0</v>
      </c>
      <c r="Q405" s="34">
        <v>0</v>
      </c>
      <c r="R405" s="34">
        <v>0</v>
      </c>
      <c r="S405" s="34">
        <v>0</v>
      </c>
      <c r="T405" s="34">
        <v>0</v>
      </c>
      <c r="U405" s="34">
        <v>0</v>
      </c>
      <c r="V405" s="34">
        <v>0</v>
      </c>
      <c r="W405" s="34">
        <v>0</v>
      </c>
      <c r="X405" s="34">
        <v>0</v>
      </c>
      <c r="Y405" s="34">
        <v>0</v>
      </c>
      <c r="Z405" s="34">
        <v>0</v>
      </c>
      <c r="AA405" s="34">
        <v>0</v>
      </c>
      <c r="AB405" s="34">
        <v>0</v>
      </c>
      <c r="AC405" s="34">
        <v>0</v>
      </c>
      <c r="AD405" s="34">
        <v>0</v>
      </c>
      <c r="AE405" s="34">
        <v>0</v>
      </c>
      <c r="AF405" s="34">
        <v>0</v>
      </c>
      <c r="AG405" s="34">
        <v>0</v>
      </c>
      <c r="AH405" s="34">
        <v>0</v>
      </c>
      <c r="AI405" s="34">
        <v>0</v>
      </c>
      <c r="AJ405" s="34">
        <v>0</v>
      </c>
      <c r="AK405" s="34">
        <v>0</v>
      </c>
      <c r="AL405" s="34">
        <v>0</v>
      </c>
      <c r="AM405" s="198">
        <v>0</v>
      </c>
    </row>
    <row r="406" spans="1:39" s="6" customFormat="1" ht="15" x14ac:dyDescent="0.25">
      <c r="A406" s="71" t="s">
        <v>1148</v>
      </c>
      <c r="B406" s="27" t="s">
        <v>143</v>
      </c>
      <c r="C406" s="26">
        <v>0</v>
      </c>
      <c r="D406" s="26">
        <v>0</v>
      </c>
      <c r="E406" s="26">
        <v>0</v>
      </c>
      <c r="F406" s="26">
        <v>0</v>
      </c>
      <c r="G406" s="26">
        <v>0</v>
      </c>
      <c r="H406" s="26">
        <v>0</v>
      </c>
      <c r="I406" s="26">
        <v>0</v>
      </c>
      <c r="J406" s="26">
        <v>0</v>
      </c>
      <c r="K406" s="26">
        <v>0</v>
      </c>
      <c r="L406" s="26">
        <v>0</v>
      </c>
      <c r="M406" s="26">
        <v>0</v>
      </c>
      <c r="N406" s="26">
        <v>0</v>
      </c>
      <c r="O406" s="26">
        <v>0</v>
      </c>
      <c r="P406" s="26">
        <v>0</v>
      </c>
      <c r="Q406" s="26">
        <v>0</v>
      </c>
      <c r="R406" s="26">
        <v>0</v>
      </c>
      <c r="S406" s="26">
        <v>0</v>
      </c>
      <c r="T406" s="26">
        <v>0</v>
      </c>
      <c r="U406" s="26">
        <v>0</v>
      </c>
      <c r="V406" s="26">
        <v>0</v>
      </c>
      <c r="W406" s="26">
        <v>0</v>
      </c>
      <c r="X406" s="26">
        <v>0</v>
      </c>
      <c r="Y406" s="26">
        <v>0</v>
      </c>
      <c r="Z406" s="26">
        <v>0</v>
      </c>
      <c r="AA406" s="26">
        <v>0</v>
      </c>
      <c r="AB406" s="26">
        <v>0</v>
      </c>
      <c r="AC406" s="26">
        <v>0</v>
      </c>
      <c r="AD406" s="26">
        <v>0</v>
      </c>
      <c r="AE406" s="26">
        <v>0</v>
      </c>
      <c r="AF406" s="26">
        <v>0</v>
      </c>
      <c r="AG406" s="26">
        <v>0</v>
      </c>
      <c r="AH406" s="26">
        <v>0</v>
      </c>
      <c r="AI406" s="26">
        <v>0</v>
      </c>
      <c r="AJ406" s="26">
        <v>0</v>
      </c>
      <c r="AK406" s="26">
        <v>0</v>
      </c>
      <c r="AL406" s="26">
        <v>0</v>
      </c>
      <c r="AM406" s="196">
        <v>0</v>
      </c>
    </row>
    <row r="407" spans="1:39" s="6" customFormat="1" ht="15" x14ac:dyDescent="0.25">
      <c r="A407" s="71" t="s">
        <v>1149</v>
      </c>
      <c r="B407" s="27" t="s">
        <v>144</v>
      </c>
      <c r="C407" s="26">
        <v>0</v>
      </c>
      <c r="D407" s="26">
        <v>0</v>
      </c>
      <c r="E407" s="26">
        <v>0</v>
      </c>
      <c r="F407" s="26">
        <v>0</v>
      </c>
      <c r="G407" s="26">
        <v>0</v>
      </c>
      <c r="H407" s="26">
        <v>0</v>
      </c>
      <c r="I407" s="26">
        <v>0</v>
      </c>
      <c r="J407" s="26">
        <v>0</v>
      </c>
      <c r="K407" s="26">
        <v>0</v>
      </c>
      <c r="L407" s="26">
        <v>0</v>
      </c>
      <c r="M407" s="26">
        <v>0</v>
      </c>
      <c r="N407" s="26">
        <v>0</v>
      </c>
      <c r="O407" s="26">
        <v>0</v>
      </c>
      <c r="P407" s="26">
        <v>0</v>
      </c>
      <c r="Q407" s="26">
        <v>0</v>
      </c>
      <c r="R407" s="26">
        <v>0</v>
      </c>
      <c r="S407" s="26">
        <v>0</v>
      </c>
      <c r="T407" s="26">
        <v>0</v>
      </c>
      <c r="U407" s="26">
        <v>0</v>
      </c>
      <c r="V407" s="26">
        <v>0</v>
      </c>
      <c r="W407" s="26">
        <v>0</v>
      </c>
      <c r="X407" s="26">
        <v>0</v>
      </c>
      <c r="Y407" s="26">
        <v>0</v>
      </c>
      <c r="Z407" s="26">
        <v>0</v>
      </c>
      <c r="AA407" s="26">
        <v>0</v>
      </c>
      <c r="AB407" s="26">
        <v>0</v>
      </c>
      <c r="AC407" s="26">
        <v>0</v>
      </c>
      <c r="AD407" s="26">
        <v>0</v>
      </c>
      <c r="AE407" s="26">
        <v>0</v>
      </c>
      <c r="AF407" s="26">
        <v>0</v>
      </c>
      <c r="AG407" s="26">
        <v>0</v>
      </c>
      <c r="AH407" s="26">
        <v>0</v>
      </c>
      <c r="AI407" s="26">
        <v>0</v>
      </c>
      <c r="AJ407" s="26">
        <v>0</v>
      </c>
      <c r="AK407" s="26">
        <v>0</v>
      </c>
      <c r="AL407" s="26">
        <v>0</v>
      </c>
      <c r="AM407" s="196">
        <v>0</v>
      </c>
    </row>
    <row r="408" spans="1:39" s="6" customFormat="1" ht="15" x14ac:dyDescent="0.25">
      <c r="A408" s="71" t="s">
        <v>1150</v>
      </c>
      <c r="B408" s="27" t="s">
        <v>145</v>
      </c>
      <c r="C408" s="26">
        <v>0</v>
      </c>
      <c r="D408" s="26">
        <v>0</v>
      </c>
      <c r="E408" s="26">
        <v>0</v>
      </c>
      <c r="F408" s="26">
        <v>0</v>
      </c>
      <c r="G408" s="26">
        <v>0</v>
      </c>
      <c r="H408" s="26">
        <v>0</v>
      </c>
      <c r="I408" s="26">
        <v>0</v>
      </c>
      <c r="J408" s="26">
        <v>0</v>
      </c>
      <c r="K408" s="26">
        <v>0</v>
      </c>
      <c r="L408" s="26">
        <v>0</v>
      </c>
      <c r="M408" s="26">
        <v>0</v>
      </c>
      <c r="N408" s="26">
        <v>0</v>
      </c>
      <c r="O408" s="26">
        <v>0</v>
      </c>
      <c r="P408" s="26">
        <v>0</v>
      </c>
      <c r="Q408" s="26">
        <v>0</v>
      </c>
      <c r="R408" s="26">
        <v>0</v>
      </c>
      <c r="S408" s="26">
        <v>0</v>
      </c>
      <c r="T408" s="26">
        <v>0</v>
      </c>
      <c r="U408" s="26">
        <v>0</v>
      </c>
      <c r="V408" s="26">
        <v>0</v>
      </c>
      <c r="W408" s="26">
        <v>0</v>
      </c>
      <c r="X408" s="26">
        <v>0</v>
      </c>
      <c r="Y408" s="26">
        <v>0</v>
      </c>
      <c r="Z408" s="26">
        <v>0</v>
      </c>
      <c r="AA408" s="26">
        <v>0</v>
      </c>
      <c r="AB408" s="26">
        <v>0</v>
      </c>
      <c r="AC408" s="26">
        <v>0</v>
      </c>
      <c r="AD408" s="26">
        <v>0</v>
      </c>
      <c r="AE408" s="26">
        <v>0</v>
      </c>
      <c r="AF408" s="26">
        <v>0</v>
      </c>
      <c r="AG408" s="26">
        <v>0</v>
      </c>
      <c r="AH408" s="26">
        <v>0</v>
      </c>
      <c r="AI408" s="26">
        <v>0</v>
      </c>
      <c r="AJ408" s="26">
        <v>0</v>
      </c>
      <c r="AK408" s="26">
        <v>0</v>
      </c>
      <c r="AL408" s="26">
        <v>0</v>
      </c>
      <c r="AM408" s="196">
        <v>0</v>
      </c>
    </row>
    <row r="409" spans="1:39" s="6" customFormat="1" ht="15" x14ac:dyDescent="0.25">
      <c r="A409" s="71" t="s">
        <v>1151</v>
      </c>
      <c r="B409" s="27" t="s">
        <v>146</v>
      </c>
      <c r="C409" s="26">
        <v>0</v>
      </c>
      <c r="D409" s="26">
        <v>0</v>
      </c>
      <c r="E409" s="26">
        <v>0</v>
      </c>
      <c r="F409" s="26">
        <v>0</v>
      </c>
      <c r="G409" s="26">
        <v>0</v>
      </c>
      <c r="H409" s="26">
        <v>0</v>
      </c>
      <c r="I409" s="26">
        <v>0</v>
      </c>
      <c r="J409" s="26">
        <v>0</v>
      </c>
      <c r="K409" s="26">
        <v>0</v>
      </c>
      <c r="L409" s="26">
        <v>0</v>
      </c>
      <c r="M409" s="26">
        <v>0</v>
      </c>
      <c r="N409" s="26">
        <v>0</v>
      </c>
      <c r="O409" s="26">
        <v>0</v>
      </c>
      <c r="P409" s="26">
        <v>0</v>
      </c>
      <c r="Q409" s="26">
        <v>0</v>
      </c>
      <c r="R409" s="26">
        <v>0</v>
      </c>
      <c r="S409" s="26">
        <v>0</v>
      </c>
      <c r="T409" s="26">
        <v>0</v>
      </c>
      <c r="U409" s="26">
        <v>0</v>
      </c>
      <c r="V409" s="26">
        <v>0</v>
      </c>
      <c r="W409" s="26">
        <v>0</v>
      </c>
      <c r="X409" s="26">
        <v>0</v>
      </c>
      <c r="Y409" s="26">
        <v>0</v>
      </c>
      <c r="Z409" s="26">
        <v>0</v>
      </c>
      <c r="AA409" s="26">
        <v>0</v>
      </c>
      <c r="AB409" s="26">
        <v>0</v>
      </c>
      <c r="AC409" s="26">
        <v>0</v>
      </c>
      <c r="AD409" s="26">
        <v>0</v>
      </c>
      <c r="AE409" s="26">
        <v>0</v>
      </c>
      <c r="AF409" s="26">
        <v>0</v>
      </c>
      <c r="AG409" s="26">
        <v>0</v>
      </c>
      <c r="AH409" s="26">
        <v>0</v>
      </c>
      <c r="AI409" s="26">
        <v>0</v>
      </c>
      <c r="AJ409" s="26">
        <v>0</v>
      </c>
      <c r="AK409" s="26">
        <v>0</v>
      </c>
      <c r="AL409" s="26">
        <v>0</v>
      </c>
      <c r="AM409" s="196">
        <v>0</v>
      </c>
    </row>
    <row r="410" spans="1:39" s="6" customFormat="1" ht="15" x14ac:dyDescent="0.25">
      <c r="A410" s="71" t="s">
        <v>1152</v>
      </c>
      <c r="B410" s="27" t="s">
        <v>147</v>
      </c>
      <c r="C410" s="26">
        <v>0</v>
      </c>
      <c r="D410" s="26">
        <v>0</v>
      </c>
      <c r="E410" s="26">
        <v>0</v>
      </c>
      <c r="F410" s="26">
        <v>0</v>
      </c>
      <c r="G410" s="26">
        <v>0</v>
      </c>
      <c r="H410" s="26">
        <v>0</v>
      </c>
      <c r="I410" s="26">
        <v>0</v>
      </c>
      <c r="J410" s="26">
        <v>0</v>
      </c>
      <c r="K410" s="26">
        <v>0</v>
      </c>
      <c r="L410" s="26">
        <v>0</v>
      </c>
      <c r="M410" s="26">
        <v>0</v>
      </c>
      <c r="N410" s="26">
        <v>0</v>
      </c>
      <c r="O410" s="26">
        <v>0</v>
      </c>
      <c r="P410" s="26">
        <v>0</v>
      </c>
      <c r="Q410" s="26">
        <v>0</v>
      </c>
      <c r="R410" s="26">
        <v>0</v>
      </c>
      <c r="S410" s="26">
        <v>0</v>
      </c>
      <c r="T410" s="26">
        <v>0</v>
      </c>
      <c r="U410" s="26">
        <v>0</v>
      </c>
      <c r="V410" s="26">
        <v>0</v>
      </c>
      <c r="W410" s="26">
        <v>0</v>
      </c>
      <c r="X410" s="26">
        <v>0</v>
      </c>
      <c r="Y410" s="26">
        <v>0</v>
      </c>
      <c r="Z410" s="26">
        <v>0</v>
      </c>
      <c r="AA410" s="26">
        <v>0</v>
      </c>
      <c r="AB410" s="26">
        <v>0</v>
      </c>
      <c r="AC410" s="26">
        <v>0</v>
      </c>
      <c r="AD410" s="26">
        <v>0</v>
      </c>
      <c r="AE410" s="26">
        <v>0</v>
      </c>
      <c r="AF410" s="26">
        <v>0</v>
      </c>
      <c r="AG410" s="26">
        <v>0</v>
      </c>
      <c r="AH410" s="26">
        <v>0</v>
      </c>
      <c r="AI410" s="26">
        <v>0</v>
      </c>
      <c r="AJ410" s="26">
        <v>0</v>
      </c>
      <c r="AK410" s="26">
        <v>0</v>
      </c>
      <c r="AL410" s="26">
        <v>0</v>
      </c>
      <c r="AM410" s="196">
        <v>0</v>
      </c>
    </row>
    <row r="411" spans="1:39" s="6" customFormat="1" ht="15" x14ac:dyDescent="0.25">
      <c r="A411" s="71" t="s">
        <v>1153</v>
      </c>
      <c r="B411" s="27" t="s">
        <v>148</v>
      </c>
      <c r="C411" s="26">
        <v>0</v>
      </c>
      <c r="D411" s="26">
        <v>0</v>
      </c>
      <c r="E411" s="26">
        <v>0</v>
      </c>
      <c r="F411" s="26">
        <v>0</v>
      </c>
      <c r="G411" s="26">
        <v>0</v>
      </c>
      <c r="H411" s="26">
        <v>0</v>
      </c>
      <c r="I411" s="26">
        <v>0</v>
      </c>
      <c r="J411" s="26">
        <v>0</v>
      </c>
      <c r="K411" s="26">
        <v>0</v>
      </c>
      <c r="L411" s="26">
        <v>0</v>
      </c>
      <c r="M411" s="26">
        <v>0</v>
      </c>
      <c r="N411" s="26">
        <v>0</v>
      </c>
      <c r="O411" s="26">
        <v>0</v>
      </c>
      <c r="P411" s="26">
        <v>0</v>
      </c>
      <c r="Q411" s="26">
        <v>0</v>
      </c>
      <c r="R411" s="26">
        <v>0</v>
      </c>
      <c r="S411" s="26">
        <v>0</v>
      </c>
      <c r="T411" s="26">
        <v>0</v>
      </c>
      <c r="U411" s="26">
        <v>0</v>
      </c>
      <c r="V411" s="26">
        <v>0</v>
      </c>
      <c r="W411" s="26">
        <v>0</v>
      </c>
      <c r="X411" s="26">
        <v>0</v>
      </c>
      <c r="Y411" s="26">
        <v>0</v>
      </c>
      <c r="Z411" s="26">
        <v>0</v>
      </c>
      <c r="AA411" s="26">
        <v>0</v>
      </c>
      <c r="AB411" s="26">
        <v>0</v>
      </c>
      <c r="AC411" s="26">
        <v>0</v>
      </c>
      <c r="AD411" s="26">
        <v>0</v>
      </c>
      <c r="AE411" s="26">
        <v>0</v>
      </c>
      <c r="AF411" s="26">
        <v>0</v>
      </c>
      <c r="AG411" s="26">
        <v>0</v>
      </c>
      <c r="AH411" s="26">
        <v>0</v>
      </c>
      <c r="AI411" s="26">
        <v>0</v>
      </c>
      <c r="AJ411" s="26">
        <v>0</v>
      </c>
      <c r="AK411" s="26">
        <v>0</v>
      </c>
      <c r="AL411" s="26">
        <v>0</v>
      </c>
      <c r="AM411" s="196">
        <v>0</v>
      </c>
    </row>
    <row r="412" spans="1:39" s="6" customFormat="1" ht="15" x14ac:dyDescent="0.25">
      <c r="A412" s="71" t="s">
        <v>1154</v>
      </c>
      <c r="B412" s="27" t="s">
        <v>149</v>
      </c>
      <c r="C412" s="26">
        <v>0</v>
      </c>
      <c r="D412" s="26">
        <v>0</v>
      </c>
      <c r="E412" s="26">
        <v>0</v>
      </c>
      <c r="F412" s="26">
        <v>0</v>
      </c>
      <c r="G412" s="26">
        <v>0</v>
      </c>
      <c r="H412" s="26">
        <v>0</v>
      </c>
      <c r="I412" s="26">
        <v>0</v>
      </c>
      <c r="J412" s="26">
        <v>0</v>
      </c>
      <c r="K412" s="26">
        <v>0</v>
      </c>
      <c r="L412" s="26">
        <v>0</v>
      </c>
      <c r="M412" s="26">
        <v>0</v>
      </c>
      <c r="N412" s="26">
        <v>0</v>
      </c>
      <c r="O412" s="26">
        <v>0</v>
      </c>
      <c r="P412" s="26">
        <v>0</v>
      </c>
      <c r="Q412" s="26">
        <v>0</v>
      </c>
      <c r="R412" s="26">
        <v>0</v>
      </c>
      <c r="S412" s="26">
        <v>0</v>
      </c>
      <c r="T412" s="26">
        <v>0</v>
      </c>
      <c r="U412" s="26">
        <v>0</v>
      </c>
      <c r="V412" s="26">
        <v>0</v>
      </c>
      <c r="W412" s="26">
        <v>0</v>
      </c>
      <c r="X412" s="26">
        <v>0</v>
      </c>
      <c r="Y412" s="26">
        <v>0</v>
      </c>
      <c r="Z412" s="26">
        <v>0</v>
      </c>
      <c r="AA412" s="26">
        <v>0</v>
      </c>
      <c r="AB412" s="26">
        <v>0</v>
      </c>
      <c r="AC412" s="26">
        <v>0</v>
      </c>
      <c r="AD412" s="26">
        <v>0</v>
      </c>
      <c r="AE412" s="26">
        <v>0</v>
      </c>
      <c r="AF412" s="26">
        <v>0</v>
      </c>
      <c r="AG412" s="26">
        <v>0</v>
      </c>
      <c r="AH412" s="26">
        <v>0</v>
      </c>
      <c r="AI412" s="26">
        <v>0</v>
      </c>
      <c r="AJ412" s="26">
        <v>0</v>
      </c>
      <c r="AK412" s="26">
        <v>0</v>
      </c>
      <c r="AL412" s="26">
        <v>0</v>
      </c>
      <c r="AM412" s="196">
        <v>0</v>
      </c>
    </row>
    <row r="413" spans="1:39" s="6" customFormat="1" ht="15" x14ac:dyDescent="0.25">
      <c r="A413" s="71" t="s">
        <v>1155</v>
      </c>
      <c r="B413" s="27" t="s">
        <v>150</v>
      </c>
      <c r="C413" s="26">
        <v>0</v>
      </c>
      <c r="D413" s="26">
        <v>0</v>
      </c>
      <c r="E413" s="26">
        <v>0</v>
      </c>
      <c r="F413" s="26">
        <v>0</v>
      </c>
      <c r="G413" s="26">
        <v>0</v>
      </c>
      <c r="H413" s="26">
        <v>0</v>
      </c>
      <c r="I413" s="26">
        <v>0</v>
      </c>
      <c r="J413" s="26">
        <v>0</v>
      </c>
      <c r="K413" s="26">
        <v>0</v>
      </c>
      <c r="L413" s="26">
        <v>0</v>
      </c>
      <c r="M413" s="26">
        <v>0</v>
      </c>
      <c r="N413" s="26">
        <v>0</v>
      </c>
      <c r="O413" s="26">
        <v>0</v>
      </c>
      <c r="P413" s="26">
        <v>0</v>
      </c>
      <c r="Q413" s="26">
        <v>0</v>
      </c>
      <c r="R413" s="26">
        <v>0</v>
      </c>
      <c r="S413" s="26">
        <v>0</v>
      </c>
      <c r="T413" s="26">
        <v>0</v>
      </c>
      <c r="U413" s="26">
        <v>0</v>
      </c>
      <c r="V413" s="26">
        <v>0</v>
      </c>
      <c r="W413" s="26">
        <v>0</v>
      </c>
      <c r="X413" s="26">
        <v>0</v>
      </c>
      <c r="Y413" s="26">
        <v>0</v>
      </c>
      <c r="Z413" s="26">
        <v>0</v>
      </c>
      <c r="AA413" s="26">
        <v>0</v>
      </c>
      <c r="AB413" s="26">
        <v>0</v>
      </c>
      <c r="AC413" s="26">
        <v>0</v>
      </c>
      <c r="AD413" s="26">
        <v>0</v>
      </c>
      <c r="AE413" s="26">
        <v>0</v>
      </c>
      <c r="AF413" s="26">
        <v>0</v>
      </c>
      <c r="AG413" s="26">
        <v>0</v>
      </c>
      <c r="AH413" s="26">
        <v>0</v>
      </c>
      <c r="AI413" s="26">
        <v>0</v>
      </c>
      <c r="AJ413" s="26">
        <v>0</v>
      </c>
      <c r="AK413" s="26">
        <v>0</v>
      </c>
      <c r="AL413" s="26">
        <v>0</v>
      </c>
      <c r="AM413" s="196">
        <v>0</v>
      </c>
    </row>
    <row r="414" spans="1:39" s="6" customFormat="1" ht="15" x14ac:dyDescent="0.25">
      <c r="A414" s="71" t="s">
        <v>1156</v>
      </c>
      <c r="B414" s="27" t="s">
        <v>151</v>
      </c>
      <c r="C414" s="26">
        <v>0</v>
      </c>
      <c r="D414" s="26">
        <v>0</v>
      </c>
      <c r="E414" s="26">
        <v>0</v>
      </c>
      <c r="F414" s="26">
        <v>0</v>
      </c>
      <c r="G414" s="26">
        <v>0</v>
      </c>
      <c r="H414" s="26">
        <v>0</v>
      </c>
      <c r="I414" s="26">
        <v>0</v>
      </c>
      <c r="J414" s="26">
        <v>0</v>
      </c>
      <c r="K414" s="26">
        <v>0</v>
      </c>
      <c r="L414" s="26">
        <v>0</v>
      </c>
      <c r="M414" s="26">
        <v>0</v>
      </c>
      <c r="N414" s="26">
        <v>0</v>
      </c>
      <c r="O414" s="26">
        <v>0</v>
      </c>
      <c r="P414" s="26">
        <v>0</v>
      </c>
      <c r="Q414" s="26">
        <v>0</v>
      </c>
      <c r="R414" s="26">
        <v>0</v>
      </c>
      <c r="S414" s="26">
        <v>0</v>
      </c>
      <c r="T414" s="26">
        <v>0</v>
      </c>
      <c r="U414" s="26">
        <v>0</v>
      </c>
      <c r="V414" s="26">
        <v>0</v>
      </c>
      <c r="W414" s="26">
        <v>0</v>
      </c>
      <c r="X414" s="26">
        <v>0</v>
      </c>
      <c r="Y414" s="26">
        <v>0</v>
      </c>
      <c r="Z414" s="26">
        <v>0</v>
      </c>
      <c r="AA414" s="26">
        <v>0</v>
      </c>
      <c r="AB414" s="26">
        <v>0</v>
      </c>
      <c r="AC414" s="26">
        <v>0</v>
      </c>
      <c r="AD414" s="26">
        <v>0</v>
      </c>
      <c r="AE414" s="26">
        <v>0</v>
      </c>
      <c r="AF414" s="26">
        <v>0</v>
      </c>
      <c r="AG414" s="26">
        <v>0</v>
      </c>
      <c r="AH414" s="26">
        <v>0</v>
      </c>
      <c r="AI414" s="26">
        <v>0</v>
      </c>
      <c r="AJ414" s="26">
        <v>0</v>
      </c>
      <c r="AK414" s="26">
        <v>0</v>
      </c>
      <c r="AL414" s="26">
        <v>0</v>
      </c>
      <c r="AM414" s="196">
        <v>0</v>
      </c>
    </row>
    <row r="415" spans="1:39" s="6" customFormat="1" ht="15" x14ac:dyDescent="0.25">
      <c r="A415" s="71" t="s">
        <v>1157</v>
      </c>
      <c r="B415" s="27" t="s">
        <v>152</v>
      </c>
      <c r="C415" s="26">
        <v>0</v>
      </c>
      <c r="D415" s="26">
        <v>0</v>
      </c>
      <c r="E415" s="26">
        <v>0</v>
      </c>
      <c r="F415" s="26">
        <v>0</v>
      </c>
      <c r="G415" s="26">
        <v>0</v>
      </c>
      <c r="H415" s="26">
        <v>0</v>
      </c>
      <c r="I415" s="26">
        <v>0</v>
      </c>
      <c r="J415" s="26">
        <v>0</v>
      </c>
      <c r="K415" s="26">
        <v>0</v>
      </c>
      <c r="L415" s="26">
        <v>0</v>
      </c>
      <c r="M415" s="26">
        <v>0</v>
      </c>
      <c r="N415" s="26">
        <v>0</v>
      </c>
      <c r="O415" s="26">
        <v>0</v>
      </c>
      <c r="P415" s="26">
        <v>0</v>
      </c>
      <c r="Q415" s="26">
        <v>0</v>
      </c>
      <c r="R415" s="26">
        <v>0</v>
      </c>
      <c r="S415" s="26">
        <v>0</v>
      </c>
      <c r="T415" s="26">
        <v>0</v>
      </c>
      <c r="U415" s="26">
        <v>0</v>
      </c>
      <c r="V415" s="26">
        <v>0</v>
      </c>
      <c r="W415" s="26">
        <v>0</v>
      </c>
      <c r="X415" s="26">
        <v>0</v>
      </c>
      <c r="Y415" s="26">
        <v>0</v>
      </c>
      <c r="Z415" s="26">
        <v>0</v>
      </c>
      <c r="AA415" s="26">
        <v>0</v>
      </c>
      <c r="AB415" s="26">
        <v>0</v>
      </c>
      <c r="AC415" s="26">
        <v>0</v>
      </c>
      <c r="AD415" s="26">
        <v>0</v>
      </c>
      <c r="AE415" s="26">
        <v>0</v>
      </c>
      <c r="AF415" s="26">
        <v>0</v>
      </c>
      <c r="AG415" s="26">
        <v>0</v>
      </c>
      <c r="AH415" s="26">
        <v>0</v>
      </c>
      <c r="AI415" s="26">
        <v>0</v>
      </c>
      <c r="AJ415" s="26">
        <v>0</v>
      </c>
      <c r="AK415" s="26">
        <v>0</v>
      </c>
      <c r="AL415" s="26">
        <v>0</v>
      </c>
      <c r="AM415" s="196">
        <v>0</v>
      </c>
    </row>
    <row r="416" spans="1:39" s="6" customFormat="1" ht="15" x14ac:dyDescent="0.25">
      <c r="A416" s="71" t="s">
        <v>1158</v>
      </c>
      <c r="B416" s="27" t="s">
        <v>153</v>
      </c>
      <c r="C416" s="26">
        <v>0</v>
      </c>
      <c r="D416" s="26">
        <v>0</v>
      </c>
      <c r="E416" s="26">
        <v>0</v>
      </c>
      <c r="F416" s="26">
        <v>0</v>
      </c>
      <c r="G416" s="26">
        <v>0</v>
      </c>
      <c r="H416" s="26">
        <v>0</v>
      </c>
      <c r="I416" s="26">
        <v>0</v>
      </c>
      <c r="J416" s="26">
        <v>0</v>
      </c>
      <c r="K416" s="26">
        <v>0</v>
      </c>
      <c r="L416" s="26">
        <v>0</v>
      </c>
      <c r="M416" s="26">
        <v>0</v>
      </c>
      <c r="N416" s="26">
        <v>0</v>
      </c>
      <c r="O416" s="26">
        <v>0</v>
      </c>
      <c r="P416" s="26">
        <v>0</v>
      </c>
      <c r="Q416" s="26">
        <v>0</v>
      </c>
      <c r="R416" s="26">
        <v>0</v>
      </c>
      <c r="S416" s="26">
        <v>0</v>
      </c>
      <c r="T416" s="26">
        <v>0</v>
      </c>
      <c r="U416" s="26">
        <v>0</v>
      </c>
      <c r="V416" s="26">
        <v>0</v>
      </c>
      <c r="W416" s="26">
        <v>0</v>
      </c>
      <c r="X416" s="26">
        <v>0</v>
      </c>
      <c r="Y416" s="26">
        <v>0</v>
      </c>
      <c r="Z416" s="26">
        <v>0</v>
      </c>
      <c r="AA416" s="26">
        <v>0</v>
      </c>
      <c r="AB416" s="26">
        <v>0</v>
      </c>
      <c r="AC416" s="26">
        <v>0</v>
      </c>
      <c r="AD416" s="26">
        <v>0</v>
      </c>
      <c r="AE416" s="26">
        <v>0</v>
      </c>
      <c r="AF416" s="26">
        <v>0</v>
      </c>
      <c r="AG416" s="26">
        <v>0</v>
      </c>
      <c r="AH416" s="26">
        <v>0</v>
      </c>
      <c r="AI416" s="26">
        <v>0</v>
      </c>
      <c r="AJ416" s="26">
        <v>0</v>
      </c>
      <c r="AK416" s="26">
        <v>0</v>
      </c>
      <c r="AL416" s="26">
        <v>0</v>
      </c>
      <c r="AM416" s="196">
        <v>0</v>
      </c>
    </row>
    <row r="417" spans="1:39" s="6" customFormat="1" ht="15" x14ac:dyDescent="0.25">
      <c r="A417" s="71" t="s">
        <v>1159</v>
      </c>
      <c r="B417" s="27" t="s">
        <v>154</v>
      </c>
      <c r="C417" s="26">
        <v>0</v>
      </c>
      <c r="D417" s="26">
        <v>0</v>
      </c>
      <c r="E417" s="26">
        <v>0</v>
      </c>
      <c r="F417" s="26">
        <v>0</v>
      </c>
      <c r="G417" s="26">
        <v>0</v>
      </c>
      <c r="H417" s="26">
        <v>0</v>
      </c>
      <c r="I417" s="26">
        <v>0</v>
      </c>
      <c r="J417" s="26">
        <v>0</v>
      </c>
      <c r="K417" s="26">
        <v>0</v>
      </c>
      <c r="L417" s="26">
        <v>0</v>
      </c>
      <c r="M417" s="26">
        <v>0</v>
      </c>
      <c r="N417" s="26">
        <v>0</v>
      </c>
      <c r="O417" s="26">
        <v>0</v>
      </c>
      <c r="P417" s="26">
        <v>0</v>
      </c>
      <c r="Q417" s="26">
        <v>0</v>
      </c>
      <c r="R417" s="26">
        <v>0</v>
      </c>
      <c r="S417" s="26">
        <v>0</v>
      </c>
      <c r="T417" s="26">
        <v>0</v>
      </c>
      <c r="U417" s="26">
        <v>0</v>
      </c>
      <c r="V417" s="26">
        <v>0</v>
      </c>
      <c r="W417" s="26">
        <v>0</v>
      </c>
      <c r="X417" s="26">
        <v>0</v>
      </c>
      <c r="Y417" s="26">
        <v>0</v>
      </c>
      <c r="Z417" s="26">
        <v>0</v>
      </c>
      <c r="AA417" s="26">
        <v>0</v>
      </c>
      <c r="AB417" s="26">
        <v>0</v>
      </c>
      <c r="AC417" s="26">
        <v>0</v>
      </c>
      <c r="AD417" s="26">
        <v>0</v>
      </c>
      <c r="AE417" s="26">
        <v>0</v>
      </c>
      <c r="AF417" s="26">
        <v>0</v>
      </c>
      <c r="AG417" s="26">
        <v>0</v>
      </c>
      <c r="AH417" s="26">
        <v>0</v>
      </c>
      <c r="AI417" s="26">
        <v>0</v>
      </c>
      <c r="AJ417" s="26">
        <v>0</v>
      </c>
      <c r="AK417" s="26">
        <v>0</v>
      </c>
      <c r="AL417" s="26">
        <v>0</v>
      </c>
      <c r="AM417" s="196">
        <v>0</v>
      </c>
    </row>
    <row r="418" spans="1:39" s="6" customFormat="1" ht="15" x14ac:dyDescent="0.25">
      <c r="A418" s="71" t="s">
        <v>1160</v>
      </c>
      <c r="B418" s="27" t="s">
        <v>155</v>
      </c>
      <c r="C418" s="26">
        <v>0</v>
      </c>
      <c r="D418" s="26">
        <v>0</v>
      </c>
      <c r="E418" s="26">
        <v>0</v>
      </c>
      <c r="F418" s="26">
        <v>0</v>
      </c>
      <c r="G418" s="26">
        <v>0</v>
      </c>
      <c r="H418" s="26">
        <v>0</v>
      </c>
      <c r="I418" s="26">
        <v>0</v>
      </c>
      <c r="J418" s="26">
        <v>0</v>
      </c>
      <c r="K418" s="26">
        <v>0</v>
      </c>
      <c r="L418" s="26">
        <v>0</v>
      </c>
      <c r="M418" s="26">
        <v>0</v>
      </c>
      <c r="N418" s="26">
        <v>0</v>
      </c>
      <c r="O418" s="26">
        <v>0</v>
      </c>
      <c r="P418" s="26">
        <v>0</v>
      </c>
      <c r="Q418" s="26">
        <v>0</v>
      </c>
      <c r="R418" s="26">
        <v>0</v>
      </c>
      <c r="S418" s="26">
        <v>0</v>
      </c>
      <c r="T418" s="26">
        <v>0</v>
      </c>
      <c r="U418" s="26">
        <v>0</v>
      </c>
      <c r="V418" s="26">
        <v>0</v>
      </c>
      <c r="W418" s="26">
        <v>0</v>
      </c>
      <c r="X418" s="26">
        <v>0</v>
      </c>
      <c r="Y418" s="26">
        <v>0</v>
      </c>
      <c r="Z418" s="26">
        <v>0</v>
      </c>
      <c r="AA418" s="26">
        <v>0</v>
      </c>
      <c r="AB418" s="26">
        <v>0</v>
      </c>
      <c r="AC418" s="26">
        <v>0</v>
      </c>
      <c r="AD418" s="26">
        <v>0</v>
      </c>
      <c r="AE418" s="26">
        <v>0</v>
      </c>
      <c r="AF418" s="26">
        <v>0</v>
      </c>
      <c r="AG418" s="26">
        <v>0</v>
      </c>
      <c r="AH418" s="26">
        <v>0</v>
      </c>
      <c r="AI418" s="26">
        <v>0</v>
      </c>
      <c r="AJ418" s="26">
        <v>0</v>
      </c>
      <c r="AK418" s="26">
        <v>0</v>
      </c>
      <c r="AL418" s="26">
        <v>0</v>
      </c>
      <c r="AM418" s="196">
        <v>0</v>
      </c>
    </row>
    <row r="419" spans="1:39" s="6" customFormat="1" ht="15" x14ac:dyDescent="0.25">
      <c r="A419" s="71" t="s">
        <v>1161</v>
      </c>
      <c r="B419" s="27" t="s">
        <v>70</v>
      </c>
      <c r="C419" s="26">
        <v>0</v>
      </c>
      <c r="D419" s="26">
        <v>0</v>
      </c>
      <c r="E419" s="26">
        <v>0</v>
      </c>
      <c r="F419" s="26">
        <v>0</v>
      </c>
      <c r="G419" s="26">
        <v>0</v>
      </c>
      <c r="H419" s="26">
        <v>0</v>
      </c>
      <c r="I419" s="26">
        <v>0</v>
      </c>
      <c r="J419" s="26">
        <v>0</v>
      </c>
      <c r="K419" s="26">
        <v>0</v>
      </c>
      <c r="L419" s="26">
        <v>0</v>
      </c>
      <c r="M419" s="26">
        <v>0</v>
      </c>
      <c r="N419" s="26">
        <v>0</v>
      </c>
      <c r="O419" s="26">
        <v>0</v>
      </c>
      <c r="P419" s="26">
        <v>0</v>
      </c>
      <c r="Q419" s="26">
        <v>0</v>
      </c>
      <c r="R419" s="26">
        <v>0</v>
      </c>
      <c r="S419" s="26">
        <v>0</v>
      </c>
      <c r="T419" s="26">
        <v>0</v>
      </c>
      <c r="U419" s="26">
        <v>0</v>
      </c>
      <c r="V419" s="26">
        <v>0</v>
      </c>
      <c r="W419" s="26">
        <v>0</v>
      </c>
      <c r="X419" s="26">
        <v>0</v>
      </c>
      <c r="Y419" s="26">
        <v>0</v>
      </c>
      <c r="Z419" s="26">
        <v>0</v>
      </c>
      <c r="AA419" s="26">
        <v>0</v>
      </c>
      <c r="AB419" s="26">
        <v>0</v>
      </c>
      <c r="AC419" s="26">
        <v>0</v>
      </c>
      <c r="AD419" s="26">
        <v>0</v>
      </c>
      <c r="AE419" s="26">
        <v>0</v>
      </c>
      <c r="AF419" s="26">
        <v>0</v>
      </c>
      <c r="AG419" s="26">
        <v>0</v>
      </c>
      <c r="AH419" s="26">
        <v>0</v>
      </c>
      <c r="AI419" s="26">
        <v>0</v>
      </c>
      <c r="AJ419" s="26">
        <v>0</v>
      </c>
      <c r="AK419" s="26">
        <v>0</v>
      </c>
      <c r="AL419" s="26">
        <v>0</v>
      </c>
      <c r="AM419" s="196">
        <v>0</v>
      </c>
    </row>
    <row r="420" spans="1:39" s="6" customFormat="1" ht="15" x14ac:dyDescent="0.25">
      <c r="A420" s="105" t="s">
        <v>1162</v>
      </c>
      <c r="B420" s="106" t="s">
        <v>213</v>
      </c>
      <c r="C420" s="107">
        <v>0</v>
      </c>
      <c r="D420" s="107">
        <v>0</v>
      </c>
      <c r="E420" s="107">
        <v>0</v>
      </c>
      <c r="F420" s="107">
        <v>0</v>
      </c>
      <c r="G420" s="107">
        <v>0</v>
      </c>
      <c r="H420" s="107">
        <v>0</v>
      </c>
      <c r="I420" s="107">
        <v>0</v>
      </c>
      <c r="J420" s="107">
        <v>0</v>
      </c>
      <c r="K420" s="107">
        <v>0</v>
      </c>
      <c r="L420" s="107">
        <v>0</v>
      </c>
      <c r="M420" s="107">
        <v>0</v>
      </c>
      <c r="N420" s="107">
        <v>0</v>
      </c>
      <c r="O420" s="107">
        <v>0</v>
      </c>
      <c r="P420" s="107">
        <v>0</v>
      </c>
      <c r="Q420" s="107">
        <v>0</v>
      </c>
      <c r="R420" s="107">
        <v>0</v>
      </c>
      <c r="S420" s="107">
        <v>0</v>
      </c>
      <c r="T420" s="107">
        <v>0</v>
      </c>
      <c r="U420" s="107">
        <v>0</v>
      </c>
      <c r="V420" s="107">
        <v>0</v>
      </c>
      <c r="W420" s="107">
        <v>0</v>
      </c>
      <c r="X420" s="107">
        <v>0</v>
      </c>
      <c r="Y420" s="107">
        <v>0</v>
      </c>
      <c r="Z420" s="107">
        <v>0</v>
      </c>
      <c r="AA420" s="107">
        <v>0</v>
      </c>
      <c r="AB420" s="107">
        <v>0</v>
      </c>
      <c r="AC420" s="107">
        <v>0</v>
      </c>
      <c r="AD420" s="107">
        <v>0</v>
      </c>
      <c r="AE420" s="107">
        <v>0</v>
      </c>
      <c r="AF420" s="107">
        <v>0</v>
      </c>
      <c r="AG420" s="107">
        <v>0</v>
      </c>
      <c r="AH420" s="107">
        <v>0</v>
      </c>
      <c r="AI420" s="107">
        <v>0</v>
      </c>
      <c r="AJ420" s="107">
        <v>0</v>
      </c>
      <c r="AK420" s="107">
        <v>0</v>
      </c>
      <c r="AL420" s="107">
        <v>0</v>
      </c>
      <c r="AM420" s="197">
        <v>0</v>
      </c>
    </row>
    <row r="421" spans="1:39" s="6" customFormat="1" ht="15" x14ac:dyDescent="0.25">
      <c r="A421" s="71" t="s">
        <v>1163</v>
      </c>
      <c r="B421" s="27" t="s">
        <v>143</v>
      </c>
      <c r="C421" s="26">
        <v>0</v>
      </c>
      <c r="D421" s="26">
        <v>0</v>
      </c>
      <c r="E421" s="26">
        <v>0</v>
      </c>
      <c r="F421" s="26">
        <v>0</v>
      </c>
      <c r="G421" s="26">
        <v>0</v>
      </c>
      <c r="H421" s="26">
        <v>0</v>
      </c>
      <c r="I421" s="26">
        <v>0</v>
      </c>
      <c r="J421" s="26">
        <v>0</v>
      </c>
      <c r="K421" s="26">
        <v>0</v>
      </c>
      <c r="L421" s="26">
        <v>0</v>
      </c>
      <c r="M421" s="26">
        <v>0</v>
      </c>
      <c r="N421" s="26">
        <v>0</v>
      </c>
      <c r="O421" s="26">
        <v>0</v>
      </c>
      <c r="P421" s="26">
        <v>0</v>
      </c>
      <c r="Q421" s="26">
        <v>0</v>
      </c>
      <c r="R421" s="26">
        <v>0</v>
      </c>
      <c r="S421" s="26">
        <v>0</v>
      </c>
      <c r="T421" s="26">
        <v>0</v>
      </c>
      <c r="U421" s="26">
        <v>0</v>
      </c>
      <c r="V421" s="26">
        <v>0</v>
      </c>
      <c r="W421" s="26">
        <v>0</v>
      </c>
      <c r="X421" s="26">
        <v>0</v>
      </c>
      <c r="Y421" s="26">
        <v>0</v>
      </c>
      <c r="Z421" s="26">
        <v>0</v>
      </c>
      <c r="AA421" s="26">
        <v>0</v>
      </c>
      <c r="AB421" s="26">
        <v>0</v>
      </c>
      <c r="AC421" s="26">
        <v>0</v>
      </c>
      <c r="AD421" s="26">
        <v>0</v>
      </c>
      <c r="AE421" s="26">
        <v>0</v>
      </c>
      <c r="AF421" s="26">
        <v>0</v>
      </c>
      <c r="AG421" s="26">
        <v>0</v>
      </c>
      <c r="AH421" s="26">
        <v>0</v>
      </c>
      <c r="AI421" s="26">
        <v>0</v>
      </c>
      <c r="AJ421" s="26">
        <v>0</v>
      </c>
      <c r="AK421" s="26">
        <v>0</v>
      </c>
      <c r="AL421" s="26">
        <v>0</v>
      </c>
      <c r="AM421" s="196">
        <v>0</v>
      </c>
    </row>
    <row r="422" spans="1:39" s="6" customFormat="1" ht="15" x14ac:dyDescent="0.25">
      <c r="A422" s="71" t="s">
        <v>1164</v>
      </c>
      <c r="B422" s="27" t="s">
        <v>144</v>
      </c>
      <c r="C422" s="26">
        <v>0</v>
      </c>
      <c r="D422" s="26">
        <v>0</v>
      </c>
      <c r="E422" s="26">
        <v>0</v>
      </c>
      <c r="F422" s="26">
        <v>0</v>
      </c>
      <c r="G422" s="26">
        <v>0</v>
      </c>
      <c r="H422" s="26">
        <v>0</v>
      </c>
      <c r="I422" s="26">
        <v>0</v>
      </c>
      <c r="J422" s="26">
        <v>0</v>
      </c>
      <c r="K422" s="26">
        <v>0</v>
      </c>
      <c r="L422" s="26">
        <v>0</v>
      </c>
      <c r="M422" s="26">
        <v>0</v>
      </c>
      <c r="N422" s="26">
        <v>0</v>
      </c>
      <c r="O422" s="26">
        <v>0</v>
      </c>
      <c r="P422" s="26">
        <v>0</v>
      </c>
      <c r="Q422" s="26">
        <v>0</v>
      </c>
      <c r="R422" s="26">
        <v>0</v>
      </c>
      <c r="S422" s="26">
        <v>0</v>
      </c>
      <c r="T422" s="26">
        <v>0</v>
      </c>
      <c r="U422" s="26">
        <v>0</v>
      </c>
      <c r="V422" s="26">
        <v>0</v>
      </c>
      <c r="W422" s="26">
        <v>0</v>
      </c>
      <c r="X422" s="26">
        <v>0</v>
      </c>
      <c r="Y422" s="26">
        <v>0</v>
      </c>
      <c r="Z422" s="26">
        <v>0</v>
      </c>
      <c r="AA422" s="26">
        <v>0</v>
      </c>
      <c r="AB422" s="26">
        <v>0</v>
      </c>
      <c r="AC422" s="26">
        <v>0</v>
      </c>
      <c r="AD422" s="26">
        <v>0</v>
      </c>
      <c r="AE422" s="26">
        <v>0</v>
      </c>
      <c r="AF422" s="26">
        <v>0</v>
      </c>
      <c r="AG422" s="26">
        <v>0</v>
      </c>
      <c r="AH422" s="26">
        <v>0</v>
      </c>
      <c r="AI422" s="26">
        <v>0</v>
      </c>
      <c r="AJ422" s="26">
        <v>0</v>
      </c>
      <c r="AK422" s="26">
        <v>0</v>
      </c>
      <c r="AL422" s="26">
        <v>0</v>
      </c>
      <c r="AM422" s="196">
        <v>0</v>
      </c>
    </row>
    <row r="423" spans="1:39" s="6" customFormat="1" ht="15" x14ac:dyDescent="0.25">
      <c r="A423" s="71" t="s">
        <v>1165</v>
      </c>
      <c r="B423" s="27" t="s">
        <v>145</v>
      </c>
      <c r="C423" s="26">
        <v>0</v>
      </c>
      <c r="D423" s="26">
        <v>0</v>
      </c>
      <c r="E423" s="26">
        <v>0</v>
      </c>
      <c r="F423" s="26">
        <v>0</v>
      </c>
      <c r="G423" s="26">
        <v>0</v>
      </c>
      <c r="H423" s="26">
        <v>0</v>
      </c>
      <c r="I423" s="26">
        <v>0</v>
      </c>
      <c r="J423" s="26">
        <v>0</v>
      </c>
      <c r="K423" s="26">
        <v>0</v>
      </c>
      <c r="L423" s="26">
        <v>0</v>
      </c>
      <c r="M423" s="26">
        <v>0</v>
      </c>
      <c r="N423" s="26">
        <v>0</v>
      </c>
      <c r="O423" s="26">
        <v>0</v>
      </c>
      <c r="P423" s="26">
        <v>0</v>
      </c>
      <c r="Q423" s="26">
        <v>0</v>
      </c>
      <c r="R423" s="26">
        <v>0</v>
      </c>
      <c r="S423" s="26">
        <v>0</v>
      </c>
      <c r="T423" s="26">
        <v>0</v>
      </c>
      <c r="U423" s="26">
        <v>0</v>
      </c>
      <c r="V423" s="26">
        <v>0</v>
      </c>
      <c r="W423" s="26">
        <v>0</v>
      </c>
      <c r="X423" s="26">
        <v>0</v>
      </c>
      <c r="Y423" s="26">
        <v>0</v>
      </c>
      <c r="Z423" s="26">
        <v>0</v>
      </c>
      <c r="AA423" s="26">
        <v>0</v>
      </c>
      <c r="AB423" s="26">
        <v>0</v>
      </c>
      <c r="AC423" s="26">
        <v>0</v>
      </c>
      <c r="AD423" s="26">
        <v>0</v>
      </c>
      <c r="AE423" s="26">
        <v>0</v>
      </c>
      <c r="AF423" s="26">
        <v>0</v>
      </c>
      <c r="AG423" s="26">
        <v>0</v>
      </c>
      <c r="AH423" s="26">
        <v>0</v>
      </c>
      <c r="AI423" s="26">
        <v>0</v>
      </c>
      <c r="AJ423" s="26">
        <v>0</v>
      </c>
      <c r="AK423" s="26">
        <v>0</v>
      </c>
      <c r="AL423" s="26">
        <v>0</v>
      </c>
      <c r="AM423" s="196">
        <v>0</v>
      </c>
    </row>
    <row r="424" spans="1:39" s="6" customFormat="1" ht="15" x14ac:dyDescent="0.25">
      <c r="A424" s="71" t="s">
        <v>1166</v>
      </c>
      <c r="B424" s="27" t="s">
        <v>146</v>
      </c>
      <c r="C424" s="26">
        <v>0</v>
      </c>
      <c r="D424" s="26">
        <v>0</v>
      </c>
      <c r="E424" s="26">
        <v>0</v>
      </c>
      <c r="F424" s="26">
        <v>0</v>
      </c>
      <c r="G424" s="26">
        <v>0</v>
      </c>
      <c r="H424" s="26">
        <v>0</v>
      </c>
      <c r="I424" s="26">
        <v>0</v>
      </c>
      <c r="J424" s="26">
        <v>0</v>
      </c>
      <c r="K424" s="26">
        <v>0</v>
      </c>
      <c r="L424" s="26">
        <v>0</v>
      </c>
      <c r="M424" s="26">
        <v>0</v>
      </c>
      <c r="N424" s="26">
        <v>0</v>
      </c>
      <c r="O424" s="26">
        <v>0</v>
      </c>
      <c r="P424" s="26">
        <v>0</v>
      </c>
      <c r="Q424" s="26">
        <v>0</v>
      </c>
      <c r="R424" s="26">
        <v>0</v>
      </c>
      <c r="S424" s="26">
        <v>0</v>
      </c>
      <c r="T424" s="26">
        <v>0</v>
      </c>
      <c r="U424" s="26">
        <v>0</v>
      </c>
      <c r="V424" s="26">
        <v>0</v>
      </c>
      <c r="W424" s="26">
        <v>0</v>
      </c>
      <c r="X424" s="26">
        <v>0</v>
      </c>
      <c r="Y424" s="26">
        <v>0</v>
      </c>
      <c r="Z424" s="26">
        <v>0</v>
      </c>
      <c r="AA424" s="26">
        <v>0</v>
      </c>
      <c r="AB424" s="26">
        <v>0</v>
      </c>
      <c r="AC424" s="26">
        <v>0</v>
      </c>
      <c r="AD424" s="26">
        <v>0</v>
      </c>
      <c r="AE424" s="26">
        <v>0</v>
      </c>
      <c r="AF424" s="26">
        <v>0</v>
      </c>
      <c r="AG424" s="26">
        <v>0</v>
      </c>
      <c r="AH424" s="26">
        <v>0</v>
      </c>
      <c r="AI424" s="26">
        <v>0</v>
      </c>
      <c r="AJ424" s="26">
        <v>0</v>
      </c>
      <c r="AK424" s="26">
        <v>0</v>
      </c>
      <c r="AL424" s="26">
        <v>0</v>
      </c>
      <c r="AM424" s="196">
        <v>0</v>
      </c>
    </row>
    <row r="425" spans="1:39" s="6" customFormat="1" ht="15" x14ac:dyDescent="0.25">
      <c r="A425" s="71" t="s">
        <v>1167</v>
      </c>
      <c r="B425" s="27" t="s">
        <v>147</v>
      </c>
      <c r="C425" s="26">
        <v>0</v>
      </c>
      <c r="D425" s="26">
        <v>0</v>
      </c>
      <c r="E425" s="26">
        <v>0</v>
      </c>
      <c r="F425" s="26">
        <v>0</v>
      </c>
      <c r="G425" s="26">
        <v>0</v>
      </c>
      <c r="H425" s="26">
        <v>0</v>
      </c>
      <c r="I425" s="26">
        <v>0</v>
      </c>
      <c r="J425" s="26">
        <v>0</v>
      </c>
      <c r="K425" s="26">
        <v>0</v>
      </c>
      <c r="L425" s="26">
        <v>0</v>
      </c>
      <c r="M425" s="26">
        <v>0</v>
      </c>
      <c r="N425" s="26">
        <v>0</v>
      </c>
      <c r="O425" s="26">
        <v>0</v>
      </c>
      <c r="P425" s="26">
        <v>0</v>
      </c>
      <c r="Q425" s="26">
        <v>0</v>
      </c>
      <c r="R425" s="26">
        <v>0</v>
      </c>
      <c r="S425" s="26">
        <v>0</v>
      </c>
      <c r="T425" s="26">
        <v>0</v>
      </c>
      <c r="U425" s="26">
        <v>0</v>
      </c>
      <c r="V425" s="26">
        <v>0</v>
      </c>
      <c r="W425" s="26">
        <v>0</v>
      </c>
      <c r="X425" s="26">
        <v>0</v>
      </c>
      <c r="Y425" s="26">
        <v>0</v>
      </c>
      <c r="Z425" s="26">
        <v>0</v>
      </c>
      <c r="AA425" s="26">
        <v>0</v>
      </c>
      <c r="AB425" s="26">
        <v>0</v>
      </c>
      <c r="AC425" s="26">
        <v>0</v>
      </c>
      <c r="AD425" s="26">
        <v>0</v>
      </c>
      <c r="AE425" s="26">
        <v>0</v>
      </c>
      <c r="AF425" s="26">
        <v>0</v>
      </c>
      <c r="AG425" s="26">
        <v>0</v>
      </c>
      <c r="AH425" s="26">
        <v>0</v>
      </c>
      <c r="AI425" s="26">
        <v>0</v>
      </c>
      <c r="AJ425" s="26">
        <v>0</v>
      </c>
      <c r="AK425" s="26">
        <v>0</v>
      </c>
      <c r="AL425" s="26">
        <v>0</v>
      </c>
      <c r="AM425" s="196">
        <v>0</v>
      </c>
    </row>
    <row r="426" spans="1:39" s="6" customFormat="1" ht="15" x14ac:dyDescent="0.25">
      <c r="A426" s="71" t="s">
        <v>1168</v>
      </c>
      <c r="B426" s="27" t="s">
        <v>148</v>
      </c>
      <c r="C426" s="26">
        <v>0</v>
      </c>
      <c r="D426" s="26">
        <v>0</v>
      </c>
      <c r="E426" s="26">
        <v>0</v>
      </c>
      <c r="F426" s="26">
        <v>0</v>
      </c>
      <c r="G426" s="26">
        <v>0</v>
      </c>
      <c r="H426" s="26">
        <v>0</v>
      </c>
      <c r="I426" s="26">
        <v>0</v>
      </c>
      <c r="J426" s="26">
        <v>0</v>
      </c>
      <c r="K426" s="26">
        <v>0</v>
      </c>
      <c r="L426" s="26">
        <v>0</v>
      </c>
      <c r="M426" s="26">
        <v>0</v>
      </c>
      <c r="N426" s="26">
        <v>0</v>
      </c>
      <c r="O426" s="26">
        <v>0</v>
      </c>
      <c r="P426" s="26">
        <v>0</v>
      </c>
      <c r="Q426" s="26">
        <v>0</v>
      </c>
      <c r="R426" s="26">
        <v>0</v>
      </c>
      <c r="S426" s="26">
        <v>0</v>
      </c>
      <c r="T426" s="26">
        <v>0</v>
      </c>
      <c r="U426" s="26">
        <v>0</v>
      </c>
      <c r="V426" s="26">
        <v>0</v>
      </c>
      <c r="W426" s="26">
        <v>0</v>
      </c>
      <c r="X426" s="26">
        <v>0</v>
      </c>
      <c r="Y426" s="26">
        <v>0</v>
      </c>
      <c r="Z426" s="26">
        <v>0</v>
      </c>
      <c r="AA426" s="26">
        <v>0</v>
      </c>
      <c r="AB426" s="26">
        <v>0</v>
      </c>
      <c r="AC426" s="26">
        <v>0</v>
      </c>
      <c r="AD426" s="26">
        <v>0</v>
      </c>
      <c r="AE426" s="26">
        <v>0</v>
      </c>
      <c r="AF426" s="26">
        <v>0</v>
      </c>
      <c r="AG426" s="26">
        <v>0</v>
      </c>
      <c r="AH426" s="26">
        <v>0</v>
      </c>
      <c r="AI426" s="26">
        <v>0</v>
      </c>
      <c r="AJ426" s="26">
        <v>0</v>
      </c>
      <c r="AK426" s="26">
        <v>0</v>
      </c>
      <c r="AL426" s="26">
        <v>0</v>
      </c>
      <c r="AM426" s="196">
        <v>0</v>
      </c>
    </row>
    <row r="427" spans="1:39" s="6" customFormat="1" ht="15" x14ac:dyDescent="0.25">
      <c r="A427" s="71" t="s">
        <v>1169</v>
      </c>
      <c r="B427" s="27" t="s">
        <v>149</v>
      </c>
      <c r="C427" s="26">
        <v>0</v>
      </c>
      <c r="D427" s="26">
        <v>0</v>
      </c>
      <c r="E427" s="26">
        <v>0</v>
      </c>
      <c r="F427" s="26">
        <v>0</v>
      </c>
      <c r="G427" s="26">
        <v>0</v>
      </c>
      <c r="H427" s="26">
        <v>0</v>
      </c>
      <c r="I427" s="26">
        <v>0</v>
      </c>
      <c r="J427" s="26">
        <v>0</v>
      </c>
      <c r="K427" s="26">
        <v>0</v>
      </c>
      <c r="L427" s="26">
        <v>0</v>
      </c>
      <c r="M427" s="26">
        <v>0</v>
      </c>
      <c r="N427" s="26">
        <v>0</v>
      </c>
      <c r="O427" s="26">
        <v>0</v>
      </c>
      <c r="P427" s="26">
        <v>0</v>
      </c>
      <c r="Q427" s="26">
        <v>0</v>
      </c>
      <c r="R427" s="26">
        <v>0</v>
      </c>
      <c r="S427" s="26">
        <v>0</v>
      </c>
      <c r="T427" s="26">
        <v>0</v>
      </c>
      <c r="U427" s="26">
        <v>0</v>
      </c>
      <c r="V427" s="26">
        <v>0</v>
      </c>
      <c r="W427" s="26">
        <v>0</v>
      </c>
      <c r="X427" s="26">
        <v>0</v>
      </c>
      <c r="Y427" s="26">
        <v>0</v>
      </c>
      <c r="Z427" s="26">
        <v>0</v>
      </c>
      <c r="AA427" s="26">
        <v>0</v>
      </c>
      <c r="AB427" s="26">
        <v>0</v>
      </c>
      <c r="AC427" s="26">
        <v>0</v>
      </c>
      <c r="AD427" s="26">
        <v>0</v>
      </c>
      <c r="AE427" s="26">
        <v>0</v>
      </c>
      <c r="AF427" s="26">
        <v>0</v>
      </c>
      <c r="AG427" s="26">
        <v>0</v>
      </c>
      <c r="AH427" s="26">
        <v>0</v>
      </c>
      <c r="AI427" s="26">
        <v>0</v>
      </c>
      <c r="AJ427" s="26">
        <v>0</v>
      </c>
      <c r="AK427" s="26">
        <v>0</v>
      </c>
      <c r="AL427" s="26">
        <v>0</v>
      </c>
      <c r="AM427" s="196">
        <v>0</v>
      </c>
    </row>
    <row r="428" spans="1:39" s="6" customFormat="1" ht="15" x14ac:dyDescent="0.25">
      <c r="A428" s="71" t="s">
        <v>1170</v>
      </c>
      <c r="B428" s="27" t="s">
        <v>150</v>
      </c>
      <c r="C428" s="26">
        <v>0</v>
      </c>
      <c r="D428" s="26">
        <v>0</v>
      </c>
      <c r="E428" s="26">
        <v>0</v>
      </c>
      <c r="F428" s="26">
        <v>0</v>
      </c>
      <c r="G428" s="26">
        <v>0</v>
      </c>
      <c r="H428" s="26">
        <v>0</v>
      </c>
      <c r="I428" s="26">
        <v>0</v>
      </c>
      <c r="J428" s="26">
        <v>0</v>
      </c>
      <c r="K428" s="26">
        <v>0</v>
      </c>
      <c r="L428" s="26">
        <v>0</v>
      </c>
      <c r="M428" s="26">
        <v>0</v>
      </c>
      <c r="N428" s="26">
        <v>0</v>
      </c>
      <c r="O428" s="26">
        <v>0</v>
      </c>
      <c r="P428" s="26">
        <v>0</v>
      </c>
      <c r="Q428" s="26">
        <v>0</v>
      </c>
      <c r="R428" s="26">
        <v>0</v>
      </c>
      <c r="S428" s="26">
        <v>0</v>
      </c>
      <c r="T428" s="26">
        <v>0</v>
      </c>
      <c r="U428" s="26">
        <v>0</v>
      </c>
      <c r="V428" s="26">
        <v>0</v>
      </c>
      <c r="W428" s="26">
        <v>0</v>
      </c>
      <c r="X428" s="26">
        <v>0</v>
      </c>
      <c r="Y428" s="26">
        <v>0</v>
      </c>
      <c r="Z428" s="26">
        <v>0</v>
      </c>
      <c r="AA428" s="26">
        <v>0</v>
      </c>
      <c r="AB428" s="26">
        <v>0</v>
      </c>
      <c r="AC428" s="26">
        <v>0</v>
      </c>
      <c r="AD428" s="26">
        <v>0</v>
      </c>
      <c r="AE428" s="26">
        <v>0</v>
      </c>
      <c r="AF428" s="26">
        <v>0</v>
      </c>
      <c r="AG428" s="26">
        <v>0</v>
      </c>
      <c r="AH428" s="26">
        <v>0</v>
      </c>
      <c r="AI428" s="26">
        <v>0</v>
      </c>
      <c r="AJ428" s="26">
        <v>0</v>
      </c>
      <c r="AK428" s="26">
        <v>0</v>
      </c>
      <c r="AL428" s="26">
        <v>0</v>
      </c>
      <c r="AM428" s="196">
        <v>0</v>
      </c>
    </row>
    <row r="429" spans="1:39" s="6" customFormat="1" ht="15" x14ac:dyDescent="0.25">
      <c r="A429" s="71" t="s">
        <v>1171</v>
      </c>
      <c r="B429" s="27" t="s">
        <v>151</v>
      </c>
      <c r="C429" s="26">
        <v>0</v>
      </c>
      <c r="D429" s="26">
        <v>0</v>
      </c>
      <c r="E429" s="26">
        <v>0</v>
      </c>
      <c r="F429" s="26">
        <v>0</v>
      </c>
      <c r="G429" s="26">
        <v>0</v>
      </c>
      <c r="H429" s="26">
        <v>0</v>
      </c>
      <c r="I429" s="26">
        <v>0</v>
      </c>
      <c r="J429" s="26">
        <v>0</v>
      </c>
      <c r="K429" s="26">
        <v>0</v>
      </c>
      <c r="L429" s="26">
        <v>0</v>
      </c>
      <c r="M429" s="26">
        <v>0</v>
      </c>
      <c r="N429" s="26">
        <v>0</v>
      </c>
      <c r="O429" s="26">
        <v>0</v>
      </c>
      <c r="P429" s="26">
        <v>0</v>
      </c>
      <c r="Q429" s="26">
        <v>0</v>
      </c>
      <c r="R429" s="26">
        <v>0</v>
      </c>
      <c r="S429" s="26">
        <v>0</v>
      </c>
      <c r="T429" s="26">
        <v>0</v>
      </c>
      <c r="U429" s="26">
        <v>0</v>
      </c>
      <c r="V429" s="26">
        <v>0</v>
      </c>
      <c r="W429" s="26">
        <v>0</v>
      </c>
      <c r="X429" s="26">
        <v>0</v>
      </c>
      <c r="Y429" s="26">
        <v>0</v>
      </c>
      <c r="Z429" s="26">
        <v>0</v>
      </c>
      <c r="AA429" s="26">
        <v>0</v>
      </c>
      <c r="AB429" s="26">
        <v>0</v>
      </c>
      <c r="AC429" s="26">
        <v>0</v>
      </c>
      <c r="AD429" s="26">
        <v>0</v>
      </c>
      <c r="AE429" s="26">
        <v>0</v>
      </c>
      <c r="AF429" s="26">
        <v>0</v>
      </c>
      <c r="AG429" s="26">
        <v>0</v>
      </c>
      <c r="AH429" s="26">
        <v>0</v>
      </c>
      <c r="AI429" s="26">
        <v>0</v>
      </c>
      <c r="AJ429" s="26">
        <v>0</v>
      </c>
      <c r="AK429" s="26">
        <v>0</v>
      </c>
      <c r="AL429" s="26">
        <v>0</v>
      </c>
      <c r="AM429" s="196">
        <v>0</v>
      </c>
    </row>
    <row r="430" spans="1:39" s="6" customFormat="1" ht="15" x14ac:dyDescent="0.25">
      <c r="A430" s="71" t="s">
        <v>1172</v>
      </c>
      <c r="B430" s="27" t="s">
        <v>152</v>
      </c>
      <c r="C430" s="26">
        <v>0</v>
      </c>
      <c r="D430" s="26">
        <v>0</v>
      </c>
      <c r="E430" s="26">
        <v>0</v>
      </c>
      <c r="F430" s="26">
        <v>0</v>
      </c>
      <c r="G430" s="26">
        <v>0</v>
      </c>
      <c r="H430" s="26">
        <v>0</v>
      </c>
      <c r="I430" s="26">
        <v>0</v>
      </c>
      <c r="J430" s="26">
        <v>0</v>
      </c>
      <c r="K430" s="26">
        <v>0</v>
      </c>
      <c r="L430" s="26">
        <v>0</v>
      </c>
      <c r="M430" s="26">
        <v>0</v>
      </c>
      <c r="N430" s="26">
        <v>0</v>
      </c>
      <c r="O430" s="26">
        <v>0</v>
      </c>
      <c r="P430" s="26">
        <v>0</v>
      </c>
      <c r="Q430" s="26">
        <v>0</v>
      </c>
      <c r="R430" s="26">
        <v>0</v>
      </c>
      <c r="S430" s="26">
        <v>0</v>
      </c>
      <c r="T430" s="26">
        <v>0</v>
      </c>
      <c r="U430" s="26">
        <v>0</v>
      </c>
      <c r="V430" s="26">
        <v>0</v>
      </c>
      <c r="W430" s="26">
        <v>0</v>
      </c>
      <c r="X430" s="26">
        <v>0</v>
      </c>
      <c r="Y430" s="26">
        <v>0</v>
      </c>
      <c r="Z430" s="26">
        <v>0</v>
      </c>
      <c r="AA430" s="26">
        <v>0</v>
      </c>
      <c r="AB430" s="26">
        <v>0</v>
      </c>
      <c r="AC430" s="26">
        <v>0</v>
      </c>
      <c r="AD430" s="26">
        <v>0</v>
      </c>
      <c r="AE430" s="26">
        <v>0</v>
      </c>
      <c r="AF430" s="26">
        <v>0</v>
      </c>
      <c r="AG430" s="26">
        <v>0</v>
      </c>
      <c r="AH430" s="26">
        <v>0</v>
      </c>
      <c r="AI430" s="26">
        <v>0</v>
      </c>
      <c r="AJ430" s="26">
        <v>0</v>
      </c>
      <c r="AK430" s="26">
        <v>0</v>
      </c>
      <c r="AL430" s="26">
        <v>0</v>
      </c>
      <c r="AM430" s="196">
        <v>0</v>
      </c>
    </row>
    <row r="431" spans="1:39" s="6" customFormat="1" ht="15" x14ac:dyDescent="0.25">
      <c r="A431" s="71" t="s">
        <v>1173</v>
      </c>
      <c r="B431" s="27" t="s">
        <v>153</v>
      </c>
      <c r="C431" s="26">
        <v>0</v>
      </c>
      <c r="D431" s="26">
        <v>0</v>
      </c>
      <c r="E431" s="26">
        <v>0</v>
      </c>
      <c r="F431" s="26">
        <v>0</v>
      </c>
      <c r="G431" s="26">
        <v>0</v>
      </c>
      <c r="H431" s="26">
        <v>0</v>
      </c>
      <c r="I431" s="26">
        <v>0</v>
      </c>
      <c r="J431" s="26">
        <v>0</v>
      </c>
      <c r="K431" s="26">
        <v>0</v>
      </c>
      <c r="L431" s="26">
        <v>0</v>
      </c>
      <c r="M431" s="26">
        <v>0</v>
      </c>
      <c r="N431" s="26">
        <v>0</v>
      </c>
      <c r="O431" s="26">
        <v>0</v>
      </c>
      <c r="P431" s="26">
        <v>0</v>
      </c>
      <c r="Q431" s="26">
        <v>0</v>
      </c>
      <c r="R431" s="26">
        <v>0</v>
      </c>
      <c r="S431" s="26">
        <v>0</v>
      </c>
      <c r="T431" s="26">
        <v>0</v>
      </c>
      <c r="U431" s="26">
        <v>0</v>
      </c>
      <c r="V431" s="26">
        <v>0</v>
      </c>
      <c r="W431" s="26">
        <v>0</v>
      </c>
      <c r="X431" s="26">
        <v>0</v>
      </c>
      <c r="Y431" s="26">
        <v>0</v>
      </c>
      <c r="Z431" s="26">
        <v>0</v>
      </c>
      <c r="AA431" s="26">
        <v>0</v>
      </c>
      <c r="AB431" s="26">
        <v>0</v>
      </c>
      <c r="AC431" s="26">
        <v>0</v>
      </c>
      <c r="AD431" s="26">
        <v>0</v>
      </c>
      <c r="AE431" s="26">
        <v>0</v>
      </c>
      <c r="AF431" s="26">
        <v>0</v>
      </c>
      <c r="AG431" s="26">
        <v>0</v>
      </c>
      <c r="AH431" s="26">
        <v>0</v>
      </c>
      <c r="AI431" s="26">
        <v>0</v>
      </c>
      <c r="AJ431" s="26">
        <v>0</v>
      </c>
      <c r="AK431" s="26">
        <v>0</v>
      </c>
      <c r="AL431" s="26">
        <v>0</v>
      </c>
      <c r="AM431" s="196">
        <v>0</v>
      </c>
    </row>
    <row r="432" spans="1:39" s="6" customFormat="1" ht="15" x14ac:dyDescent="0.25">
      <c r="A432" s="71" t="s">
        <v>1174</v>
      </c>
      <c r="B432" s="27" t="s">
        <v>154</v>
      </c>
      <c r="C432" s="26">
        <v>0</v>
      </c>
      <c r="D432" s="26">
        <v>0</v>
      </c>
      <c r="E432" s="26">
        <v>0</v>
      </c>
      <c r="F432" s="26">
        <v>0</v>
      </c>
      <c r="G432" s="26">
        <v>0</v>
      </c>
      <c r="H432" s="26">
        <v>0</v>
      </c>
      <c r="I432" s="26">
        <v>0</v>
      </c>
      <c r="J432" s="26">
        <v>0</v>
      </c>
      <c r="K432" s="26">
        <v>0</v>
      </c>
      <c r="L432" s="26">
        <v>0</v>
      </c>
      <c r="M432" s="26">
        <v>0</v>
      </c>
      <c r="N432" s="26">
        <v>0</v>
      </c>
      <c r="O432" s="26">
        <v>0</v>
      </c>
      <c r="P432" s="26">
        <v>0</v>
      </c>
      <c r="Q432" s="26">
        <v>0</v>
      </c>
      <c r="R432" s="26">
        <v>0</v>
      </c>
      <c r="S432" s="26">
        <v>0</v>
      </c>
      <c r="T432" s="26">
        <v>0</v>
      </c>
      <c r="U432" s="26">
        <v>0</v>
      </c>
      <c r="V432" s="26">
        <v>0</v>
      </c>
      <c r="W432" s="26">
        <v>0</v>
      </c>
      <c r="X432" s="26">
        <v>0</v>
      </c>
      <c r="Y432" s="26">
        <v>0</v>
      </c>
      <c r="Z432" s="26">
        <v>0</v>
      </c>
      <c r="AA432" s="26">
        <v>0</v>
      </c>
      <c r="AB432" s="26">
        <v>0</v>
      </c>
      <c r="AC432" s="26">
        <v>0</v>
      </c>
      <c r="AD432" s="26">
        <v>0</v>
      </c>
      <c r="AE432" s="26">
        <v>0</v>
      </c>
      <c r="AF432" s="26">
        <v>0</v>
      </c>
      <c r="AG432" s="26">
        <v>0</v>
      </c>
      <c r="AH432" s="26">
        <v>0</v>
      </c>
      <c r="AI432" s="26">
        <v>0</v>
      </c>
      <c r="AJ432" s="26">
        <v>0</v>
      </c>
      <c r="AK432" s="26">
        <v>0</v>
      </c>
      <c r="AL432" s="26">
        <v>0</v>
      </c>
      <c r="AM432" s="196">
        <v>0</v>
      </c>
    </row>
    <row r="433" spans="1:39" s="6" customFormat="1" ht="15" x14ac:dyDescent="0.25">
      <c r="A433" s="71" t="s">
        <v>1175</v>
      </c>
      <c r="B433" s="27" t="s">
        <v>155</v>
      </c>
      <c r="C433" s="26">
        <v>0</v>
      </c>
      <c r="D433" s="26">
        <v>0</v>
      </c>
      <c r="E433" s="26">
        <v>0</v>
      </c>
      <c r="F433" s="26">
        <v>0</v>
      </c>
      <c r="G433" s="26">
        <v>0</v>
      </c>
      <c r="H433" s="26">
        <v>0</v>
      </c>
      <c r="I433" s="26">
        <v>0</v>
      </c>
      <c r="J433" s="26">
        <v>0</v>
      </c>
      <c r="K433" s="26">
        <v>0</v>
      </c>
      <c r="L433" s="26">
        <v>0</v>
      </c>
      <c r="M433" s="26">
        <v>0</v>
      </c>
      <c r="N433" s="26">
        <v>0</v>
      </c>
      <c r="O433" s="26">
        <v>0</v>
      </c>
      <c r="P433" s="26">
        <v>0</v>
      </c>
      <c r="Q433" s="26">
        <v>0</v>
      </c>
      <c r="R433" s="26">
        <v>0</v>
      </c>
      <c r="S433" s="26">
        <v>0</v>
      </c>
      <c r="T433" s="26">
        <v>0</v>
      </c>
      <c r="U433" s="26">
        <v>0</v>
      </c>
      <c r="V433" s="26">
        <v>0</v>
      </c>
      <c r="W433" s="26">
        <v>0</v>
      </c>
      <c r="X433" s="26">
        <v>0</v>
      </c>
      <c r="Y433" s="26">
        <v>0</v>
      </c>
      <c r="Z433" s="26">
        <v>0</v>
      </c>
      <c r="AA433" s="26">
        <v>0</v>
      </c>
      <c r="AB433" s="26">
        <v>0</v>
      </c>
      <c r="AC433" s="26">
        <v>0</v>
      </c>
      <c r="AD433" s="26">
        <v>0</v>
      </c>
      <c r="AE433" s="26">
        <v>0</v>
      </c>
      <c r="AF433" s="26">
        <v>0</v>
      </c>
      <c r="AG433" s="26">
        <v>0</v>
      </c>
      <c r="AH433" s="26">
        <v>0</v>
      </c>
      <c r="AI433" s="26">
        <v>0</v>
      </c>
      <c r="AJ433" s="26">
        <v>0</v>
      </c>
      <c r="AK433" s="26">
        <v>0</v>
      </c>
      <c r="AL433" s="26">
        <v>0</v>
      </c>
      <c r="AM433" s="196">
        <v>0</v>
      </c>
    </row>
    <row r="434" spans="1:39" s="6" customFormat="1" ht="15" x14ac:dyDescent="0.25">
      <c r="A434" s="71" t="s">
        <v>1176</v>
      </c>
      <c r="B434" s="27" t="s">
        <v>70</v>
      </c>
      <c r="C434" s="26">
        <v>0</v>
      </c>
      <c r="D434" s="26">
        <v>0</v>
      </c>
      <c r="E434" s="26">
        <v>0</v>
      </c>
      <c r="F434" s="26">
        <v>0</v>
      </c>
      <c r="G434" s="26">
        <v>0</v>
      </c>
      <c r="H434" s="26">
        <v>0</v>
      </c>
      <c r="I434" s="26">
        <v>0</v>
      </c>
      <c r="J434" s="26">
        <v>0</v>
      </c>
      <c r="K434" s="26">
        <v>0</v>
      </c>
      <c r="L434" s="26">
        <v>0</v>
      </c>
      <c r="M434" s="26">
        <v>0</v>
      </c>
      <c r="N434" s="26">
        <v>0</v>
      </c>
      <c r="O434" s="26">
        <v>0</v>
      </c>
      <c r="P434" s="26">
        <v>0</v>
      </c>
      <c r="Q434" s="26">
        <v>0</v>
      </c>
      <c r="R434" s="26">
        <v>0</v>
      </c>
      <c r="S434" s="26">
        <v>0</v>
      </c>
      <c r="T434" s="26">
        <v>0</v>
      </c>
      <c r="U434" s="26">
        <v>0</v>
      </c>
      <c r="V434" s="26">
        <v>0</v>
      </c>
      <c r="W434" s="26">
        <v>0</v>
      </c>
      <c r="X434" s="26">
        <v>0</v>
      </c>
      <c r="Y434" s="26">
        <v>0</v>
      </c>
      <c r="Z434" s="26">
        <v>0</v>
      </c>
      <c r="AA434" s="26">
        <v>0</v>
      </c>
      <c r="AB434" s="26">
        <v>0</v>
      </c>
      <c r="AC434" s="26">
        <v>0</v>
      </c>
      <c r="AD434" s="26">
        <v>0</v>
      </c>
      <c r="AE434" s="26">
        <v>0</v>
      </c>
      <c r="AF434" s="26">
        <v>0</v>
      </c>
      <c r="AG434" s="26">
        <v>0</v>
      </c>
      <c r="AH434" s="26">
        <v>0</v>
      </c>
      <c r="AI434" s="26">
        <v>0</v>
      </c>
      <c r="AJ434" s="26">
        <v>0</v>
      </c>
      <c r="AK434" s="26">
        <v>0</v>
      </c>
      <c r="AL434" s="26">
        <v>0</v>
      </c>
      <c r="AM434" s="196">
        <v>0</v>
      </c>
    </row>
    <row r="435" spans="1:39" s="6" customFormat="1" ht="15" x14ac:dyDescent="0.25">
      <c r="A435" s="105" t="s">
        <v>1177</v>
      </c>
      <c r="B435" s="106" t="s">
        <v>214</v>
      </c>
      <c r="C435" s="107">
        <v>0</v>
      </c>
      <c r="D435" s="107">
        <v>0</v>
      </c>
      <c r="E435" s="107">
        <v>0</v>
      </c>
      <c r="F435" s="107">
        <v>0</v>
      </c>
      <c r="G435" s="107">
        <v>0</v>
      </c>
      <c r="H435" s="107">
        <v>0</v>
      </c>
      <c r="I435" s="107">
        <v>0</v>
      </c>
      <c r="J435" s="107">
        <v>0</v>
      </c>
      <c r="K435" s="107">
        <v>0</v>
      </c>
      <c r="L435" s="107">
        <v>0</v>
      </c>
      <c r="M435" s="107">
        <v>0</v>
      </c>
      <c r="N435" s="107">
        <v>0</v>
      </c>
      <c r="O435" s="107">
        <v>0</v>
      </c>
      <c r="P435" s="107">
        <v>0</v>
      </c>
      <c r="Q435" s="107">
        <v>0</v>
      </c>
      <c r="R435" s="107">
        <v>0</v>
      </c>
      <c r="S435" s="107">
        <v>0</v>
      </c>
      <c r="T435" s="107">
        <v>0</v>
      </c>
      <c r="U435" s="107">
        <v>0</v>
      </c>
      <c r="V435" s="107">
        <v>0</v>
      </c>
      <c r="W435" s="107">
        <v>0</v>
      </c>
      <c r="X435" s="107">
        <v>0</v>
      </c>
      <c r="Y435" s="107">
        <v>0</v>
      </c>
      <c r="Z435" s="107">
        <v>0</v>
      </c>
      <c r="AA435" s="107">
        <v>0</v>
      </c>
      <c r="AB435" s="107">
        <v>0</v>
      </c>
      <c r="AC435" s="107">
        <v>0</v>
      </c>
      <c r="AD435" s="107">
        <v>0</v>
      </c>
      <c r="AE435" s="107">
        <v>0</v>
      </c>
      <c r="AF435" s="107">
        <v>0</v>
      </c>
      <c r="AG435" s="107">
        <v>0</v>
      </c>
      <c r="AH435" s="107">
        <v>0</v>
      </c>
      <c r="AI435" s="107">
        <v>0</v>
      </c>
      <c r="AJ435" s="107">
        <v>0</v>
      </c>
      <c r="AK435" s="107">
        <v>0</v>
      </c>
      <c r="AL435" s="107">
        <v>0</v>
      </c>
      <c r="AM435" s="197">
        <v>0</v>
      </c>
    </row>
    <row r="436" spans="1:39" s="6" customFormat="1" ht="15" x14ac:dyDescent="0.25">
      <c r="A436" s="71" t="s">
        <v>1178</v>
      </c>
      <c r="B436" s="27" t="s">
        <v>143</v>
      </c>
      <c r="C436" s="26">
        <v>0</v>
      </c>
      <c r="D436" s="26">
        <v>0</v>
      </c>
      <c r="E436" s="26">
        <v>0</v>
      </c>
      <c r="F436" s="26">
        <v>0</v>
      </c>
      <c r="G436" s="26">
        <v>0</v>
      </c>
      <c r="H436" s="26">
        <v>0</v>
      </c>
      <c r="I436" s="26">
        <v>0</v>
      </c>
      <c r="J436" s="26">
        <v>0</v>
      </c>
      <c r="K436" s="26">
        <v>0</v>
      </c>
      <c r="L436" s="26">
        <v>0</v>
      </c>
      <c r="M436" s="26">
        <v>0</v>
      </c>
      <c r="N436" s="26">
        <v>0</v>
      </c>
      <c r="O436" s="26">
        <v>0</v>
      </c>
      <c r="P436" s="26">
        <v>0</v>
      </c>
      <c r="Q436" s="26">
        <v>0</v>
      </c>
      <c r="R436" s="26">
        <v>0</v>
      </c>
      <c r="S436" s="26">
        <v>0</v>
      </c>
      <c r="T436" s="26">
        <v>0</v>
      </c>
      <c r="U436" s="26">
        <v>0</v>
      </c>
      <c r="V436" s="26">
        <v>0</v>
      </c>
      <c r="W436" s="26">
        <v>0</v>
      </c>
      <c r="X436" s="26">
        <v>0</v>
      </c>
      <c r="Y436" s="26">
        <v>0</v>
      </c>
      <c r="Z436" s="26">
        <v>0</v>
      </c>
      <c r="AA436" s="26">
        <v>0</v>
      </c>
      <c r="AB436" s="26">
        <v>0</v>
      </c>
      <c r="AC436" s="26">
        <v>0</v>
      </c>
      <c r="AD436" s="26">
        <v>0</v>
      </c>
      <c r="AE436" s="26">
        <v>0</v>
      </c>
      <c r="AF436" s="26">
        <v>0</v>
      </c>
      <c r="AG436" s="26">
        <v>0</v>
      </c>
      <c r="AH436" s="26">
        <v>0</v>
      </c>
      <c r="AI436" s="26">
        <v>0</v>
      </c>
      <c r="AJ436" s="26">
        <v>0</v>
      </c>
      <c r="AK436" s="26">
        <v>0</v>
      </c>
      <c r="AL436" s="26">
        <v>0</v>
      </c>
      <c r="AM436" s="196">
        <v>0</v>
      </c>
    </row>
    <row r="437" spans="1:39" s="6" customFormat="1" ht="15" x14ac:dyDescent="0.25">
      <c r="A437" s="71" t="s">
        <v>1179</v>
      </c>
      <c r="B437" s="27" t="s">
        <v>144</v>
      </c>
      <c r="C437" s="26">
        <v>0</v>
      </c>
      <c r="D437" s="26">
        <v>0</v>
      </c>
      <c r="E437" s="26">
        <v>0</v>
      </c>
      <c r="F437" s="26">
        <v>0</v>
      </c>
      <c r="G437" s="26">
        <v>0</v>
      </c>
      <c r="H437" s="26">
        <v>0</v>
      </c>
      <c r="I437" s="26">
        <v>0</v>
      </c>
      <c r="J437" s="26">
        <v>0</v>
      </c>
      <c r="K437" s="26">
        <v>0</v>
      </c>
      <c r="L437" s="26">
        <v>0</v>
      </c>
      <c r="M437" s="26">
        <v>0</v>
      </c>
      <c r="N437" s="26">
        <v>0</v>
      </c>
      <c r="O437" s="26">
        <v>0</v>
      </c>
      <c r="P437" s="26">
        <v>0</v>
      </c>
      <c r="Q437" s="26">
        <v>0</v>
      </c>
      <c r="R437" s="26">
        <v>0</v>
      </c>
      <c r="S437" s="26">
        <v>0</v>
      </c>
      <c r="T437" s="26">
        <v>0</v>
      </c>
      <c r="U437" s="26">
        <v>0</v>
      </c>
      <c r="V437" s="26">
        <v>0</v>
      </c>
      <c r="W437" s="26">
        <v>0</v>
      </c>
      <c r="X437" s="26">
        <v>0</v>
      </c>
      <c r="Y437" s="26">
        <v>0</v>
      </c>
      <c r="Z437" s="26">
        <v>0</v>
      </c>
      <c r="AA437" s="26">
        <v>0</v>
      </c>
      <c r="AB437" s="26">
        <v>0</v>
      </c>
      <c r="AC437" s="26">
        <v>0</v>
      </c>
      <c r="AD437" s="26">
        <v>0</v>
      </c>
      <c r="AE437" s="26">
        <v>0</v>
      </c>
      <c r="AF437" s="26">
        <v>0</v>
      </c>
      <c r="AG437" s="26">
        <v>0</v>
      </c>
      <c r="AH437" s="26">
        <v>0</v>
      </c>
      <c r="AI437" s="26">
        <v>0</v>
      </c>
      <c r="AJ437" s="26">
        <v>0</v>
      </c>
      <c r="AK437" s="26">
        <v>0</v>
      </c>
      <c r="AL437" s="26">
        <v>0</v>
      </c>
      <c r="AM437" s="196">
        <v>0</v>
      </c>
    </row>
    <row r="438" spans="1:39" s="6" customFormat="1" ht="15" x14ac:dyDescent="0.25">
      <c r="A438" s="71" t="s">
        <v>1180</v>
      </c>
      <c r="B438" s="27" t="s">
        <v>145</v>
      </c>
      <c r="C438" s="26">
        <v>0</v>
      </c>
      <c r="D438" s="26">
        <v>0</v>
      </c>
      <c r="E438" s="26">
        <v>0</v>
      </c>
      <c r="F438" s="26">
        <v>0</v>
      </c>
      <c r="G438" s="26">
        <v>0</v>
      </c>
      <c r="H438" s="26">
        <v>0</v>
      </c>
      <c r="I438" s="26">
        <v>0</v>
      </c>
      <c r="J438" s="26">
        <v>0</v>
      </c>
      <c r="K438" s="26">
        <v>0</v>
      </c>
      <c r="L438" s="26">
        <v>0</v>
      </c>
      <c r="M438" s="26">
        <v>0</v>
      </c>
      <c r="N438" s="26">
        <v>0</v>
      </c>
      <c r="O438" s="26">
        <v>0</v>
      </c>
      <c r="P438" s="26">
        <v>0</v>
      </c>
      <c r="Q438" s="26">
        <v>0</v>
      </c>
      <c r="R438" s="26">
        <v>0</v>
      </c>
      <c r="S438" s="26">
        <v>0</v>
      </c>
      <c r="T438" s="26">
        <v>0</v>
      </c>
      <c r="U438" s="26">
        <v>0</v>
      </c>
      <c r="V438" s="26">
        <v>0</v>
      </c>
      <c r="W438" s="26">
        <v>0</v>
      </c>
      <c r="X438" s="26">
        <v>0</v>
      </c>
      <c r="Y438" s="26">
        <v>0</v>
      </c>
      <c r="Z438" s="26">
        <v>0</v>
      </c>
      <c r="AA438" s="26">
        <v>0</v>
      </c>
      <c r="AB438" s="26">
        <v>0</v>
      </c>
      <c r="AC438" s="26">
        <v>0</v>
      </c>
      <c r="AD438" s="26">
        <v>0</v>
      </c>
      <c r="AE438" s="26">
        <v>0</v>
      </c>
      <c r="AF438" s="26">
        <v>0</v>
      </c>
      <c r="AG438" s="26">
        <v>0</v>
      </c>
      <c r="AH438" s="26">
        <v>0</v>
      </c>
      <c r="AI438" s="26">
        <v>0</v>
      </c>
      <c r="AJ438" s="26">
        <v>0</v>
      </c>
      <c r="AK438" s="26">
        <v>0</v>
      </c>
      <c r="AL438" s="26">
        <v>0</v>
      </c>
      <c r="AM438" s="196">
        <v>0</v>
      </c>
    </row>
    <row r="439" spans="1:39" s="6" customFormat="1" ht="15" x14ac:dyDescent="0.25">
      <c r="A439" s="71" t="s">
        <v>1181</v>
      </c>
      <c r="B439" s="27" t="s">
        <v>146</v>
      </c>
      <c r="C439" s="26">
        <v>0</v>
      </c>
      <c r="D439" s="26">
        <v>0</v>
      </c>
      <c r="E439" s="26">
        <v>0</v>
      </c>
      <c r="F439" s="26">
        <v>0</v>
      </c>
      <c r="G439" s="26">
        <v>0</v>
      </c>
      <c r="H439" s="26">
        <v>0</v>
      </c>
      <c r="I439" s="26">
        <v>0</v>
      </c>
      <c r="J439" s="26">
        <v>0</v>
      </c>
      <c r="K439" s="26">
        <v>0</v>
      </c>
      <c r="L439" s="26">
        <v>0</v>
      </c>
      <c r="M439" s="26">
        <v>0</v>
      </c>
      <c r="N439" s="26">
        <v>0</v>
      </c>
      <c r="O439" s="26">
        <v>0</v>
      </c>
      <c r="P439" s="26">
        <v>0</v>
      </c>
      <c r="Q439" s="26">
        <v>0</v>
      </c>
      <c r="R439" s="26">
        <v>0</v>
      </c>
      <c r="S439" s="26">
        <v>0</v>
      </c>
      <c r="T439" s="26">
        <v>0</v>
      </c>
      <c r="U439" s="26">
        <v>0</v>
      </c>
      <c r="V439" s="26">
        <v>0</v>
      </c>
      <c r="W439" s="26">
        <v>0</v>
      </c>
      <c r="X439" s="26">
        <v>0</v>
      </c>
      <c r="Y439" s="26">
        <v>0</v>
      </c>
      <c r="Z439" s="26">
        <v>0</v>
      </c>
      <c r="AA439" s="26">
        <v>0</v>
      </c>
      <c r="AB439" s="26">
        <v>0</v>
      </c>
      <c r="AC439" s="26">
        <v>0</v>
      </c>
      <c r="AD439" s="26">
        <v>0</v>
      </c>
      <c r="AE439" s="26">
        <v>0</v>
      </c>
      <c r="AF439" s="26">
        <v>0</v>
      </c>
      <c r="AG439" s="26">
        <v>0</v>
      </c>
      <c r="AH439" s="26">
        <v>0</v>
      </c>
      <c r="AI439" s="26">
        <v>0</v>
      </c>
      <c r="AJ439" s="26">
        <v>0</v>
      </c>
      <c r="AK439" s="26">
        <v>0</v>
      </c>
      <c r="AL439" s="26">
        <v>0</v>
      </c>
      <c r="AM439" s="196">
        <v>0</v>
      </c>
    </row>
    <row r="440" spans="1:39" s="6" customFormat="1" ht="15" x14ac:dyDescent="0.25">
      <c r="A440" s="71" t="s">
        <v>1182</v>
      </c>
      <c r="B440" s="27" t="s">
        <v>147</v>
      </c>
      <c r="C440" s="26">
        <v>0</v>
      </c>
      <c r="D440" s="26">
        <v>0</v>
      </c>
      <c r="E440" s="26">
        <v>0</v>
      </c>
      <c r="F440" s="26">
        <v>0</v>
      </c>
      <c r="G440" s="26">
        <v>0</v>
      </c>
      <c r="H440" s="26">
        <v>0</v>
      </c>
      <c r="I440" s="26">
        <v>0</v>
      </c>
      <c r="J440" s="26">
        <v>0</v>
      </c>
      <c r="K440" s="26">
        <v>0</v>
      </c>
      <c r="L440" s="26">
        <v>0</v>
      </c>
      <c r="M440" s="26">
        <v>0</v>
      </c>
      <c r="N440" s="26">
        <v>0</v>
      </c>
      <c r="O440" s="26">
        <v>0</v>
      </c>
      <c r="P440" s="26">
        <v>0</v>
      </c>
      <c r="Q440" s="26">
        <v>0</v>
      </c>
      <c r="R440" s="26">
        <v>0</v>
      </c>
      <c r="S440" s="26">
        <v>0</v>
      </c>
      <c r="T440" s="26">
        <v>0</v>
      </c>
      <c r="U440" s="26">
        <v>0</v>
      </c>
      <c r="V440" s="26">
        <v>0</v>
      </c>
      <c r="W440" s="26">
        <v>0</v>
      </c>
      <c r="X440" s="26">
        <v>0</v>
      </c>
      <c r="Y440" s="26">
        <v>0</v>
      </c>
      <c r="Z440" s="26">
        <v>0</v>
      </c>
      <c r="AA440" s="26">
        <v>0</v>
      </c>
      <c r="AB440" s="26">
        <v>0</v>
      </c>
      <c r="AC440" s="26">
        <v>0</v>
      </c>
      <c r="AD440" s="26">
        <v>0</v>
      </c>
      <c r="AE440" s="26">
        <v>0</v>
      </c>
      <c r="AF440" s="26">
        <v>0</v>
      </c>
      <c r="AG440" s="26">
        <v>0</v>
      </c>
      <c r="AH440" s="26">
        <v>0</v>
      </c>
      <c r="AI440" s="26">
        <v>0</v>
      </c>
      <c r="AJ440" s="26">
        <v>0</v>
      </c>
      <c r="AK440" s="26">
        <v>0</v>
      </c>
      <c r="AL440" s="26">
        <v>0</v>
      </c>
      <c r="AM440" s="196">
        <v>0</v>
      </c>
    </row>
    <row r="441" spans="1:39" s="6" customFormat="1" ht="15" x14ac:dyDescent="0.25">
      <c r="A441" s="71" t="s">
        <v>1183</v>
      </c>
      <c r="B441" s="27" t="s">
        <v>148</v>
      </c>
      <c r="C441" s="26">
        <v>0</v>
      </c>
      <c r="D441" s="26">
        <v>0</v>
      </c>
      <c r="E441" s="26">
        <v>0</v>
      </c>
      <c r="F441" s="26">
        <v>0</v>
      </c>
      <c r="G441" s="26">
        <v>0</v>
      </c>
      <c r="H441" s="26">
        <v>0</v>
      </c>
      <c r="I441" s="26">
        <v>0</v>
      </c>
      <c r="J441" s="26">
        <v>0</v>
      </c>
      <c r="K441" s="26">
        <v>0</v>
      </c>
      <c r="L441" s="26">
        <v>0</v>
      </c>
      <c r="M441" s="26">
        <v>0</v>
      </c>
      <c r="N441" s="26">
        <v>0</v>
      </c>
      <c r="O441" s="26">
        <v>0</v>
      </c>
      <c r="P441" s="26">
        <v>0</v>
      </c>
      <c r="Q441" s="26">
        <v>0</v>
      </c>
      <c r="R441" s="26">
        <v>0</v>
      </c>
      <c r="S441" s="26">
        <v>0</v>
      </c>
      <c r="T441" s="26">
        <v>0</v>
      </c>
      <c r="U441" s="26">
        <v>0</v>
      </c>
      <c r="V441" s="26">
        <v>0</v>
      </c>
      <c r="W441" s="26">
        <v>0</v>
      </c>
      <c r="X441" s="26">
        <v>0</v>
      </c>
      <c r="Y441" s="26">
        <v>0</v>
      </c>
      <c r="Z441" s="26">
        <v>0</v>
      </c>
      <c r="AA441" s="26">
        <v>0</v>
      </c>
      <c r="AB441" s="26">
        <v>0</v>
      </c>
      <c r="AC441" s="26">
        <v>0</v>
      </c>
      <c r="AD441" s="26">
        <v>0</v>
      </c>
      <c r="AE441" s="26">
        <v>0</v>
      </c>
      <c r="AF441" s="26">
        <v>0</v>
      </c>
      <c r="AG441" s="26">
        <v>0</v>
      </c>
      <c r="AH441" s="26">
        <v>0</v>
      </c>
      <c r="AI441" s="26">
        <v>0</v>
      </c>
      <c r="AJ441" s="26">
        <v>0</v>
      </c>
      <c r="AK441" s="26">
        <v>0</v>
      </c>
      <c r="AL441" s="26">
        <v>0</v>
      </c>
      <c r="AM441" s="196">
        <v>0</v>
      </c>
    </row>
    <row r="442" spans="1:39" s="6" customFormat="1" ht="15" x14ac:dyDescent="0.25">
      <c r="A442" s="71" t="s">
        <v>1184</v>
      </c>
      <c r="B442" s="27" t="s">
        <v>149</v>
      </c>
      <c r="C442" s="26">
        <v>0</v>
      </c>
      <c r="D442" s="26">
        <v>0</v>
      </c>
      <c r="E442" s="26">
        <v>0</v>
      </c>
      <c r="F442" s="26">
        <v>0</v>
      </c>
      <c r="G442" s="26">
        <v>0</v>
      </c>
      <c r="H442" s="26">
        <v>0</v>
      </c>
      <c r="I442" s="26">
        <v>0</v>
      </c>
      <c r="J442" s="26">
        <v>0</v>
      </c>
      <c r="K442" s="26">
        <v>0</v>
      </c>
      <c r="L442" s="26">
        <v>0</v>
      </c>
      <c r="M442" s="26">
        <v>0</v>
      </c>
      <c r="N442" s="26">
        <v>0</v>
      </c>
      <c r="O442" s="26">
        <v>0</v>
      </c>
      <c r="P442" s="26">
        <v>0</v>
      </c>
      <c r="Q442" s="26">
        <v>0</v>
      </c>
      <c r="R442" s="26">
        <v>0</v>
      </c>
      <c r="S442" s="26">
        <v>0</v>
      </c>
      <c r="T442" s="26">
        <v>0</v>
      </c>
      <c r="U442" s="26">
        <v>0</v>
      </c>
      <c r="V442" s="26">
        <v>0</v>
      </c>
      <c r="W442" s="26">
        <v>0</v>
      </c>
      <c r="X442" s="26">
        <v>0</v>
      </c>
      <c r="Y442" s="26">
        <v>0</v>
      </c>
      <c r="Z442" s="26">
        <v>0</v>
      </c>
      <c r="AA442" s="26">
        <v>0</v>
      </c>
      <c r="AB442" s="26">
        <v>0</v>
      </c>
      <c r="AC442" s="26">
        <v>0</v>
      </c>
      <c r="AD442" s="26">
        <v>0</v>
      </c>
      <c r="AE442" s="26">
        <v>0</v>
      </c>
      <c r="AF442" s="26">
        <v>0</v>
      </c>
      <c r="AG442" s="26">
        <v>0</v>
      </c>
      <c r="AH442" s="26">
        <v>0</v>
      </c>
      <c r="AI442" s="26">
        <v>0</v>
      </c>
      <c r="AJ442" s="26">
        <v>0</v>
      </c>
      <c r="AK442" s="26">
        <v>0</v>
      </c>
      <c r="AL442" s="26">
        <v>0</v>
      </c>
      <c r="AM442" s="196">
        <v>0</v>
      </c>
    </row>
    <row r="443" spans="1:39" s="6" customFormat="1" ht="15" x14ac:dyDescent="0.25">
      <c r="A443" s="71" t="s">
        <v>1185</v>
      </c>
      <c r="B443" s="27" t="s">
        <v>150</v>
      </c>
      <c r="C443" s="26">
        <v>0</v>
      </c>
      <c r="D443" s="26">
        <v>0</v>
      </c>
      <c r="E443" s="26">
        <v>0</v>
      </c>
      <c r="F443" s="26">
        <v>0</v>
      </c>
      <c r="G443" s="26">
        <v>0</v>
      </c>
      <c r="H443" s="26">
        <v>0</v>
      </c>
      <c r="I443" s="26">
        <v>0</v>
      </c>
      <c r="J443" s="26">
        <v>0</v>
      </c>
      <c r="K443" s="26">
        <v>0</v>
      </c>
      <c r="L443" s="26">
        <v>0</v>
      </c>
      <c r="M443" s="26">
        <v>0</v>
      </c>
      <c r="N443" s="26">
        <v>0</v>
      </c>
      <c r="O443" s="26">
        <v>0</v>
      </c>
      <c r="P443" s="26">
        <v>0</v>
      </c>
      <c r="Q443" s="26">
        <v>0</v>
      </c>
      <c r="R443" s="26">
        <v>0</v>
      </c>
      <c r="S443" s="26">
        <v>0</v>
      </c>
      <c r="T443" s="26">
        <v>0</v>
      </c>
      <c r="U443" s="26">
        <v>0</v>
      </c>
      <c r="V443" s="26">
        <v>0</v>
      </c>
      <c r="W443" s="26">
        <v>0</v>
      </c>
      <c r="X443" s="26">
        <v>0</v>
      </c>
      <c r="Y443" s="26">
        <v>0</v>
      </c>
      <c r="Z443" s="26">
        <v>0</v>
      </c>
      <c r="AA443" s="26">
        <v>0</v>
      </c>
      <c r="AB443" s="26">
        <v>0</v>
      </c>
      <c r="AC443" s="26">
        <v>0</v>
      </c>
      <c r="AD443" s="26">
        <v>0</v>
      </c>
      <c r="AE443" s="26">
        <v>0</v>
      </c>
      <c r="AF443" s="26">
        <v>0</v>
      </c>
      <c r="AG443" s="26">
        <v>0</v>
      </c>
      <c r="AH443" s="26">
        <v>0</v>
      </c>
      <c r="AI443" s="26">
        <v>0</v>
      </c>
      <c r="AJ443" s="26">
        <v>0</v>
      </c>
      <c r="AK443" s="26">
        <v>0</v>
      </c>
      <c r="AL443" s="26">
        <v>0</v>
      </c>
      <c r="AM443" s="196">
        <v>0</v>
      </c>
    </row>
    <row r="444" spans="1:39" s="6" customFormat="1" ht="15" x14ac:dyDescent="0.25">
      <c r="A444" s="71" t="s">
        <v>1186</v>
      </c>
      <c r="B444" s="27" t="s">
        <v>151</v>
      </c>
      <c r="C444" s="26">
        <v>0</v>
      </c>
      <c r="D444" s="26">
        <v>0</v>
      </c>
      <c r="E444" s="26">
        <v>0</v>
      </c>
      <c r="F444" s="26">
        <v>0</v>
      </c>
      <c r="G444" s="26">
        <v>0</v>
      </c>
      <c r="H444" s="26">
        <v>0</v>
      </c>
      <c r="I444" s="26">
        <v>0</v>
      </c>
      <c r="J444" s="26">
        <v>0</v>
      </c>
      <c r="K444" s="26">
        <v>0</v>
      </c>
      <c r="L444" s="26">
        <v>0</v>
      </c>
      <c r="M444" s="26">
        <v>0</v>
      </c>
      <c r="N444" s="26">
        <v>0</v>
      </c>
      <c r="O444" s="26">
        <v>0</v>
      </c>
      <c r="P444" s="26">
        <v>0</v>
      </c>
      <c r="Q444" s="26">
        <v>0</v>
      </c>
      <c r="R444" s="26">
        <v>0</v>
      </c>
      <c r="S444" s="26">
        <v>0</v>
      </c>
      <c r="T444" s="26">
        <v>0</v>
      </c>
      <c r="U444" s="26">
        <v>0</v>
      </c>
      <c r="V444" s="26">
        <v>0</v>
      </c>
      <c r="W444" s="26">
        <v>0</v>
      </c>
      <c r="X444" s="26">
        <v>0</v>
      </c>
      <c r="Y444" s="26">
        <v>0</v>
      </c>
      <c r="Z444" s="26">
        <v>0</v>
      </c>
      <c r="AA444" s="26">
        <v>0</v>
      </c>
      <c r="AB444" s="26">
        <v>0</v>
      </c>
      <c r="AC444" s="26">
        <v>0</v>
      </c>
      <c r="AD444" s="26">
        <v>0</v>
      </c>
      <c r="AE444" s="26">
        <v>0</v>
      </c>
      <c r="AF444" s="26">
        <v>0</v>
      </c>
      <c r="AG444" s="26">
        <v>0</v>
      </c>
      <c r="AH444" s="26">
        <v>0</v>
      </c>
      <c r="AI444" s="26">
        <v>0</v>
      </c>
      <c r="AJ444" s="26">
        <v>0</v>
      </c>
      <c r="AK444" s="26">
        <v>0</v>
      </c>
      <c r="AL444" s="26">
        <v>0</v>
      </c>
      <c r="AM444" s="196">
        <v>0</v>
      </c>
    </row>
    <row r="445" spans="1:39" s="6" customFormat="1" ht="15" x14ac:dyDescent="0.25">
      <c r="A445" s="71" t="s">
        <v>1187</v>
      </c>
      <c r="B445" s="27" t="s">
        <v>152</v>
      </c>
      <c r="C445" s="26">
        <v>0</v>
      </c>
      <c r="D445" s="26">
        <v>0</v>
      </c>
      <c r="E445" s="26">
        <v>0</v>
      </c>
      <c r="F445" s="26">
        <v>0</v>
      </c>
      <c r="G445" s="26">
        <v>0</v>
      </c>
      <c r="H445" s="26">
        <v>0</v>
      </c>
      <c r="I445" s="26">
        <v>0</v>
      </c>
      <c r="J445" s="26">
        <v>0</v>
      </c>
      <c r="K445" s="26">
        <v>0</v>
      </c>
      <c r="L445" s="26">
        <v>0</v>
      </c>
      <c r="M445" s="26">
        <v>0</v>
      </c>
      <c r="N445" s="26">
        <v>0</v>
      </c>
      <c r="O445" s="26">
        <v>0</v>
      </c>
      <c r="P445" s="26">
        <v>0</v>
      </c>
      <c r="Q445" s="26">
        <v>0</v>
      </c>
      <c r="R445" s="26">
        <v>0</v>
      </c>
      <c r="S445" s="26">
        <v>0</v>
      </c>
      <c r="T445" s="26">
        <v>0</v>
      </c>
      <c r="U445" s="26">
        <v>0</v>
      </c>
      <c r="V445" s="26">
        <v>0</v>
      </c>
      <c r="W445" s="26">
        <v>0</v>
      </c>
      <c r="X445" s="26">
        <v>0</v>
      </c>
      <c r="Y445" s="26">
        <v>0</v>
      </c>
      <c r="Z445" s="26">
        <v>0</v>
      </c>
      <c r="AA445" s="26">
        <v>0</v>
      </c>
      <c r="AB445" s="26">
        <v>0</v>
      </c>
      <c r="AC445" s="26">
        <v>0</v>
      </c>
      <c r="AD445" s="26">
        <v>0</v>
      </c>
      <c r="AE445" s="26">
        <v>0</v>
      </c>
      <c r="AF445" s="26">
        <v>0</v>
      </c>
      <c r="AG445" s="26">
        <v>0</v>
      </c>
      <c r="AH445" s="26">
        <v>0</v>
      </c>
      <c r="AI445" s="26">
        <v>0</v>
      </c>
      <c r="AJ445" s="26">
        <v>0</v>
      </c>
      <c r="AK445" s="26">
        <v>0</v>
      </c>
      <c r="AL445" s="26">
        <v>0</v>
      </c>
      <c r="AM445" s="196">
        <v>0</v>
      </c>
    </row>
    <row r="446" spans="1:39" s="6" customFormat="1" ht="15" x14ac:dyDescent="0.25">
      <c r="A446" s="71" t="s">
        <v>1188</v>
      </c>
      <c r="B446" s="27" t="s">
        <v>153</v>
      </c>
      <c r="C446" s="26">
        <v>0</v>
      </c>
      <c r="D446" s="26">
        <v>0</v>
      </c>
      <c r="E446" s="26">
        <v>0</v>
      </c>
      <c r="F446" s="26">
        <v>0</v>
      </c>
      <c r="G446" s="26">
        <v>0</v>
      </c>
      <c r="H446" s="26">
        <v>0</v>
      </c>
      <c r="I446" s="26">
        <v>0</v>
      </c>
      <c r="J446" s="26">
        <v>0</v>
      </c>
      <c r="K446" s="26">
        <v>0</v>
      </c>
      <c r="L446" s="26">
        <v>0</v>
      </c>
      <c r="M446" s="26">
        <v>0</v>
      </c>
      <c r="N446" s="26">
        <v>0</v>
      </c>
      <c r="O446" s="26">
        <v>0</v>
      </c>
      <c r="P446" s="26">
        <v>0</v>
      </c>
      <c r="Q446" s="26">
        <v>0</v>
      </c>
      <c r="R446" s="26">
        <v>0</v>
      </c>
      <c r="S446" s="26">
        <v>0</v>
      </c>
      <c r="T446" s="26">
        <v>0</v>
      </c>
      <c r="U446" s="26">
        <v>0</v>
      </c>
      <c r="V446" s="26">
        <v>0</v>
      </c>
      <c r="W446" s="26">
        <v>0</v>
      </c>
      <c r="X446" s="26">
        <v>0</v>
      </c>
      <c r="Y446" s="26">
        <v>0</v>
      </c>
      <c r="Z446" s="26">
        <v>0</v>
      </c>
      <c r="AA446" s="26">
        <v>0</v>
      </c>
      <c r="AB446" s="26">
        <v>0</v>
      </c>
      <c r="AC446" s="26">
        <v>0</v>
      </c>
      <c r="AD446" s="26">
        <v>0</v>
      </c>
      <c r="AE446" s="26">
        <v>0</v>
      </c>
      <c r="AF446" s="26">
        <v>0</v>
      </c>
      <c r="AG446" s="26">
        <v>0</v>
      </c>
      <c r="AH446" s="26">
        <v>0</v>
      </c>
      <c r="AI446" s="26">
        <v>0</v>
      </c>
      <c r="AJ446" s="26">
        <v>0</v>
      </c>
      <c r="AK446" s="26">
        <v>0</v>
      </c>
      <c r="AL446" s="26">
        <v>0</v>
      </c>
      <c r="AM446" s="196">
        <v>0</v>
      </c>
    </row>
    <row r="447" spans="1:39" s="6" customFormat="1" ht="15" x14ac:dyDescent="0.25">
      <c r="A447" s="71" t="s">
        <v>1189</v>
      </c>
      <c r="B447" s="27" t="s">
        <v>154</v>
      </c>
      <c r="C447" s="26">
        <v>0</v>
      </c>
      <c r="D447" s="26">
        <v>0</v>
      </c>
      <c r="E447" s="26">
        <v>0</v>
      </c>
      <c r="F447" s="26">
        <v>0</v>
      </c>
      <c r="G447" s="26">
        <v>0</v>
      </c>
      <c r="H447" s="26">
        <v>0</v>
      </c>
      <c r="I447" s="26">
        <v>0</v>
      </c>
      <c r="J447" s="26">
        <v>0</v>
      </c>
      <c r="K447" s="26">
        <v>0</v>
      </c>
      <c r="L447" s="26">
        <v>0</v>
      </c>
      <c r="M447" s="26">
        <v>0</v>
      </c>
      <c r="N447" s="26">
        <v>0</v>
      </c>
      <c r="O447" s="26">
        <v>0</v>
      </c>
      <c r="P447" s="26">
        <v>0</v>
      </c>
      <c r="Q447" s="26">
        <v>0</v>
      </c>
      <c r="R447" s="26">
        <v>0</v>
      </c>
      <c r="S447" s="26">
        <v>0</v>
      </c>
      <c r="T447" s="26">
        <v>0</v>
      </c>
      <c r="U447" s="26">
        <v>0</v>
      </c>
      <c r="V447" s="26">
        <v>0</v>
      </c>
      <c r="W447" s="26">
        <v>0</v>
      </c>
      <c r="X447" s="26">
        <v>0</v>
      </c>
      <c r="Y447" s="26">
        <v>0</v>
      </c>
      <c r="Z447" s="26">
        <v>0</v>
      </c>
      <c r="AA447" s="26">
        <v>0</v>
      </c>
      <c r="AB447" s="26">
        <v>0</v>
      </c>
      <c r="AC447" s="26">
        <v>0</v>
      </c>
      <c r="AD447" s="26">
        <v>0</v>
      </c>
      <c r="AE447" s="26">
        <v>0</v>
      </c>
      <c r="AF447" s="26">
        <v>0</v>
      </c>
      <c r="AG447" s="26">
        <v>0</v>
      </c>
      <c r="AH447" s="26">
        <v>0</v>
      </c>
      <c r="AI447" s="26">
        <v>0</v>
      </c>
      <c r="AJ447" s="26">
        <v>0</v>
      </c>
      <c r="AK447" s="26">
        <v>0</v>
      </c>
      <c r="AL447" s="26">
        <v>0</v>
      </c>
      <c r="AM447" s="196">
        <v>0</v>
      </c>
    </row>
    <row r="448" spans="1:39" s="6" customFormat="1" ht="15" x14ac:dyDescent="0.25">
      <c r="A448" s="71" t="s">
        <v>1190</v>
      </c>
      <c r="B448" s="27" t="s">
        <v>155</v>
      </c>
      <c r="C448" s="26">
        <v>0</v>
      </c>
      <c r="D448" s="26">
        <v>0</v>
      </c>
      <c r="E448" s="26">
        <v>0</v>
      </c>
      <c r="F448" s="26">
        <v>0</v>
      </c>
      <c r="G448" s="26">
        <v>0</v>
      </c>
      <c r="H448" s="26">
        <v>0</v>
      </c>
      <c r="I448" s="26">
        <v>0</v>
      </c>
      <c r="J448" s="26">
        <v>0</v>
      </c>
      <c r="K448" s="26">
        <v>0</v>
      </c>
      <c r="L448" s="26">
        <v>0</v>
      </c>
      <c r="M448" s="26">
        <v>0</v>
      </c>
      <c r="N448" s="26">
        <v>0</v>
      </c>
      <c r="O448" s="26">
        <v>0</v>
      </c>
      <c r="P448" s="26">
        <v>0</v>
      </c>
      <c r="Q448" s="26">
        <v>0</v>
      </c>
      <c r="R448" s="26">
        <v>0</v>
      </c>
      <c r="S448" s="26">
        <v>0</v>
      </c>
      <c r="T448" s="26">
        <v>0</v>
      </c>
      <c r="U448" s="26">
        <v>0</v>
      </c>
      <c r="V448" s="26">
        <v>0</v>
      </c>
      <c r="W448" s="26">
        <v>0</v>
      </c>
      <c r="X448" s="26">
        <v>0</v>
      </c>
      <c r="Y448" s="26">
        <v>0</v>
      </c>
      <c r="Z448" s="26">
        <v>0</v>
      </c>
      <c r="AA448" s="26">
        <v>0</v>
      </c>
      <c r="AB448" s="26">
        <v>0</v>
      </c>
      <c r="AC448" s="26">
        <v>0</v>
      </c>
      <c r="AD448" s="26">
        <v>0</v>
      </c>
      <c r="AE448" s="26">
        <v>0</v>
      </c>
      <c r="AF448" s="26">
        <v>0</v>
      </c>
      <c r="AG448" s="26">
        <v>0</v>
      </c>
      <c r="AH448" s="26">
        <v>0</v>
      </c>
      <c r="AI448" s="26">
        <v>0</v>
      </c>
      <c r="AJ448" s="26">
        <v>0</v>
      </c>
      <c r="AK448" s="26">
        <v>0</v>
      </c>
      <c r="AL448" s="26">
        <v>0</v>
      </c>
      <c r="AM448" s="196">
        <v>0</v>
      </c>
    </row>
    <row r="449" spans="1:39" s="6" customFormat="1" ht="15" x14ac:dyDescent="0.25">
      <c r="A449" s="71" t="s">
        <v>1191</v>
      </c>
      <c r="B449" s="27" t="s">
        <v>70</v>
      </c>
      <c r="C449" s="26">
        <v>0</v>
      </c>
      <c r="D449" s="26">
        <v>0</v>
      </c>
      <c r="E449" s="26">
        <v>0</v>
      </c>
      <c r="F449" s="26">
        <v>0</v>
      </c>
      <c r="G449" s="26">
        <v>0</v>
      </c>
      <c r="H449" s="26">
        <v>0</v>
      </c>
      <c r="I449" s="26">
        <v>0</v>
      </c>
      <c r="J449" s="26">
        <v>0</v>
      </c>
      <c r="K449" s="26">
        <v>0</v>
      </c>
      <c r="L449" s="26">
        <v>0</v>
      </c>
      <c r="M449" s="26">
        <v>0</v>
      </c>
      <c r="N449" s="26">
        <v>0</v>
      </c>
      <c r="O449" s="26">
        <v>0</v>
      </c>
      <c r="P449" s="26">
        <v>0</v>
      </c>
      <c r="Q449" s="26">
        <v>0</v>
      </c>
      <c r="R449" s="26">
        <v>0</v>
      </c>
      <c r="S449" s="26">
        <v>0</v>
      </c>
      <c r="T449" s="26">
        <v>0</v>
      </c>
      <c r="U449" s="26">
        <v>0</v>
      </c>
      <c r="V449" s="26">
        <v>0</v>
      </c>
      <c r="W449" s="26">
        <v>0</v>
      </c>
      <c r="X449" s="26">
        <v>119863221</v>
      </c>
      <c r="Y449" s="26">
        <v>0</v>
      </c>
      <c r="Z449" s="26">
        <v>0</v>
      </c>
      <c r="AA449" s="26">
        <v>0</v>
      </c>
      <c r="AB449" s="26">
        <v>0</v>
      </c>
      <c r="AC449" s="26">
        <v>0</v>
      </c>
      <c r="AD449" s="26">
        <v>0</v>
      </c>
      <c r="AE449" s="26">
        <v>0</v>
      </c>
      <c r="AF449" s="26">
        <v>0</v>
      </c>
      <c r="AG449" s="26">
        <v>0</v>
      </c>
      <c r="AH449" s="26">
        <v>0</v>
      </c>
      <c r="AI449" s="26">
        <v>0</v>
      </c>
      <c r="AJ449" s="26">
        <v>0</v>
      </c>
      <c r="AK449" s="26">
        <v>0</v>
      </c>
      <c r="AL449" s="26">
        <v>0</v>
      </c>
      <c r="AM449" s="196">
        <v>119863221</v>
      </c>
    </row>
    <row r="450" spans="1:39" s="6" customFormat="1" ht="15" x14ac:dyDescent="0.25">
      <c r="A450" s="105" t="s">
        <v>1192</v>
      </c>
      <c r="B450" s="106" t="s">
        <v>215</v>
      </c>
      <c r="C450" s="107">
        <v>0</v>
      </c>
      <c r="D450" s="107">
        <v>0</v>
      </c>
      <c r="E450" s="107">
        <v>0</v>
      </c>
      <c r="F450" s="107">
        <v>0</v>
      </c>
      <c r="G450" s="107">
        <v>0</v>
      </c>
      <c r="H450" s="107">
        <v>0</v>
      </c>
      <c r="I450" s="107">
        <v>0</v>
      </c>
      <c r="J450" s="107">
        <v>0</v>
      </c>
      <c r="K450" s="107">
        <v>0</v>
      </c>
      <c r="L450" s="107">
        <v>0</v>
      </c>
      <c r="M450" s="107">
        <v>0</v>
      </c>
      <c r="N450" s="107">
        <v>0</v>
      </c>
      <c r="O450" s="107">
        <v>0</v>
      </c>
      <c r="P450" s="107">
        <v>0</v>
      </c>
      <c r="Q450" s="107">
        <v>0</v>
      </c>
      <c r="R450" s="107">
        <v>0</v>
      </c>
      <c r="S450" s="107">
        <v>0</v>
      </c>
      <c r="T450" s="107">
        <v>0</v>
      </c>
      <c r="U450" s="107">
        <v>0</v>
      </c>
      <c r="V450" s="107">
        <v>0</v>
      </c>
      <c r="W450" s="107">
        <v>0</v>
      </c>
      <c r="X450" s="107">
        <v>119863221</v>
      </c>
      <c r="Y450" s="107">
        <v>0</v>
      </c>
      <c r="Z450" s="107">
        <v>0</v>
      </c>
      <c r="AA450" s="107">
        <v>0</v>
      </c>
      <c r="AB450" s="107">
        <v>0</v>
      </c>
      <c r="AC450" s="107">
        <v>0</v>
      </c>
      <c r="AD450" s="107">
        <v>0</v>
      </c>
      <c r="AE450" s="107">
        <v>0</v>
      </c>
      <c r="AF450" s="107">
        <v>0</v>
      </c>
      <c r="AG450" s="107">
        <v>0</v>
      </c>
      <c r="AH450" s="107">
        <v>0</v>
      </c>
      <c r="AI450" s="107">
        <v>0</v>
      </c>
      <c r="AJ450" s="107">
        <v>0</v>
      </c>
      <c r="AK450" s="107">
        <v>0</v>
      </c>
      <c r="AL450" s="107">
        <v>0</v>
      </c>
      <c r="AM450" s="197">
        <v>119863221</v>
      </c>
    </row>
    <row r="451" spans="1:39" s="6" customFormat="1" ht="15" collapsed="1" x14ac:dyDescent="0.25">
      <c r="A451" s="72" t="s">
        <v>64</v>
      </c>
      <c r="B451" s="33" t="s">
        <v>140</v>
      </c>
      <c r="C451" s="34">
        <v>0</v>
      </c>
      <c r="D451" s="34">
        <v>0</v>
      </c>
      <c r="E451" s="34">
        <v>0</v>
      </c>
      <c r="F451" s="34">
        <v>0</v>
      </c>
      <c r="G451" s="34">
        <v>0</v>
      </c>
      <c r="H451" s="34">
        <v>0</v>
      </c>
      <c r="I451" s="34">
        <v>0</v>
      </c>
      <c r="J451" s="34">
        <v>0</v>
      </c>
      <c r="K451" s="34">
        <v>0</v>
      </c>
      <c r="L451" s="34">
        <v>0</v>
      </c>
      <c r="M451" s="34">
        <v>0</v>
      </c>
      <c r="N451" s="34">
        <v>0</v>
      </c>
      <c r="O451" s="34">
        <v>0</v>
      </c>
      <c r="P451" s="34">
        <v>0</v>
      </c>
      <c r="Q451" s="34">
        <v>0</v>
      </c>
      <c r="R451" s="34">
        <v>0</v>
      </c>
      <c r="S451" s="34">
        <v>0</v>
      </c>
      <c r="T451" s="34">
        <v>0</v>
      </c>
      <c r="U451" s="34">
        <v>0</v>
      </c>
      <c r="V451" s="34">
        <v>0</v>
      </c>
      <c r="W451" s="34">
        <v>0</v>
      </c>
      <c r="X451" s="34">
        <v>119863221</v>
      </c>
      <c r="Y451" s="34">
        <v>0</v>
      </c>
      <c r="Z451" s="34">
        <v>0</v>
      </c>
      <c r="AA451" s="34">
        <v>0</v>
      </c>
      <c r="AB451" s="34">
        <v>0</v>
      </c>
      <c r="AC451" s="34">
        <v>0</v>
      </c>
      <c r="AD451" s="34">
        <v>0</v>
      </c>
      <c r="AE451" s="34">
        <v>0</v>
      </c>
      <c r="AF451" s="34">
        <v>0</v>
      </c>
      <c r="AG451" s="34">
        <v>0</v>
      </c>
      <c r="AH451" s="34">
        <v>0</v>
      </c>
      <c r="AI451" s="34">
        <v>0</v>
      </c>
      <c r="AJ451" s="34">
        <v>0</v>
      </c>
      <c r="AK451" s="34">
        <v>0</v>
      </c>
      <c r="AL451" s="34">
        <v>0</v>
      </c>
      <c r="AM451" s="198">
        <v>119863221</v>
      </c>
    </row>
    <row r="452" spans="1:39" s="6" customFormat="1" ht="15" x14ac:dyDescent="0.25">
      <c r="A452" s="71" t="s">
        <v>1193</v>
      </c>
      <c r="B452" s="27" t="s">
        <v>217</v>
      </c>
      <c r="C452" s="26">
        <v>1314227744</v>
      </c>
      <c r="D452" s="26">
        <v>894899997</v>
      </c>
      <c r="E452" s="26">
        <v>322200000</v>
      </c>
      <c r="F452" s="26">
        <v>472480440</v>
      </c>
      <c r="G452" s="26">
        <v>791583332</v>
      </c>
      <c r="H452" s="26">
        <v>2512557272</v>
      </c>
      <c r="I452" s="26">
        <v>490760114</v>
      </c>
      <c r="J452" s="26">
        <v>234040000</v>
      </c>
      <c r="K452" s="26">
        <v>466200000</v>
      </c>
      <c r="L452" s="26">
        <v>353833332</v>
      </c>
      <c r="M452" s="26">
        <v>1074458767</v>
      </c>
      <c r="N452" s="26">
        <v>360000000</v>
      </c>
      <c r="O452" s="26">
        <v>50601041</v>
      </c>
      <c r="P452" s="26">
        <v>367236367</v>
      </c>
      <c r="Q452" s="26">
        <v>348087087</v>
      </c>
      <c r="R452" s="26">
        <v>50450561</v>
      </c>
      <c r="S452" s="26">
        <v>0</v>
      </c>
      <c r="T452" s="26">
        <v>1199463792</v>
      </c>
      <c r="U452" s="26">
        <v>68281819</v>
      </c>
      <c r="V452" s="26">
        <v>302000000</v>
      </c>
      <c r="W452" s="26">
        <v>382705000</v>
      </c>
      <c r="X452" s="26">
        <v>257000000</v>
      </c>
      <c r="Y452" s="26">
        <v>242058182</v>
      </c>
      <c r="Z452" s="26">
        <v>330000000</v>
      </c>
      <c r="AA452" s="26">
        <v>133112500</v>
      </c>
      <c r="AB452" s="26">
        <v>776136362</v>
      </c>
      <c r="AC452" s="26">
        <v>518400000</v>
      </c>
      <c r="AD452" s="26">
        <v>984091605</v>
      </c>
      <c r="AE452" s="26">
        <v>1412459110</v>
      </c>
      <c r="AF452" s="26">
        <v>306450544</v>
      </c>
      <c r="AG452" s="26">
        <v>429712930</v>
      </c>
      <c r="AH452" s="26">
        <v>120926718</v>
      </c>
      <c r="AI452" s="26">
        <v>783636362</v>
      </c>
      <c r="AJ452" s="26">
        <v>146333332</v>
      </c>
      <c r="AK452" s="26">
        <v>149499998</v>
      </c>
      <c r="AL452" s="26">
        <v>6000000</v>
      </c>
      <c r="AM452" s="196">
        <v>18651884308</v>
      </c>
    </row>
    <row r="453" spans="1:39" s="6" customFormat="1" ht="15" x14ac:dyDescent="0.25">
      <c r="A453" s="71" t="s">
        <v>1194</v>
      </c>
      <c r="B453" s="27" t="s">
        <v>218</v>
      </c>
      <c r="C453" s="26">
        <v>2535148822</v>
      </c>
      <c r="D453" s="26">
        <v>5580776981</v>
      </c>
      <c r="E453" s="26">
        <v>779862862</v>
      </c>
      <c r="F453" s="26">
        <v>178928207</v>
      </c>
      <c r="G453" s="26">
        <v>4147799955</v>
      </c>
      <c r="H453" s="26">
        <v>13169049842</v>
      </c>
      <c r="I453" s="26">
        <v>1331401249</v>
      </c>
      <c r="J453" s="26">
        <v>914932239</v>
      </c>
      <c r="K453" s="26">
        <v>4428159529</v>
      </c>
      <c r="L453" s="26">
        <v>5679826620</v>
      </c>
      <c r="M453" s="26">
        <v>2311962991</v>
      </c>
      <c r="N453" s="26">
        <v>3729515665</v>
      </c>
      <c r="O453" s="26">
        <v>2186028768</v>
      </c>
      <c r="P453" s="26">
        <v>1370079099</v>
      </c>
      <c r="Q453" s="26">
        <v>526836173</v>
      </c>
      <c r="R453" s="26">
        <v>2522088564</v>
      </c>
      <c r="S453" s="26">
        <v>423118430</v>
      </c>
      <c r="T453" s="26">
        <v>3669438179</v>
      </c>
      <c r="U453" s="26">
        <v>54600000</v>
      </c>
      <c r="V453" s="26">
        <v>6712072079</v>
      </c>
      <c r="W453" s="26">
        <v>2196344719</v>
      </c>
      <c r="X453" s="26">
        <v>1999886302</v>
      </c>
      <c r="Y453" s="26">
        <v>1028654772</v>
      </c>
      <c r="Z453" s="26">
        <v>2351431476</v>
      </c>
      <c r="AA453" s="26">
        <v>437961887</v>
      </c>
      <c r="AB453" s="26">
        <v>5350323413</v>
      </c>
      <c r="AC453" s="26">
        <v>3985969866</v>
      </c>
      <c r="AD453" s="26">
        <v>16118900802</v>
      </c>
      <c r="AE453" s="26">
        <v>8840244487</v>
      </c>
      <c r="AF453" s="26">
        <v>1396585132</v>
      </c>
      <c r="AG453" s="26">
        <v>5448688410</v>
      </c>
      <c r="AH453" s="26">
        <v>5515655897</v>
      </c>
      <c r="AI453" s="26">
        <v>1656913192</v>
      </c>
      <c r="AJ453" s="26">
        <v>1668175766</v>
      </c>
      <c r="AK453" s="26">
        <v>458242627</v>
      </c>
      <c r="AL453" s="26">
        <v>2028305979</v>
      </c>
      <c r="AM453" s="196">
        <v>122733910981</v>
      </c>
    </row>
    <row r="454" spans="1:39" s="6" customFormat="1" ht="15" x14ac:dyDescent="0.25">
      <c r="A454" s="71" t="s">
        <v>1195</v>
      </c>
      <c r="B454" s="27" t="s">
        <v>219</v>
      </c>
      <c r="C454" s="26">
        <v>732727120</v>
      </c>
      <c r="D454" s="26">
        <v>430098629</v>
      </c>
      <c r="E454" s="26">
        <v>521300932</v>
      </c>
      <c r="F454" s="26">
        <v>675791905</v>
      </c>
      <c r="G454" s="26">
        <v>526197104</v>
      </c>
      <c r="H454" s="26">
        <v>3811920796</v>
      </c>
      <c r="I454" s="26">
        <v>409208045</v>
      </c>
      <c r="J454" s="26">
        <v>274962203</v>
      </c>
      <c r="K454" s="26">
        <v>934665899</v>
      </c>
      <c r="L454" s="26">
        <v>503654179</v>
      </c>
      <c r="M454" s="26">
        <v>352037846</v>
      </c>
      <c r="N454" s="26">
        <v>792974562</v>
      </c>
      <c r="O454" s="26">
        <v>353339249</v>
      </c>
      <c r="P454" s="26">
        <v>389926132</v>
      </c>
      <c r="Q454" s="26">
        <v>202464429</v>
      </c>
      <c r="R454" s="26">
        <v>303325004</v>
      </c>
      <c r="S454" s="26">
        <v>196075419</v>
      </c>
      <c r="T454" s="26">
        <v>440996820</v>
      </c>
      <c r="U454" s="26">
        <v>33156366</v>
      </c>
      <c r="V454" s="26">
        <v>735265000</v>
      </c>
      <c r="W454" s="26">
        <v>335944609</v>
      </c>
      <c r="X454" s="26">
        <v>399992422</v>
      </c>
      <c r="Y454" s="26">
        <v>508146958</v>
      </c>
      <c r="Z454" s="26">
        <v>338962444</v>
      </c>
      <c r="AA454" s="26">
        <v>220579478</v>
      </c>
      <c r="AB454" s="26">
        <v>6741732920</v>
      </c>
      <c r="AC454" s="26">
        <v>487947526</v>
      </c>
      <c r="AD454" s="26">
        <v>1001227423</v>
      </c>
      <c r="AE454" s="26">
        <v>1324928968</v>
      </c>
      <c r="AF454" s="26">
        <v>769472724</v>
      </c>
      <c r="AG454" s="26">
        <v>522009075</v>
      </c>
      <c r="AH454" s="26">
        <v>970611112</v>
      </c>
      <c r="AI454" s="26">
        <v>457819485</v>
      </c>
      <c r="AJ454" s="26">
        <v>340286655</v>
      </c>
      <c r="AK454" s="26">
        <v>255737939</v>
      </c>
      <c r="AL454" s="26">
        <v>199596481</v>
      </c>
      <c r="AM454" s="196">
        <v>27495083858</v>
      </c>
    </row>
    <row r="455" spans="1:39" s="6" customFormat="1" ht="15" x14ac:dyDescent="0.25">
      <c r="A455" s="71" t="s">
        <v>1196</v>
      </c>
      <c r="B455" s="27" t="s">
        <v>220</v>
      </c>
      <c r="C455" s="26">
        <v>20720951</v>
      </c>
      <c r="D455" s="26">
        <v>116820193</v>
      </c>
      <c r="E455" s="26">
        <v>29604020</v>
      </c>
      <c r="F455" s="26">
        <v>29208605</v>
      </c>
      <c r="G455" s="26">
        <v>304960083</v>
      </c>
      <c r="H455" s="26">
        <v>345449852</v>
      </c>
      <c r="I455" s="26">
        <v>377994034</v>
      </c>
      <c r="J455" s="26">
        <v>161197621</v>
      </c>
      <c r="K455" s="26">
        <v>92426872</v>
      </c>
      <c r="L455" s="26">
        <v>3004206837</v>
      </c>
      <c r="M455" s="26">
        <v>243610565</v>
      </c>
      <c r="N455" s="26">
        <v>46250736</v>
      </c>
      <c r="O455" s="26">
        <v>55436946</v>
      </c>
      <c r="P455" s="26">
        <v>55853468</v>
      </c>
      <c r="Q455" s="26">
        <v>161260355</v>
      </c>
      <c r="R455" s="26">
        <v>41715601</v>
      </c>
      <c r="S455" s="26">
        <v>52859562</v>
      </c>
      <c r="T455" s="26">
        <v>273765294</v>
      </c>
      <c r="U455" s="26">
        <v>713615</v>
      </c>
      <c r="V455" s="26">
        <v>87460734</v>
      </c>
      <c r="W455" s="26">
        <v>177682105</v>
      </c>
      <c r="X455" s="26">
        <v>272849294</v>
      </c>
      <c r="Y455" s="26">
        <v>57045039</v>
      </c>
      <c r="Z455" s="26">
        <v>29704233</v>
      </c>
      <c r="AA455" s="26">
        <v>143281052</v>
      </c>
      <c r="AB455" s="26">
        <v>1050941560</v>
      </c>
      <c r="AC455" s="26">
        <v>826291889</v>
      </c>
      <c r="AD455" s="26">
        <v>5066782432</v>
      </c>
      <c r="AE455" s="26">
        <v>407327344</v>
      </c>
      <c r="AF455" s="26">
        <v>94135425</v>
      </c>
      <c r="AG455" s="26">
        <v>416795227</v>
      </c>
      <c r="AH455" s="26">
        <v>6641064</v>
      </c>
      <c r="AI455" s="26">
        <v>441686386</v>
      </c>
      <c r="AJ455" s="26">
        <v>501562006</v>
      </c>
      <c r="AK455" s="26">
        <v>44856281</v>
      </c>
      <c r="AL455" s="26">
        <v>135896945</v>
      </c>
      <c r="AM455" s="196">
        <v>15174994226</v>
      </c>
    </row>
    <row r="456" spans="1:39" s="6" customFormat="1" ht="15" x14ac:dyDescent="0.25">
      <c r="A456" s="71" t="s">
        <v>1197</v>
      </c>
      <c r="B456" s="27" t="s">
        <v>221</v>
      </c>
      <c r="C456" s="26">
        <v>1414309</v>
      </c>
      <c r="D456" s="26">
        <v>0</v>
      </c>
      <c r="E456" s="26">
        <v>0</v>
      </c>
      <c r="F456" s="26">
        <v>54927</v>
      </c>
      <c r="G456" s="26">
        <v>156700</v>
      </c>
      <c r="H456" s="26">
        <v>34285855</v>
      </c>
      <c r="I456" s="26">
        <v>378229</v>
      </c>
      <c r="J456" s="26">
        <v>0</v>
      </c>
      <c r="K456" s="26">
        <v>83121805</v>
      </c>
      <c r="L456" s="26">
        <v>0</v>
      </c>
      <c r="M456" s="26">
        <v>200000</v>
      </c>
      <c r="N456" s="26">
        <v>7475381</v>
      </c>
      <c r="O456" s="26">
        <v>0</v>
      </c>
      <c r="P456" s="26">
        <v>0</v>
      </c>
      <c r="Q456" s="26">
        <v>0</v>
      </c>
      <c r="R456" s="26">
        <v>200000</v>
      </c>
      <c r="S456" s="26">
        <v>0</v>
      </c>
      <c r="T456" s="26">
        <v>11260796</v>
      </c>
      <c r="U456" s="26">
        <v>81600</v>
      </c>
      <c r="V456" s="26">
        <v>0</v>
      </c>
      <c r="W456" s="26">
        <v>0</v>
      </c>
      <c r="X456" s="26">
        <v>631101</v>
      </c>
      <c r="Y456" s="26">
        <v>0</v>
      </c>
      <c r="Z456" s="26">
        <v>0</v>
      </c>
      <c r="AA456" s="26">
        <v>0</v>
      </c>
      <c r="AB456" s="26">
        <v>14995605</v>
      </c>
      <c r="AC456" s="26">
        <v>12620</v>
      </c>
      <c r="AD456" s="26">
        <v>72244251</v>
      </c>
      <c r="AE456" s="26">
        <v>696547</v>
      </c>
      <c r="AF456" s="26">
        <v>50604000</v>
      </c>
      <c r="AG456" s="26">
        <v>0</v>
      </c>
      <c r="AH456" s="26">
        <v>3441077</v>
      </c>
      <c r="AI456" s="26">
        <v>5126250</v>
      </c>
      <c r="AJ456" s="26">
        <v>0</v>
      </c>
      <c r="AK456" s="26">
        <v>0</v>
      </c>
      <c r="AL456" s="26">
        <v>150000</v>
      </c>
      <c r="AM456" s="196">
        <v>286531053</v>
      </c>
    </row>
    <row r="457" spans="1:39" s="6" customFormat="1" ht="15" x14ac:dyDescent="0.25">
      <c r="A457" s="71" t="s">
        <v>1198</v>
      </c>
      <c r="B457" s="27" t="s">
        <v>222</v>
      </c>
      <c r="C457" s="26">
        <v>361494147</v>
      </c>
      <c r="D457" s="26">
        <v>309220568</v>
      </c>
      <c r="E457" s="26">
        <v>9651089</v>
      </c>
      <c r="F457" s="26">
        <v>29236451</v>
      </c>
      <c r="G457" s="26">
        <v>187212031</v>
      </c>
      <c r="H457" s="26">
        <v>57703665</v>
      </c>
      <c r="I457" s="26">
        <v>64879706</v>
      </c>
      <c r="J457" s="26">
        <v>69490001</v>
      </c>
      <c r="K457" s="26">
        <v>72645891</v>
      </c>
      <c r="L457" s="26">
        <v>164524994</v>
      </c>
      <c r="M457" s="26">
        <v>74461856</v>
      </c>
      <c r="N457" s="26">
        <v>92091434</v>
      </c>
      <c r="O457" s="26">
        <v>50992989</v>
      </c>
      <c r="P457" s="26">
        <v>218879049</v>
      </c>
      <c r="Q457" s="26">
        <v>43468413</v>
      </c>
      <c r="R457" s="26">
        <v>66762858</v>
      </c>
      <c r="S457" s="26">
        <v>8616188</v>
      </c>
      <c r="T457" s="26">
        <v>175381853</v>
      </c>
      <c r="U457" s="26">
        <v>8163636</v>
      </c>
      <c r="V457" s="26">
        <v>689032794</v>
      </c>
      <c r="W457" s="26">
        <v>318904239</v>
      </c>
      <c r="X457" s="26">
        <v>66384959</v>
      </c>
      <c r="Y457" s="26">
        <v>29335459</v>
      </c>
      <c r="Z457" s="26">
        <v>133396291</v>
      </c>
      <c r="AA457" s="26">
        <v>42029312</v>
      </c>
      <c r="AB457" s="26">
        <v>461491036</v>
      </c>
      <c r="AC457" s="26">
        <v>135494087</v>
      </c>
      <c r="AD457" s="26">
        <v>6170366501</v>
      </c>
      <c r="AE457" s="26">
        <v>467459466</v>
      </c>
      <c r="AF457" s="26">
        <v>17509202</v>
      </c>
      <c r="AG457" s="26">
        <v>195315877</v>
      </c>
      <c r="AH457" s="26">
        <v>350135565</v>
      </c>
      <c r="AI457" s="26">
        <v>179788919</v>
      </c>
      <c r="AJ457" s="26">
        <v>12328540</v>
      </c>
      <c r="AK457" s="26">
        <v>5885032</v>
      </c>
      <c r="AL457" s="26">
        <v>25837136</v>
      </c>
      <c r="AM457" s="196">
        <v>11365571234</v>
      </c>
    </row>
    <row r="458" spans="1:39" s="6" customFormat="1" ht="15" x14ac:dyDescent="0.25">
      <c r="A458" s="71" t="s">
        <v>1199</v>
      </c>
      <c r="B458" s="27" t="s">
        <v>223</v>
      </c>
      <c r="C458" s="26">
        <v>0</v>
      </c>
      <c r="D458" s="26">
        <v>774182370</v>
      </c>
      <c r="E458" s="26">
        <v>54219182</v>
      </c>
      <c r="F458" s="26">
        <v>66707592</v>
      </c>
      <c r="G458" s="26">
        <v>328099854</v>
      </c>
      <c r="H458" s="26">
        <v>1187870928</v>
      </c>
      <c r="I458" s="26">
        <v>404738821</v>
      </c>
      <c r="J458" s="26">
        <v>62878051</v>
      </c>
      <c r="K458" s="26">
        <v>117964360</v>
      </c>
      <c r="L458" s="26">
        <v>165960678</v>
      </c>
      <c r="M458" s="26">
        <v>370800000</v>
      </c>
      <c r="N458" s="26">
        <v>405899694</v>
      </c>
      <c r="O458" s="26">
        <v>97589424</v>
      </c>
      <c r="P458" s="26">
        <v>70000000</v>
      </c>
      <c r="Q458" s="26">
        <v>0</v>
      </c>
      <c r="R458" s="26">
        <v>202788552</v>
      </c>
      <c r="S458" s="26">
        <v>0</v>
      </c>
      <c r="T458" s="26">
        <v>0</v>
      </c>
      <c r="U458" s="26">
        <v>2039318</v>
      </c>
      <c r="V458" s="26">
        <v>178703716</v>
      </c>
      <c r="W458" s="26">
        <v>203770765</v>
      </c>
      <c r="X458" s="26">
        <v>146337583</v>
      </c>
      <c r="Y458" s="26">
        <v>0</v>
      </c>
      <c r="Z458" s="26">
        <v>0</v>
      </c>
      <c r="AA458" s="26">
        <v>29551854</v>
      </c>
      <c r="AB458" s="26">
        <v>849600000</v>
      </c>
      <c r="AC458" s="26">
        <v>408178368</v>
      </c>
      <c r="AD458" s="26">
        <v>1213843861</v>
      </c>
      <c r="AE458" s="26">
        <v>543113994</v>
      </c>
      <c r="AF458" s="26">
        <v>132384900</v>
      </c>
      <c r="AG458" s="26">
        <v>516990823</v>
      </c>
      <c r="AH458" s="26">
        <v>430204470</v>
      </c>
      <c r="AI458" s="26">
        <v>164126275</v>
      </c>
      <c r="AJ458" s="26">
        <v>49375452</v>
      </c>
      <c r="AK458" s="26">
        <v>41060940</v>
      </c>
      <c r="AL458" s="26">
        <v>60006618</v>
      </c>
      <c r="AM458" s="196">
        <v>9278988443</v>
      </c>
    </row>
    <row r="459" spans="1:39" s="6" customFormat="1" ht="15" x14ac:dyDescent="0.25">
      <c r="A459" s="71" t="s">
        <v>1200</v>
      </c>
      <c r="B459" s="27" t="s">
        <v>224</v>
      </c>
      <c r="C459" s="26">
        <v>3865657</v>
      </c>
      <c r="D459" s="26">
        <v>132844278</v>
      </c>
      <c r="E459" s="26">
        <v>2107342</v>
      </c>
      <c r="F459" s="26">
        <v>1530444</v>
      </c>
      <c r="G459" s="26">
        <v>15656388</v>
      </c>
      <c r="H459" s="26">
        <v>0</v>
      </c>
      <c r="I459" s="26">
        <v>56523008</v>
      </c>
      <c r="J459" s="26">
        <v>0</v>
      </c>
      <c r="K459" s="26">
        <v>312696085</v>
      </c>
      <c r="L459" s="26">
        <v>46267764</v>
      </c>
      <c r="M459" s="26">
        <v>0</v>
      </c>
      <c r="N459" s="26">
        <v>141960632</v>
      </c>
      <c r="O459" s="26">
        <v>265006635</v>
      </c>
      <c r="P459" s="26">
        <v>0</v>
      </c>
      <c r="Q459" s="26">
        <v>0</v>
      </c>
      <c r="R459" s="26">
        <v>92508058</v>
      </c>
      <c r="S459" s="26">
        <v>19177539</v>
      </c>
      <c r="T459" s="26">
        <v>0</v>
      </c>
      <c r="U459" s="26">
        <v>0</v>
      </c>
      <c r="V459" s="26">
        <v>56131296</v>
      </c>
      <c r="W459" s="26">
        <v>4724070</v>
      </c>
      <c r="X459" s="26">
        <v>44270734</v>
      </c>
      <c r="Y459" s="26">
        <v>0</v>
      </c>
      <c r="Z459" s="26">
        <v>0</v>
      </c>
      <c r="AA459" s="26">
        <v>0</v>
      </c>
      <c r="AB459" s="26">
        <v>103218633</v>
      </c>
      <c r="AC459" s="26">
        <v>166348746</v>
      </c>
      <c r="AD459" s="26">
        <v>392923527</v>
      </c>
      <c r="AE459" s="26">
        <v>212699844</v>
      </c>
      <c r="AF459" s="26">
        <v>15384180</v>
      </c>
      <c r="AG459" s="26">
        <v>217920000</v>
      </c>
      <c r="AH459" s="26">
        <v>187159392</v>
      </c>
      <c r="AI459" s="26">
        <v>15550626</v>
      </c>
      <c r="AJ459" s="26">
        <v>243897801</v>
      </c>
      <c r="AK459" s="26">
        <v>144110492</v>
      </c>
      <c r="AL459" s="26">
        <v>271121521</v>
      </c>
      <c r="AM459" s="196">
        <v>3165604692</v>
      </c>
    </row>
    <row r="460" spans="1:39" s="6" customFormat="1" ht="15" x14ac:dyDescent="0.25">
      <c r="A460" s="71" t="s">
        <v>1201</v>
      </c>
      <c r="B460" s="27" t="s">
        <v>178</v>
      </c>
      <c r="C460" s="26">
        <v>507476426</v>
      </c>
      <c r="D460" s="26">
        <v>224974764</v>
      </c>
      <c r="E460" s="26">
        <v>15300000</v>
      </c>
      <c r="F460" s="26">
        <v>13709743</v>
      </c>
      <c r="G460" s="26">
        <v>131711083</v>
      </c>
      <c r="H460" s="26">
        <v>1271129793</v>
      </c>
      <c r="I460" s="26">
        <v>37800000</v>
      </c>
      <c r="J460" s="26">
        <v>11157144</v>
      </c>
      <c r="K460" s="26">
        <v>413024026</v>
      </c>
      <c r="L460" s="26">
        <v>484954124</v>
      </c>
      <c r="M460" s="26">
        <v>113841952</v>
      </c>
      <c r="N460" s="26">
        <v>469866083</v>
      </c>
      <c r="O460" s="26">
        <v>598377376</v>
      </c>
      <c r="P460" s="26">
        <v>159444018</v>
      </c>
      <c r="Q460" s="26">
        <v>140205714</v>
      </c>
      <c r="R460" s="26">
        <v>377003397</v>
      </c>
      <c r="S460" s="26">
        <v>18800000</v>
      </c>
      <c r="T460" s="26">
        <v>528332258</v>
      </c>
      <c r="U460" s="26">
        <v>11142858</v>
      </c>
      <c r="V460" s="26">
        <v>677420182</v>
      </c>
      <c r="W460" s="26">
        <v>92077437</v>
      </c>
      <c r="X460" s="26">
        <v>495669047</v>
      </c>
      <c r="Y460" s="26">
        <v>139047616</v>
      </c>
      <c r="Z460" s="26">
        <v>126453987</v>
      </c>
      <c r="AA460" s="26">
        <v>0</v>
      </c>
      <c r="AB460" s="26">
        <v>530372493</v>
      </c>
      <c r="AC460" s="26">
        <v>470058901</v>
      </c>
      <c r="AD460" s="26">
        <v>2447803053</v>
      </c>
      <c r="AE460" s="26">
        <v>1291198268</v>
      </c>
      <c r="AF460" s="26">
        <v>520005151</v>
      </c>
      <c r="AG460" s="26">
        <v>64974926</v>
      </c>
      <c r="AH460" s="26">
        <v>556308111</v>
      </c>
      <c r="AI460" s="26">
        <v>250192078</v>
      </c>
      <c r="AJ460" s="26">
        <v>102682123</v>
      </c>
      <c r="AK460" s="26">
        <v>166567017</v>
      </c>
      <c r="AL460" s="26">
        <v>193662560</v>
      </c>
      <c r="AM460" s="196">
        <v>13652743709</v>
      </c>
    </row>
    <row r="461" spans="1:39" s="6" customFormat="1" ht="15" x14ac:dyDescent="0.25">
      <c r="A461" s="71" t="s">
        <v>1202</v>
      </c>
      <c r="B461" s="27" t="s">
        <v>225</v>
      </c>
      <c r="C461" s="26">
        <v>318324129</v>
      </c>
      <c r="D461" s="26">
        <v>367054789</v>
      </c>
      <c r="E461" s="26">
        <v>18150280</v>
      </c>
      <c r="F461" s="26">
        <v>75724180</v>
      </c>
      <c r="G461" s="26">
        <v>2505670952</v>
      </c>
      <c r="H461" s="26">
        <v>1516463096</v>
      </c>
      <c r="I461" s="26">
        <v>33871430</v>
      </c>
      <c r="J461" s="26">
        <v>53573283</v>
      </c>
      <c r="K461" s="26">
        <v>291085664</v>
      </c>
      <c r="L461" s="26">
        <v>53408404</v>
      </c>
      <c r="M461" s="26">
        <v>674742361</v>
      </c>
      <c r="N461" s="26">
        <v>1507552527</v>
      </c>
      <c r="O461" s="26">
        <v>3635933054</v>
      </c>
      <c r="P461" s="26">
        <v>119993361</v>
      </c>
      <c r="Q461" s="26">
        <v>97084216</v>
      </c>
      <c r="R461" s="26">
        <v>426102234</v>
      </c>
      <c r="S461" s="26">
        <v>3681818</v>
      </c>
      <c r="T461" s="26">
        <v>434765205</v>
      </c>
      <c r="U461" s="26">
        <v>136364</v>
      </c>
      <c r="V461" s="26">
        <v>1649671849</v>
      </c>
      <c r="W461" s="26">
        <v>59690911</v>
      </c>
      <c r="X461" s="26">
        <v>103601688</v>
      </c>
      <c r="Y461" s="26">
        <v>65911960</v>
      </c>
      <c r="Z461" s="26">
        <v>228205805</v>
      </c>
      <c r="AA461" s="26">
        <v>17187960</v>
      </c>
      <c r="AB461" s="26">
        <v>1231333412</v>
      </c>
      <c r="AC461" s="26">
        <v>192525705</v>
      </c>
      <c r="AD461" s="26">
        <v>541041116</v>
      </c>
      <c r="AE461" s="26">
        <v>1893033246</v>
      </c>
      <c r="AF461" s="26">
        <v>22045356</v>
      </c>
      <c r="AG461" s="26">
        <v>1169935790</v>
      </c>
      <c r="AH461" s="26">
        <v>765845645</v>
      </c>
      <c r="AI461" s="26">
        <v>132259240</v>
      </c>
      <c r="AJ461" s="26">
        <v>7491361</v>
      </c>
      <c r="AK461" s="26">
        <v>24154366</v>
      </c>
      <c r="AL461" s="26">
        <v>1014887112</v>
      </c>
      <c r="AM461" s="196">
        <v>21252139869</v>
      </c>
    </row>
    <row r="462" spans="1:39" s="6" customFormat="1" ht="15" x14ac:dyDescent="0.25">
      <c r="A462" s="71" t="s">
        <v>1203</v>
      </c>
      <c r="B462" s="27" t="s">
        <v>226</v>
      </c>
      <c r="C462" s="26">
        <v>2292175979</v>
      </c>
      <c r="D462" s="26">
        <v>1672172977</v>
      </c>
      <c r="E462" s="26">
        <v>451936353</v>
      </c>
      <c r="F462" s="26">
        <v>1291218160</v>
      </c>
      <c r="G462" s="26">
        <v>2199352369</v>
      </c>
      <c r="H462" s="26">
        <v>9360807404</v>
      </c>
      <c r="I462" s="26">
        <v>1343405712</v>
      </c>
      <c r="J462" s="26">
        <v>545764577</v>
      </c>
      <c r="K462" s="26">
        <v>1686813342</v>
      </c>
      <c r="L462" s="26">
        <v>1903117688</v>
      </c>
      <c r="M462" s="26">
        <v>2183489430</v>
      </c>
      <c r="N462" s="26">
        <v>2147050936</v>
      </c>
      <c r="O462" s="26">
        <v>1932501667</v>
      </c>
      <c r="P462" s="26">
        <v>984156239</v>
      </c>
      <c r="Q462" s="26">
        <v>867407150</v>
      </c>
      <c r="R462" s="26">
        <v>1455744808</v>
      </c>
      <c r="S462" s="26">
        <v>563663803</v>
      </c>
      <c r="T462" s="26">
        <v>2747075306</v>
      </c>
      <c r="U462" s="26">
        <v>189943440</v>
      </c>
      <c r="V462" s="26">
        <v>4219779094</v>
      </c>
      <c r="W462" s="26">
        <v>1231167107</v>
      </c>
      <c r="X462" s="26">
        <v>1012151126</v>
      </c>
      <c r="Y462" s="26">
        <v>774174273</v>
      </c>
      <c r="Z462" s="26">
        <v>1635523187</v>
      </c>
      <c r="AA462" s="26">
        <v>332023307</v>
      </c>
      <c r="AB462" s="26">
        <v>5278766049</v>
      </c>
      <c r="AC462" s="26">
        <v>2039097462</v>
      </c>
      <c r="AD462" s="26">
        <v>14243300580</v>
      </c>
      <c r="AE462" s="26">
        <v>4650273876</v>
      </c>
      <c r="AF462" s="26">
        <v>1370088603</v>
      </c>
      <c r="AG462" s="26">
        <v>1822407690</v>
      </c>
      <c r="AH462" s="26">
        <v>5395089025</v>
      </c>
      <c r="AI462" s="26">
        <v>1235713987</v>
      </c>
      <c r="AJ462" s="26">
        <v>476057183</v>
      </c>
      <c r="AK462" s="26">
        <v>290186034</v>
      </c>
      <c r="AL462" s="26">
        <v>197295506</v>
      </c>
      <c r="AM462" s="196">
        <v>82020891429</v>
      </c>
    </row>
    <row r="463" spans="1:39" s="6" customFormat="1" ht="15" x14ac:dyDescent="0.25">
      <c r="A463" s="105" t="s">
        <v>1204</v>
      </c>
      <c r="B463" s="106" t="s">
        <v>216</v>
      </c>
      <c r="C463" s="107">
        <v>8087575284</v>
      </c>
      <c r="D463" s="107">
        <v>10503045546</v>
      </c>
      <c r="E463" s="107">
        <v>2204332060</v>
      </c>
      <c r="F463" s="107">
        <v>2834590654</v>
      </c>
      <c r="G463" s="107">
        <v>11138399851</v>
      </c>
      <c r="H463" s="107">
        <v>33267238503</v>
      </c>
      <c r="I463" s="107">
        <v>4550960348</v>
      </c>
      <c r="J463" s="107">
        <v>2327995119</v>
      </c>
      <c r="K463" s="107">
        <v>8898803473</v>
      </c>
      <c r="L463" s="107">
        <v>12359754620</v>
      </c>
      <c r="M463" s="107">
        <v>7399605768</v>
      </c>
      <c r="N463" s="107">
        <v>9700637650</v>
      </c>
      <c r="O463" s="107">
        <v>9225807149</v>
      </c>
      <c r="P463" s="107">
        <v>3735567733</v>
      </c>
      <c r="Q463" s="107">
        <v>2386813537</v>
      </c>
      <c r="R463" s="107">
        <v>5538689637</v>
      </c>
      <c r="S463" s="107">
        <v>1285992759</v>
      </c>
      <c r="T463" s="107">
        <v>9480479503</v>
      </c>
      <c r="U463" s="107">
        <v>368259016</v>
      </c>
      <c r="V463" s="107">
        <v>15307536744</v>
      </c>
      <c r="W463" s="107">
        <v>5003010962</v>
      </c>
      <c r="X463" s="107">
        <v>4798774256</v>
      </c>
      <c r="Y463" s="107">
        <v>2844374259</v>
      </c>
      <c r="Z463" s="107">
        <v>5173677423</v>
      </c>
      <c r="AA463" s="107">
        <v>1355727350</v>
      </c>
      <c r="AB463" s="107">
        <v>22388911483</v>
      </c>
      <c r="AC463" s="107">
        <v>9230325170</v>
      </c>
      <c r="AD463" s="107">
        <v>48252525151</v>
      </c>
      <c r="AE463" s="107">
        <v>21043435150</v>
      </c>
      <c r="AF463" s="107">
        <v>4694665217</v>
      </c>
      <c r="AG463" s="107">
        <v>10804750748</v>
      </c>
      <c r="AH463" s="107">
        <v>14302018076</v>
      </c>
      <c r="AI463" s="107">
        <v>5322812800</v>
      </c>
      <c r="AJ463" s="107">
        <v>3548190219</v>
      </c>
      <c r="AK463" s="107">
        <v>1580300726</v>
      </c>
      <c r="AL463" s="107">
        <v>4132759858</v>
      </c>
      <c r="AM463" s="197">
        <v>325078343802</v>
      </c>
    </row>
    <row r="464" spans="1:39" s="6" customFormat="1" ht="15" collapsed="1" x14ac:dyDescent="0.25">
      <c r="A464" s="72" t="s">
        <v>65</v>
      </c>
      <c r="B464" s="33" t="s">
        <v>122</v>
      </c>
      <c r="C464" s="34">
        <v>8087575284</v>
      </c>
      <c r="D464" s="34">
        <v>10503045546</v>
      </c>
      <c r="E464" s="34">
        <v>2204332060</v>
      </c>
      <c r="F464" s="34">
        <v>2834590654</v>
      </c>
      <c r="G464" s="34">
        <v>11138399851</v>
      </c>
      <c r="H464" s="34">
        <v>33267238503</v>
      </c>
      <c r="I464" s="34">
        <v>4550960348</v>
      </c>
      <c r="J464" s="34">
        <v>2327995119</v>
      </c>
      <c r="K464" s="34">
        <v>8898803473</v>
      </c>
      <c r="L464" s="34">
        <v>12359754620</v>
      </c>
      <c r="M464" s="34">
        <v>7399605768</v>
      </c>
      <c r="N464" s="34">
        <v>9700637650</v>
      </c>
      <c r="O464" s="34">
        <v>9225807149</v>
      </c>
      <c r="P464" s="34">
        <v>3735567733</v>
      </c>
      <c r="Q464" s="34">
        <v>2386813537</v>
      </c>
      <c r="R464" s="34">
        <v>5538689637</v>
      </c>
      <c r="S464" s="34">
        <v>1285992759</v>
      </c>
      <c r="T464" s="34">
        <v>9480479503</v>
      </c>
      <c r="U464" s="34">
        <v>368259016</v>
      </c>
      <c r="V464" s="34">
        <v>15307536744</v>
      </c>
      <c r="W464" s="34">
        <v>5003010962</v>
      </c>
      <c r="X464" s="34">
        <v>4798774256</v>
      </c>
      <c r="Y464" s="34">
        <v>2844374259</v>
      </c>
      <c r="Z464" s="34">
        <v>5173677423</v>
      </c>
      <c r="AA464" s="34">
        <v>1355727350</v>
      </c>
      <c r="AB464" s="34">
        <v>22388911483</v>
      </c>
      <c r="AC464" s="34">
        <v>9230325170</v>
      </c>
      <c r="AD464" s="34">
        <v>48252525151</v>
      </c>
      <c r="AE464" s="34">
        <v>21043435150</v>
      </c>
      <c r="AF464" s="34">
        <v>4694665217</v>
      </c>
      <c r="AG464" s="34">
        <v>10804750748</v>
      </c>
      <c r="AH464" s="34">
        <v>14302018076</v>
      </c>
      <c r="AI464" s="34">
        <v>5322812800</v>
      </c>
      <c r="AJ464" s="34">
        <v>3548190219</v>
      </c>
      <c r="AK464" s="34">
        <v>1580300726</v>
      </c>
      <c r="AL464" s="34">
        <v>4132759858</v>
      </c>
      <c r="AM464" s="198">
        <v>325078343802</v>
      </c>
    </row>
    <row r="465" spans="1:39" s="6" customFormat="1" ht="15" x14ac:dyDescent="0.25">
      <c r="A465" s="71" t="s">
        <v>1205</v>
      </c>
      <c r="B465" s="27" t="s">
        <v>228</v>
      </c>
      <c r="C465" s="26">
        <v>0</v>
      </c>
      <c r="D465" s="26">
        <v>0</v>
      </c>
      <c r="E465" s="26">
        <v>0</v>
      </c>
      <c r="F465" s="26">
        <v>0</v>
      </c>
      <c r="G465" s="26">
        <v>0</v>
      </c>
      <c r="H465" s="26">
        <v>17185077</v>
      </c>
      <c r="I465" s="26">
        <v>4286170</v>
      </c>
      <c r="J465" s="26">
        <v>0</v>
      </c>
      <c r="K465" s="26">
        <v>0</v>
      </c>
      <c r="L465" s="26">
        <v>0</v>
      </c>
      <c r="M465" s="26">
        <v>0</v>
      </c>
      <c r="N465" s="26">
        <v>17352377</v>
      </c>
      <c r="O465" s="26">
        <v>0</v>
      </c>
      <c r="P465" s="26">
        <v>0</v>
      </c>
      <c r="Q465" s="26">
        <v>0</v>
      </c>
      <c r="R465" s="26">
        <v>0</v>
      </c>
      <c r="S465" s="26">
        <v>0</v>
      </c>
      <c r="T465" s="26">
        <v>7713922</v>
      </c>
      <c r="U465" s="26">
        <v>0</v>
      </c>
      <c r="V465" s="26">
        <v>1171</v>
      </c>
      <c r="W465" s="26">
        <v>26836793</v>
      </c>
      <c r="X465" s="26">
        <v>0</v>
      </c>
      <c r="Y465" s="26">
        <v>0</v>
      </c>
      <c r="Z465" s="26">
        <v>27561113</v>
      </c>
      <c r="AA465" s="26">
        <v>0</v>
      </c>
      <c r="AB465" s="26">
        <v>0</v>
      </c>
      <c r="AC465" s="26">
        <v>6946934</v>
      </c>
      <c r="AD465" s="26">
        <v>0</v>
      </c>
      <c r="AE465" s="26">
        <v>19317882</v>
      </c>
      <c r="AF465" s="26">
        <v>0</v>
      </c>
      <c r="AG465" s="26">
        <v>0</v>
      </c>
      <c r="AH465" s="26">
        <v>0</v>
      </c>
      <c r="AI465" s="26">
        <v>0</v>
      </c>
      <c r="AJ465" s="26">
        <v>0</v>
      </c>
      <c r="AK465" s="26">
        <v>0</v>
      </c>
      <c r="AL465" s="26">
        <v>20386141</v>
      </c>
      <c r="AM465" s="196">
        <v>147587580</v>
      </c>
    </row>
    <row r="466" spans="1:39" s="6" customFormat="1" ht="15" x14ac:dyDescent="0.25">
      <c r="A466" s="71" t="s">
        <v>1206</v>
      </c>
      <c r="B466" s="27" t="s">
        <v>229</v>
      </c>
      <c r="C466" s="26">
        <v>0</v>
      </c>
      <c r="D466" s="26">
        <v>0</v>
      </c>
      <c r="E466" s="26">
        <v>0</v>
      </c>
      <c r="F466" s="26">
        <v>0</v>
      </c>
      <c r="G466" s="26">
        <v>0</v>
      </c>
      <c r="H466" s="26">
        <v>51788523</v>
      </c>
      <c r="I466" s="26">
        <v>0</v>
      </c>
      <c r="J466" s="26">
        <v>0</v>
      </c>
      <c r="K466" s="26">
        <v>0</v>
      </c>
      <c r="L466" s="26">
        <v>7856553</v>
      </c>
      <c r="M466" s="26">
        <v>0</v>
      </c>
      <c r="N466" s="26">
        <v>0</v>
      </c>
      <c r="O466" s="26">
        <v>0</v>
      </c>
      <c r="P466" s="26">
        <v>0</v>
      </c>
      <c r="Q466" s="26">
        <v>0</v>
      </c>
      <c r="R466" s="26">
        <v>154722275</v>
      </c>
      <c r="S466" s="26">
        <v>0</v>
      </c>
      <c r="T466" s="26">
        <v>0</v>
      </c>
      <c r="U466" s="26">
        <v>0</v>
      </c>
      <c r="V466" s="26">
        <v>0</v>
      </c>
      <c r="W466" s="26">
        <v>0</v>
      </c>
      <c r="X466" s="26">
        <v>0</v>
      </c>
      <c r="Y466" s="26">
        <v>0</v>
      </c>
      <c r="Z466" s="26">
        <v>0</v>
      </c>
      <c r="AA466" s="26">
        <v>0</v>
      </c>
      <c r="AB466" s="26">
        <v>0</v>
      </c>
      <c r="AC466" s="26">
        <v>0</v>
      </c>
      <c r="AD466" s="26">
        <v>0</v>
      </c>
      <c r="AE466" s="26">
        <v>0</v>
      </c>
      <c r="AF466" s="26">
        <v>0</v>
      </c>
      <c r="AG466" s="26">
        <v>0</v>
      </c>
      <c r="AH466" s="26">
        <v>0</v>
      </c>
      <c r="AI466" s="26">
        <v>0</v>
      </c>
      <c r="AJ466" s="26">
        <v>2608084</v>
      </c>
      <c r="AK466" s="26">
        <v>0</v>
      </c>
      <c r="AL466" s="26">
        <v>0</v>
      </c>
      <c r="AM466" s="196">
        <v>216975435</v>
      </c>
    </row>
    <row r="467" spans="1:39" s="6" customFormat="1" ht="15" x14ac:dyDescent="0.25">
      <c r="A467" s="71" t="s">
        <v>1207</v>
      </c>
      <c r="B467" s="27" t="s">
        <v>230</v>
      </c>
      <c r="C467" s="26">
        <v>0</v>
      </c>
      <c r="D467" s="26">
        <v>2451640</v>
      </c>
      <c r="E467" s="26">
        <v>2170961</v>
      </c>
      <c r="F467" s="26">
        <v>2170961</v>
      </c>
      <c r="G467" s="26">
        <v>1932553</v>
      </c>
      <c r="H467" s="26">
        <v>2170961</v>
      </c>
      <c r="I467" s="26">
        <v>2170961</v>
      </c>
      <c r="J467" s="26">
        <v>2170961</v>
      </c>
      <c r="K467" s="26">
        <v>2170961</v>
      </c>
      <c r="L467" s="26">
        <v>1972288</v>
      </c>
      <c r="M467" s="26">
        <v>0</v>
      </c>
      <c r="N467" s="26">
        <v>0</v>
      </c>
      <c r="O467" s="26">
        <v>2170961</v>
      </c>
      <c r="P467" s="26">
        <v>2171032</v>
      </c>
      <c r="Q467" s="26">
        <v>2170961</v>
      </c>
      <c r="R467" s="26">
        <v>2170961</v>
      </c>
      <c r="S467" s="26">
        <v>2170961</v>
      </c>
      <c r="T467" s="26">
        <v>0</v>
      </c>
      <c r="U467" s="26">
        <v>0</v>
      </c>
      <c r="V467" s="26">
        <v>0</v>
      </c>
      <c r="W467" s="26">
        <v>120407341</v>
      </c>
      <c r="X467" s="26">
        <v>0</v>
      </c>
      <c r="Y467" s="26">
        <v>2170961</v>
      </c>
      <c r="Z467" s="26">
        <v>2170961</v>
      </c>
      <c r="AA467" s="26">
        <v>2170961</v>
      </c>
      <c r="AB467" s="26">
        <v>0</v>
      </c>
      <c r="AC467" s="26">
        <v>2170961</v>
      </c>
      <c r="AD467" s="26">
        <v>0</v>
      </c>
      <c r="AE467" s="26">
        <v>2170961</v>
      </c>
      <c r="AF467" s="26">
        <v>113328755</v>
      </c>
      <c r="AG467" s="26">
        <v>0</v>
      </c>
      <c r="AH467" s="26">
        <v>0</v>
      </c>
      <c r="AI467" s="26">
        <v>2170961</v>
      </c>
      <c r="AJ467" s="26">
        <v>2170961</v>
      </c>
      <c r="AK467" s="26">
        <v>2170961</v>
      </c>
      <c r="AL467" s="26">
        <v>0</v>
      </c>
      <c r="AM467" s="196">
        <v>281340907</v>
      </c>
    </row>
    <row r="468" spans="1:39" s="6" customFormat="1" ht="15" x14ac:dyDescent="0.25">
      <c r="A468" s="105" t="s">
        <v>1208</v>
      </c>
      <c r="B468" s="106" t="s">
        <v>171</v>
      </c>
      <c r="C468" s="107">
        <v>0</v>
      </c>
      <c r="D468" s="107">
        <v>2451640</v>
      </c>
      <c r="E468" s="107">
        <v>2170961</v>
      </c>
      <c r="F468" s="107">
        <v>2170961</v>
      </c>
      <c r="G468" s="107">
        <v>1932553</v>
      </c>
      <c r="H468" s="107">
        <v>71144561</v>
      </c>
      <c r="I468" s="107">
        <v>6457131</v>
      </c>
      <c r="J468" s="107">
        <v>2170961</v>
      </c>
      <c r="K468" s="107">
        <v>2170961</v>
      </c>
      <c r="L468" s="107">
        <v>9828841</v>
      </c>
      <c r="M468" s="107">
        <v>0</v>
      </c>
      <c r="N468" s="107">
        <v>17352377</v>
      </c>
      <c r="O468" s="107">
        <v>2170961</v>
      </c>
      <c r="P468" s="107">
        <v>2171032</v>
      </c>
      <c r="Q468" s="107">
        <v>2170961</v>
      </c>
      <c r="R468" s="107">
        <v>156893236</v>
      </c>
      <c r="S468" s="107">
        <v>2170961</v>
      </c>
      <c r="T468" s="107">
        <v>7713922</v>
      </c>
      <c r="U468" s="107">
        <v>0</v>
      </c>
      <c r="V468" s="107">
        <v>1171</v>
      </c>
      <c r="W468" s="107">
        <v>147244134</v>
      </c>
      <c r="X468" s="107">
        <v>0</v>
      </c>
      <c r="Y468" s="107">
        <v>2170961</v>
      </c>
      <c r="Z468" s="107">
        <v>29732074</v>
      </c>
      <c r="AA468" s="107">
        <v>2170961</v>
      </c>
      <c r="AB468" s="107">
        <v>0</v>
      </c>
      <c r="AC468" s="107">
        <v>9117895</v>
      </c>
      <c r="AD468" s="107">
        <v>0</v>
      </c>
      <c r="AE468" s="107">
        <v>21488843</v>
      </c>
      <c r="AF468" s="107">
        <v>113328755</v>
      </c>
      <c r="AG468" s="107">
        <v>0</v>
      </c>
      <c r="AH468" s="107">
        <v>0</v>
      </c>
      <c r="AI468" s="107">
        <v>2170961</v>
      </c>
      <c r="AJ468" s="107">
        <v>4779045</v>
      </c>
      <c r="AK468" s="107">
        <v>2170961</v>
      </c>
      <c r="AL468" s="107">
        <v>20386141</v>
      </c>
      <c r="AM468" s="197">
        <v>645903922</v>
      </c>
    </row>
    <row r="469" spans="1:39" s="6" customFormat="1" ht="15" x14ac:dyDescent="0.25">
      <c r="A469" s="71" t="s">
        <v>1209</v>
      </c>
      <c r="B469" s="27" t="s">
        <v>228</v>
      </c>
      <c r="C469" s="26">
        <v>188000</v>
      </c>
      <c r="D469" s="26">
        <v>964</v>
      </c>
      <c r="E469" s="26">
        <v>964</v>
      </c>
      <c r="F469" s="26">
        <v>964</v>
      </c>
      <c r="G469" s="26">
        <v>0</v>
      </c>
      <c r="H469" s="26">
        <v>964</v>
      </c>
      <c r="I469" s="26">
        <v>964</v>
      </c>
      <c r="J469" s="26">
        <v>964</v>
      </c>
      <c r="K469" s="26">
        <v>964</v>
      </c>
      <c r="L469" s="26">
        <v>16396087</v>
      </c>
      <c r="M469" s="26">
        <v>0</v>
      </c>
      <c r="N469" s="26">
        <v>28412055</v>
      </c>
      <c r="O469" s="26">
        <v>964</v>
      </c>
      <c r="P469" s="26">
        <v>5312282</v>
      </c>
      <c r="Q469" s="26">
        <v>964</v>
      </c>
      <c r="R469" s="26">
        <v>964</v>
      </c>
      <c r="S469" s="26">
        <v>964</v>
      </c>
      <c r="T469" s="26">
        <v>20521458</v>
      </c>
      <c r="U469" s="26">
        <v>0</v>
      </c>
      <c r="V469" s="26">
        <v>0</v>
      </c>
      <c r="W469" s="26">
        <v>3302302</v>
      </c>
      <c r="X469" s="26">
        <v>0</v>
      </c>
      <c r="Y469" s="26">
        <v>964</v>
      </c>
      <c r="Z469" s="26">
        <v>964</v>
      </c>
      <c r="AA469" s="26">
        <v>964</v>
      </c>
      <c r="AB469" s="26">
        <v>0</v>
      </c>
      <c r="AC469" s="26">
        <v>964</v>
      </c>
      <c r="AD469" s="26">
        <v>0</v>
      </c>
      <c r="AE469" s="26">
        <v>964</v>
      </c>
      <c r="AF469" s="26">
        <v>964</v>
      </c>
      <c r="AG469" s="26">
        <v>0</v>
      </c>
      <c r="AH469" s="26">
        <v>0</v>
      </c>
      <c r="AI469" s="26">
        <v>964</v>
      </c>
      <c r="AJ469" s="26">
        <v>964</v>
      </c>
      <c r="AK469" s="26">
        <v>964</v>
      </c>
      <c r="AL469" s="26">
        <v>0</v>
      </c>
      <c r="AM469" s="196">
        <v>74151464</v>
      </c>
    </row>
    <row r="470" spans="1:39" s="6" customFormat="1" ht="15" x14ac:dyDescent="0.25">
      <c r="A470" s="71" t="s">
        <v>1210</v>
      </c>
      <c r="B470" s="27" t="s">
        <v>229</v>
      </c>
      <c r="C470" s="26">
        <v>0</v>
      </c>
      <c r="D470" s="26">
        <v>0</v>
      </c>
      <c r="E470" s="26">
        <v>0</v>
      </c>
      <c r="F470" s="26">
        <v>0</v>
      </c>
      <c r="G470" s="26">
        <v>0</v>
      </c>
      <c r="H470" s="26">
        <v>0</v>
      </c>
      <c r="I470" s="26">
        <v>0</v>
      </c>
      <c r="J470" s="26">
        <v>0</v>
      </c>
      <c r="K470" s="26">
        <v>0</v>
      </c>
      <c r="L470" s="26">
        <v>0</v>
      </c>
      <c r="M470" s="26">
        <v>0</v>
      </c>
      <c r="N470" s="26">
        <v>0</v>
      </c>
      <c r="O470" s="26">
        <v>0</v>
      </c>
      <c r="P470" s="26">
        <v>0</v>
      </c>
      <c r="Q470" s="26">
        <v>0</v>
      </c>
      <c r="R470" s="26">
        <v>0</v>
      </c>
      <c r="S470" s="26">
        <v>0</v>
      </c>
      <c r="T470" s="26">
        <v>0</v>
      </c>
      <c r="U470" s="26">
        <v>0</v>
      </c>
      <c r="V470" s="26">
        <v>0</v>
      </c>
      <c r="W470" s="26">
        <v>0</v>
      </c>
      <c r="X470" s="26">
        <v>0</v>
      </c>
      <c r="Y470" s="26">
        <v>0</v>
      </c>
      <c r="Z470" s="26">
        <v>0</v>
      </c>
      <c r="AA470" s="26">
        <v>0</v>
      </c>
      <c r="AB470" s="26">
        <v>0</v>
      </c>
      <c r="AC470" s="26">
        <v>0</v>
      </c>
      <c r="AD470" s="26">
        <v>0</v>
      </c>
      <c r="AE470" s="26">
        <v>0</v>
      </c>
      <c r="AF470" s="26">
        <v>0</v>
      </c>
      <c r="AG470" s="26">
        <v>0</v>
      </c>
      <c r="AH470" s="26">
        <v>0</v>
      </c>
      <c r="AI470" s="26">
        <v>0</v>
      </c>
      <c r="AJ470" s="26">
        <v>0</v>
      </c>
      <c r="AK470" s="26">
        <v>0</v>
      </c>
      <c r="AL470" s="26">
        <v>0</v>
      </c>
      <c r="AM470" s="196">
        <v>0</v>
      </c>
    </row>
    <row r="471" spans="1:39" s="6" customFormat="1" ht="15" x14ac:dyDescent="0.25">
      <c r="A471" s="71" t="s">
        <v>1211</v>
      </c>
      <c r="B471" s="27" t="s">
        <v>231</v>
      </c>
      <c r="C471" s="26">
        <v>0</v>
      </c>
      <c r="D471" s="26">
        <v>0</v>
      </c>
      <c r="E471" s="26">
        <v>0</v>
      </c>
      <c r="F471" s="26">
        <v>0</v>
      </c>
      <c r="G471" s="26">
        <v>0</v>
      </c>
      <c r="H471" s="26">
        <v>0</v>
      </c>
      <c r="I471" s="26">
        <v>0</v>
      </c>
      <c r="J471" s="26">
        <v>0</v>
      </c>
      <c r="K471" s="26">
        <v>0</v>
      </c>
      <c r="L471" s="26">
        <v>0</v>
      </c>
      <c r="M471" s="26">
        <v>0</v>
      </c>
      <c r="N471" s="26">
        <v>0</v>
      </c>
      <c r="O471" s="26">
        <v>0</v>
      </c>
      <c r="P471" s="26">
        <v>0</v>
      </c>
      <c r="Q471" s="26">
        <v>0</v>
      </c>
      <c r="R471" s="26">
        <v>0</v>
      </c>
      <c r="S471" s="26">
        <v>0</v>
      </c>
      <c r="T471" s="26">
        <v>0</v>
      </c>
      <c r="U471" s="26">
        <v>0</v>
      </c>
      <c r="V471" s="26">
        <v>0</v>
      </c>
      <c r="W471" s="26">
        <v>0</v>
      </c>
      <c r="X471" s="26">
        <v>0</v>
      </c>
      <c r="Y471" s="26">
        <v>0</v>
      </c>
      <c r="Z471" s="26">
        <v>0</v>
      </c>
      <c r="AA471" s="26">
        <v>0</v>
      </c>
      <c r="AB471" s="26">
        <v>0</v>
      </c>
      <c r="AC471" s="26">
        <v>16821000</v>
      </c>
      <c r="AD471" s="26">
        <v>0</v>
      </c>
      <c r="AE471" s="26">
        <v>0</v>
      </c>
      <c r="AF471" s="26">
        <v>0</v>
      </c>
      <c r="AG471" s="26">
        <v>0</v>
      </c>
      <c r="AH471" s="26">
        <v>0</v>
      </c>
      <c r="AI471" s="26">
        <v>0</v>
      </c>
      <c r="AJ471" s="26">
        <v>0</v>
      </c>
      <c r="AK471" s="26">
        <v>0</v>
      </c>
      <c r="AL471" s="26">
        <v>0</v>
      </c>
      <c r="AM471" s="196">
        <v>16821000</v>
      </c>
    </row>
    <row r="472" spans="1:39" s="6" customFormat="1" ht="15" x14ac:dyDescent="0.25">
      <c r="A472" s="105" t="s">
        <v>1212</v>
      </c>
      <c r="B472" s="106" t="s">
        <v>174</v>
      </c>
      <c r="C472" s="107">
        <v>188000</v>
      </c>
      <c r="D472" s="107">
        <v>964</v>
      </c>
      <c r="E472" s="107">
        <v>964</v>
      </c>
      <c r="F472" s="107">
        <v>964</v>
      </c>
      <c r="G472" s="107">
        <v>0</v>
      </c>
      <c r="H472" s="107">
        <v>964</v>
      </c>
      <c r="I472" s="107">
        <v>964</v>
      </c>
      <c r="J472" s="107">
        <v>964</v>
      </c>
      <c r="K472" s="107">
        <v>964</v>
      </c>
      <c r="L472" s="107">
        <v>16396087</v>
      </c>
      <c r="M472" s="107">
        <v>0</v>
      </c>
      <c r="N472" s="107">
        <v>28412055</v>
      </c>
      <c r="O472" s="107">
        <v>964</v>
      </c>
      <c r="P472" s="107">
        <v>5312282</v>
      </c>
      <c r="Q472" s="107">
        <v>964</v>
      </c>
      <c r="R472" s="107">
        <v>964</v>
      </c>
      <c r="S472" s="107">
        <v>964</v>
      </c>
      <c r="T472" s="107">
        <v>20521458</v>
      </c>
      <c r="U472" s="107">
        <v>0</v>
      </c>
      <c r="V472" s="107">
        <v>0</v>
      </c>
      <c r="W472" s="107">
        <v>3302302</v>
      </c>
      <c r="X472" s="107">
        <v>0</v>
      </c>
      <c r="Y472" s="107">
        <v>964</v>
      </c>
      <c r="Z472" s="107">
        <v>964</v>
      </c>
      <c r="AA472" s="107">
        <v>964</v>
      </c>
      <c r="AB472" s="107">
        <v>0</v>
      </c>
      <c r="AC472" s="107">
        <v>16821964</v>
      </c>
      <c r="AD472" s="107">
        <v>0</v>
      </c>
      <c r="AE472" s="107">
        <v>964</v>
      </c>
      <c r="AF472" s="107">
        <v>964</v>
      </c>
      <c r="AG472" s="107">
        <v>0</v>
      </c>
      <c r="AH472" s="107">
        <v>0</v>
      </c>
      <c r="AI472" s="107">
        <v>964</v>
      </c>
      <c r="AJ472" s="107">
        <v>964</v>
      </c>
      <c r="AK472" s="107">
        <v>964</v>
      </c>
      <c r="AL472" s="107">
        <v>0</v>
      </c>
      <c r="AM472" s="197">
        <v>90972464</v>
      </c>
    </row>
    <row r="473" spans="1:39" s="6" customFormat="1" ht="15" x14ac:dyDescent="0.25">
      <c r="A473" s="71" t="s">
        <v>1213</v>
      </c>
      <c r="B473" s="27" t="s">
        <v>232</v>
      </c>
      <c r="C473" s="26">
        <v>0</v>
      </c>
      <c r="D473" s="26">
        <v>0</v>
      </c>
      <c r="E473" s="26">
        <v>0</v>
      </c>
      <c r="F473" s="26">
        <v>0</v>
      </c>
      <c r="G473" s="26">
        <v>0</v>
      </c>
      <c r="H473" s="26">
        <v>0</v>
      </c>
      <c r="I473" s="26">
        <v>0</v>
      </c>
      <c r="J473" s="26">
        <v>0</v>
      </c>
      <c r="K473" s="26">
        <v>0</v>
      </c>
      <c r="L473" s="26">
        <v>0</v>
      </c>
      <c r="M473" s="26">
        <v>0</v>
      </c>
      <c r="N473" s="26">
        <v>0</v>
      </c>
      <c r="O473" s="26">
        <v>0</v>
      </c>
      <c r="P473" s="26">
        <v>0</v>
      </c>
      <c r="Q473" s="26">
        <v>0</v>
      </c>
      <c r="R473" s="26">
        <v>0</v>
      </c>
      <c r="S473" s="26">
        <v>0</v>
      </c>
      <c r="T473" s="26">
        <v>0</v>
      </c>
      <c r="U473" s="26">
        <v>0</v>
      </c>
      <c r="V473" s="26">
        <v>0</v>
      </c>
      <c r="W473" s="26">
        <v>0</v>
      </c>
      <c r="X473" s="26">
        <v>0</v>
      </c>
      <c r="Y473" s="26">
        <v>0</v>
      </c>
      <c r="Z473" s="26">
        <v>0</v>
      </c>
      <c r="AA473" s="26">
        <v>0</v>
      </c>
      <c r="AB473" s="26">
        <v>0</v>
      </c>
      <c r="AC473" s="26">
        <v>0</v>
      </c>
      <c r="AD473" s="26">
        <v>0</v>
      </c>
      <c r="AE473" s="26">
        <v>0</v>
      </c>
      <c r="AF473" s="26">
        <v>0</v>
      </c>
      <c r="AG473" s="26">
        <v>0</v>
      </c>
      <c r="AH473" s="26">
        <v>0</v>
      </c>
      <c r="AI473" s="26">
        <v>0</v>
      </c>
      <c r="AJ473" s="26">
        <v>0</v>
      </c>
      <c r="AK473" s="26">
        <v>0</v>
      </c>
      <c r="AL473" s="26">
        <v>0</v>
      </c>
      <c r="AM473" s="196">
        <v>0</v>
      </c>
    </row>
    <row r="474" spans="1:39" s="6" customFormat="1" ht="15" x14ac:dyDescent="0.25">
      <c r="A474" s="105" t="s">
        <v>1214</v>
      </c>
      <c r="B474" s="106" t="s">
        <v>180</v>
      </c>
      <c r="C474" s="107">
        <v>0</v>
      </c>
      <c r="D474" s="107">
        <v>0</v>
      </c>
      <c r="E474" s="107">
        <v>0</v>
      </c>
      <c r="F474" s="107">
        <v>0</v>
      </c>
      <c r="G474" s="107">
        <v>0</v>
      </c>
      <c r="H474" s="107">
        <v>0</v>
      </c>
      <c r="I474" s="107">
        <v>0</v>
      </c>
      <c r="J474" s="107">
        <v>0</v>
      </c>
      <c r="K474" s="107">
        <v>0</v>
      </c>
      <c r="L474" s="107">
        <v>0</v>
      </c>
      <c r="M474" s="107">
        <v>0</v>
      </c>
      <c r="N474" s="107">
        <v>0</v>
      </c>
      <c r="O474" s="107">
        <v>0</v>
      </c>
      <c r="P474" s="107">
        <v>0</v>
      </c>
      <c r="Q474" s="107">
        <v>0</v>
      </c>
      <c r="R474" s="107">
        <v>0</v>
      </c>
      <c r="S474" s="107">
        <v>0</v>
      </c>
      <c r="T474" s="107">
        <v>0</v>
      </c>
      <c r="U474" s="107">
        <v>0</v>
      </c>
      <c r="V474" s="107">
        <v>0</v>
      </c>
      <c r="W474" s="107">
        <v>0</v>
      </c>
      <c r="X474" s="107">
        <v>0</v>
      </c>
      <c r="Y474" s="107">
        <v>0</v>
      </c>
      <c r="Z474" s="107">
        <v>0</v>
      </c>
      <c r="AA474" s="107">
        <v>0</v>
      </c>
      <c r="AB474" s="107">
        <v>0</v>
      </c>
      <c r="AC474" s="107">
        <v>0</v>
      </c>
      <c r="AD474" s="107">
        <v>0</v>
      </c>
      <c r="AE474" s="107">
        <v>0</v>
      </c>
      <c r="AF474" s="107">
        <v>0</v>
      </c>
      <c r="AG474" s="107">
        <v>0</v>
      </c>
      <c r="AH474" s="107">
        <v>0</v>
      </c>
      <c r="AI474" s="107">
        <v>0</v>
      </c>
      <c r="AJ474" s="107">
        <v>0</v>
      </c>
      <c r="AK474" s="107">
        <v>0</v>
      </c>
      <c r="AL474" s="107">
        <v>0</v>
      </c>
      <c r="AM474" s="197">
        <v>0</v>
      </c>
    </row>
    <row r="475" spans="1:39" s="6" customFormat="1" ht="15" x14ac:dyDescent="0.25">
      <c r="A475" s="71" t="s">
        <v>1215</v>
      </c>
      <c r="B475" s="27" t="s">
        <v>233</v>
      </c>
      <c r="C475" s="26">
        <v>43801318</v>
      </c>
      <c r="D475" s="26">
        <v>1244908</v>
      </c>
      <c r="E475" s="26">
        <v>0</v>
      </c>
      <c r="F475" s="26">
        <v>2680363</v>
      </c>
      <c r="G475" s="26">
        <v>0</v>
      </c>
      <c r="H475" s="26">
        <v>215672189</v>
      </c>
      <c r="I475" s="26">
        <v>31678435</v>
      </c>
      <c r="J475" s="26">
        <v>0</v>
      </c>
      <c r="K475" s="26">
        <v>0</v>
      </c>
      <c r="L475" s="26">
        <v>0</v>
      </c>
      <c r="M475" s="26">
        <v>0</v>
      </c>
      <c r="N475" s="26">
        <v>0</v>
      </c>
      <c r="O475" s="26">
        <v>3404859</v>
      </c>
      <c r="P475" s="26">
        <v>0</v>
      </c>
      <c r="Q475" s="26">
        <v>409091</v>
      </c>
      <c r="R475" s="26">
        <v>145455</v>
      </c>
      <c r="S475" s="26">
        <v>0</v>
      </c>
      <c r="T475" s="26">
        <v>0</v>
      </c>
      <c r="U475" s="26">
        <v>0</v>
      </c>
      <c r="V475" s="26">
        <v>0</v>
      </c>
      <c r="W475" s="26">
        <v>0</v>
      </c>
      <c r="X475" s="26">
        <v>17776804</v>
      </c>
      <c r="Y475" s="26">
        <v>0</v>
      </c>
      <c r="Z475" s="26">
        <v>0</v>
      </c>
      <c r="AA475" s="26">
        <v>0</v>
      </c>
      <c r="AB475" s="26">
        <v>19900000</v>
      </c>
      <c r="AC475" s="26">
        <v>0</v>
      </c>
      <c r="AD475" s="26">
        <v>0</v>
      </c>
      <c r="AE475" s="26">
        <v>0</v>
      </c>
      <c r="AF475" s="26">
        <v>0</v>
      </c>
      <c r="AG475" s="26">
        <v>0</v>
      </c>
      <c r="AH475" s="26">
        <v>0</v>
      </c>
      <c r="AI475" s="26">
        <v>0</v>
      </c>
      <c r="AJ475" s="26">
        <v>0</v>
      </c>
      <c r="AK475" s="26">
        <v>1029400</v>
      </c>
      <c r="AL475" s="26">
        <v>0</v>
      </c>
      <c r="AM475" s="196">
        <v>337742822</v>
      </c>
    </row>
    <row r="476" spans="1:39" s="6" customFormat="1" ht="15" x14ac:dyDescent="0.25">
      <c r="A476" s="71" t="s">
        <v>1216</v>
      </c>
      <c r="B476" s="27" t="s">
        <v>4</v>
      </c>
      <c r="C476" s="26">
        <v>0</v>
      </c>
      <c r="D476" s="26">
        <v>0</v>
      </c>
      <c r="E476" s="26">
        <v>0</v>
      </c>
      <c r="F476" s="26">
        <v>0</v>
      </c>
      <c r="G476" s="26">
        <v>0</v>
      </c>
      <c r="H476" s="26">
        <v>0</v>
      </c>
      <c r="I476" s="26">
        <v>0</v>
      </c>
      <c r="J476" s="26">
        <v>0</v>
      </c>
      <c r="K476" s="26">
        <v>0</v>
      </c>
      <c r="L476" s="26">
        <v>0</v>
      </c>
      <c r="M476" s="26">
        <v>0</v>
      </c>
      <c r="N476" s="26">
        <v>0</v>
      </c>
      <c r="O476" s="26">
        <v>0</v>
      </c>
      <c r="P476" s="26">
        <v>0</v>
      </c>
      <c r="Q476" s="26">
        <v>0</v>
      </c>
      <c r="R476" s="26">
        <v>0</v>
      </c>
      <c r="S476" s="26">
        <v>0</v>
      </c>
      <c r="T476" s="26">
        <v>0</v>
      </c>
      <c r="U476" s="26">
        <v>0</v>
      </c>
      <c r="V476" s="26">
        <v>0</v>
      </c>
      <c r="W476" s="26">
        <v>0</v>
      </c>
      <c r="X476" s="26">
        <v>0</v>
      </c>
      <c r="Y476" s="26">
        <v>0</v>
      </c>
      <c r="Z476" s="26">
        <v>0</v>
      </c>
      <c r="AA476" s="26">
        <v>0</v>
      </c>
      <c r="AB476" s="26">
        <v>0</v>
      </c>
      <c r="AC476" s="26">
        <v>0</v>
      </c>
      <c r="AD476" s="26">
        <v>872840</v>
      </c>
      <c r="AE476" s="26">
        <v>0</v>
      </c>
      <c r="AF476" s="26">
        <v>0</v>
      </c>
      <c r="AG476" s="26">
        <v>0</v>
      </c>
      <c r="AH476" s="26">
        <v>0</v>
      </c>
      <c r="AI476" s="26">
        <v>0</v>
      </c>
      <c r="AJ476" s="26">
        <v>0</v>
      </c>
      <c r="AK476" s="26">
        <v>0</v>
      </c>
      <c r="AL476" s="26">
        <v>0</v>
      </c>
      <c r="AM476" s="196">
        <v>872840</v>
      </c>
    </row>
    <row r="477" spans="1:39" s="6" customFormat="1" ht="15" x14ac:dyDescent="0.25">
      <c r="A477" s="71" t="s">
        <v>1217</v>
      </c>
      <c r="B477" s="27" t="s">
        <v>234</v>
      </c>
      <c r="C477" s="26">
        <v>0</v>
      </c>
      <c r="D477" s="26">
        <v>0</v>
      </c>
      <c r="E477" s="26">
        <v>0</v>
      </c>
      <c r="F477" s="26">
        <v>7584685</v>
      </c>
      <c r="G477" s="26">
        <v>0</v>
      </c>
      <c r="H477" s="26">
        <v>23612066</v>
      </c>
      <c r="I477" s="26">
        <v>0</v>
      </c>
      <c r="J477" s="26">
        <v>0</v>
      </c>
      <c r="K477" s="26">
        <v>0</v>
      </c>
      <c r="L477" s="26">
        <v>0</v>
      </c>
      <c r="M477" s="26">
        <v>0</v>
      </c>
      <c r="N477" s="26">
        <v>0</v>
      </c>
      <c r="O477" s="26">
        <v>0</v>
      </c>
      <c r="P477" s="26">
        <v>0</v>
      </c>
      <c r="Q477" s="26">
        <v>0</v>
      </c>
      <c r="R477" s="26">
        <v>0</v>
      </c>
      <c r="S477" s="26">
        <v>0</v>
      </c>
      <c r="T477" s="26">
        <v>0</v>
      </c>
      <c r="U477" s="26">
        <v>0</v>
      </c>
      <c r="V477" s="26">
        <v>0</v>
      </c>
      <c r="W477" s="26">
        <v>0</v>
      </c>
      <c r="X477" s="26">
        <v>9605861</v>
      </c>
      <c r="Y477" s="26">
        <v>0</v>
      </c>
      <c r="Z477" s="26">
        <v>0</v>
      </c>
      <c r="AA477" s="26">
        <v>0</v>
      </c>
      <c r="AB477" s="26">
        <v>0</v>
      </c>
      <c r="AC477" s="26">
        <v>0</v>
      </c>
      <c r="AD477" s="26">
        <v>0</v>
      </c>
      <c r="AE477" s="26">
        <v>0</v>
      </c>
      <c r="AF477" s="26">
        <v>0</v>
      </c>
      <c r="AG477" s="26">
        <v>0</v>
      </c>
      <c r="AH477" s="26">
        <v>0</v>
      </c>
      <c r="AI477" s="26">
        <v>0</v>
      </c>
      <c r="AJ477" s="26">
        <v>0</v>
      </c>
      <c r="AK477" s="26">
        <v>0</v>
      </c>
      <c r="AL477" s="26">
        <v>0</v>
      </c>
      <c r="AM477" s="196">
        <v>40802612</v>
      </c>
    </row>
    <row r="478" spans="1:39" s="6" customFormat="1" ht="15" x14ac:dyDescent="0.25">
      <c r="A478" s="71" t="s">
        <v>1218</v>
      </c>
      <c r="B478" s="27" t="s">
        <v>223</v>
      </c>
      <c r="C478" s="26">
        <v>0</v>
      </c>
      <c r="D478" s="26">
        <v>0</v>
      </c>
      <c r="E478" s="26">
        <v>0</v>
      </c>
      <c r="F478" s="26">
        <v>6113358</v>
      </c>
      <c r="G478" s="26">
        <v>0</v>
      </c>
      <c r="H478" s="26">
        <v>0</v>
      </c>
      <c r="I478" s="26">
        <v>0</v>
      </c>
      <c r="J478" s="26">
        <v>0</v>
      </c>
      <c r="K478" s="26">
        <v>0</v>
      </c>
      <c r="L478" s="26">
        <v>0</v>
      </c>
      <c r="M478" s="26">
        <v>0</v>
      </c>
      <c r="N478" s="26">
        <v>0</v>
      </c>
      <c r="O478" s="26">
        <v>0</v>
      </c>
      <c r="P478" s="26">
        <v>0</v>
      </c>
      <c r="Q478" s="26">
        <v>0</v>
      </c>
      <c r="R478" s="26">
        <v>30634674</v>
      </c>
      <c r="S478" s="26">
        <v>0</v>
      </c>
      <c r="T478" s="26">
        <v>0</v>
      </c>
      <c r="U478" s="26">
        <v>0</v>
      </c>
      <c r="V478" s="26">
        <v>44374884</v>
      </c>
      <c r="W478" s="26">
        <v>0</v>
      </c>
      <c r="X478" s="26">
        <v>140128056</v>
      </c>
      <c r="Y478" s="26">
        <v>0</v>
      </c>
      <c r="Z478" s="26">
        <v>0</v>
      </c>
      <c r="AA478" s="26">
        <v>0</v>
      </c>
      <c r="AB478" s="26">
        <v>382800000</v>
      </c>
      <c r="AC478" s="26">
        <v>0</v>
      </c>
      <c r="AD478" s="26">
        <v>0</v>
      </c>
      <c r="AE478" s="26">
        <v>8901570</v>
      </c>
      <c r="AF478" s="26">
        <v>0</v>
      </c>
      <c r="AG478" s="26">
        <v>0</v>
      </c>
      <c r="AH478" s="26">
        <v>0</v>
      </c>
      <c r="AI478" s="26">
        <v>0</v>
      </c>
      <c r="AJ478" s="26">
        <v>0</v>
      </c>
      <c r="AK478" s="26">
        <v>0</v>
      </c>
      <c r="AL478" s="26">
        <v>0</v>
      </c>
      <c r="AM478" s="196">
        <v>612952542</v>
      </c>
    </row>
    <row r="479" spans="1:39" s="6" customFormat="1" ht="15" x14ac:dyDescent="0.25">
      <c r="A479" s="71" t="s">
        <v>1219</v>
      </c>
      <c r="B479" s="27" t="s">
        <v>235</v>
      </c>
      <c r="C479" s="26">
        <v>0</v>
      </c>
      <c r="D479" s="26">
        <v>0</v>
      </c>
      <c r="E479" s="26">
        <v>0</v>
      </c>
      <c r="F479" s="26">
        <v>0</v>
      </c>
      <c r="G479" s="26">
        <v>0</v>
      </c>
      <c r="H479" s="26">
        <v>0</v>
      </c>
      <c r="I479" s="26">
        <v>0</v>
      </c>
      <c r="J479" s="26">
        <v>0</v>
      </c>
      <c r="K479" s="26">
        <v>0</v>
      </c>
      <c r="L479" s="26">
        <v>0</v>
      </c>
      <c r="M479" s="26">
        <v>0</v>
      </c>
      <c r="N479" s="26">
        <v>0</v>
      </c>
      <c r="O479" s="26">
        <v>0</v>
      </c>
      <c r="P479" s="26">
        <v>0</v>
      </c>
      <c r="Q479" s="26">
        <v>0</v>
      </c>
      <c r="R479" s="26">
        <v>0</v>
      </c>
      <c r="S479" s="26">
        <v>0</v>
      </c>
      <c r="T479" s="26">
        <v>0</v>
      </c>
      <c r="U479" s="26">
        <v>0</v>
      </c>
      <c r="V479" s="26">
        <v>0</v>
      </c>
      <c r="W479" s="26">
        <v>0</v>
      </c>
      <c r="X479" s="26">
        <v>0</v>
      </c>
      <c r="Y479" s="26">
        <v>0</v>
      </c>
      <c r="Z479" s="26">
        <v>0</v>
      </c>
      <c r="AA479" s="26">
        <v>0</v>
      </c>
      <c r="AB479" s="26">
        <v>0</v>
      </c>
      <c r="AC479" s="26">
        <v>0</v>
      </c>
      <c r="AD479" s="26">
        <v>0</v>
      </c>
      <c r="AE479" s="26">
        <v>0</v>
      </c>
      <c r="AF479" s="26">
        <v>0</v>
      </c>
      <c r="AG479" s="26">
        <v>0</v>
      </c>
      <c r="AH479" s="26">
        <v>0</v>
      </c>
      <c r="AI479" s="26">
        <v>0</v>
      </c>
      <c r="AJ479" s="26">
        <v>0</v>
      </c>
      <c r="AK479" s="26">
        <v>0</v>
      </c>
      <c r="AL479" s="26">
        <v>0</v>
      </c>
      <c r="AM479" s="196">
        <v>0</v>
      </c>
    </row>
    <row r="480" spans="1:39" s="6" customFormat="1" ht="15" x14ac:dyDescent="0.25">
      <c r="A480" s="71" t="s">
        <v>1220</v>
      </c>
      <c r="B480" s="27" t="s">
        <v>236</v>
      </c>
      <c r="C480" s="26">
        <v>0</v>
      </c>
      <c r="D480" s="26">
        <v>0</v>
      </c>
      <c r="E480" s="26">
        <v>0</v>
      </c>
      <c r="F480" s="26">
        <v>0</v>
      </c>
      <c r="G480" s="26">
        <v>0</v>
      </c>
      <c r="H480" s="26">
        <v>0</v>
      </c>
      <c r="I480" s="26">
        <v>0</v>
      </c>
      <c r="J480" s="26">
        <v>0</v>
      </c>
      <c r="K480" s="26">
        <v>0</v>
      </c>
      <c r="L480" s="26">
        <v>0</v>
      </c>
      <c r="M480" s="26">
        <v>0</v>
      </c>
      <c r="N480" s="26">
        <v>0</v>
      </c>
      <c r="O480" s="26">
        <v>0</v>
      </c>
      <c r="P480" s="26">
        <v>0</v>
      </c>
      <c r="Q480" s="26">
        <v>0</v>
      </c>
      <c r="R480" s="26">
        <v>0</v>
      </c>
      <c r="S480" s="26">
        <v>0</v>
      </c>
      <c r="T480" s="26">
        <v>0</v>
      </c>
      <c r="U480" s="26">
        <v>0</v>
      </c>
      <c r="V480" s="26">
        <v>0</v>
      </c>
      <c r="W480" s="26">
        <v>0</v>
      </c>
      <c r="X480" s="26">
        <v>0</v>
      </c>
      <c r="Y480" s="26">
        <v>0</v>
      </c>
      <c r="Z480" s="26">
        <v>0</v>
      </c>
      <c r="AA480" s="26">
        <v>0</v>
      </c>
      <c r="AB480" s="26">
        <v>0</v>
      </c>
      <c r="AC480" s="26">
        <v>0</v>
      </c>
      <c r="AD480" s="26">
        <v>0</v>
      </c>
      <c r="AE480" s="26">
        <v>0</v>
      </c>
      <c r="AF480" s="26">
        <v>0</v>
      </c>
      <c r="AG480" s="26">
        <v>0</v>
      </c>
      <c r="AH480" s="26">
        <v>0</v>
      </c>
      <c r="AI480" s="26">
        <v>0</v>
      </c>
      <c r="AJ480" s="26">
        <v>0</v>
      </c>
      <c r="AK480" s="26">
        <v>0</v>
      </c>
      <c r="AL480" s="26">
        <v>0</v>
      </c>
      <c r="AM480" s="196">
        <v>0</v>
      </c>
    </row>
    <row r="481" spans="1:39" s="6" customFormat="1" ht="15" x14ac:dyDescent="0.25">
      <c r="A481" s="105" t="s">
        <v>1221</v>
      </c>
      <c r="B481" s="106" t="s">
        <v>177</v>
      </c>
      <c r="C481" s="107">
        <v>43801318</v>
      </c>
      <c r="D481" s="107">
        <v>1244908</v>
      </c>
      <c r="E481" s="107">
        <v>0</v>
      </c>
      <c r="F481" s="107">
        <v>16378406</v>
      </c>
      <c r="G481" s="107">
        <v>0</v>
      </c>
      <c r="H481" s="107">
        <v>239284255</v>
      </c>
      <c r="I481" s="107">
        <v>31678435</v>
      </c>
      <c r="J481" s="107">
        <v>0</v>
      </c>
      <c r="K481" s="107">
        <v>0</v>
      </c>
      <c r="L481" s="107">
        <v>0</v>
      </c>
      <c r="M481" s="107">
        <v>0</v>
      </c>
      <c r="N481" s="107">
        <v>0</v>
      </c>
      <c r="O481" s="107">
        <v>3404859</v>
      </c>
      <c r="P481" s="107">
        <v>0</v>
      </c>
      <c r="Q481" s="107">
        <v>409091</v>
      </c>
      <c r="R481" s="107">
        <v>30780129</v>
      </c>
      <c r="S481" s="107">
        <v>0</v>
      </c>
      <c r="T481" s="107">
        <v>0</v>
      </c>
      <c r="U481" s="107">
        <v>0</v>
      </c>
      <c r="V481" s="107">
        <v>44374884</v>
      </c>
      <c r="W481" s="107">
        <v>0</v>
      </c>
      <c r="X481" s="107">
        <v>167510721</v>
      </c>
      <c r="Y481" s="107">
        <v>0</v>
      </c>
      <c r="Z481" s="107">
        <v>0</v>
      </c>
      <c r="AA481" s="107">
        <v>0</v>
      </c>
      <c r="AB481" s="107">
        <v>402700000</v>
      </c>
      <c r="AC481" s="107">
        <v>0</v>
      </c>
      <c r="AD481" s="107">
        <v>872840</v>
      </c>
      <c r="AE481" s="107">
        <v>8901570</v>
      </c>
      <c r="AF481" s="107">
        <v>0</v>
      </c>
      <c r="AG481" s="107">
        <v>0</v>
      </c>
      <c r="AH481" s="107">
        <v>0</v>
      </c>
      <c r="AI481" s="107">
        <v>0</v>
      </c>
      <c r="AJ481" s="107">
        <v>0</v>
      </c>
      <c r="AK481" s="107">
        <v>1029400</v>
      </c>
      <c r="AL481" s="107">
        <v>0</v>
      </c>
      <c r="AM481" s="197">
        <v>992370816</v>
      </c>
    </row>
    <row r="482" spans="1:39" s="6" customFormat="1" ht="15" x14ac:dyDescent="0.25">
      <c r="A482" s="71" t="s">
        <v>1222</v>
      </c>
      <c r="B482" s="27" t="s">
        <v>238</v>
      </c>
      <c r="C482" s="26">
        <v>0</v>
      </c>
      <c r="D482" s="26">
        <v>0</v>
      </c>
      <c r="E482" s="26">
        <v>0</v>
      </c>
      <c r="F482" s="26">
        <v>0</v>
      </c>
      <c r="G482" s="26">
        <v>0</v>
      </c>
      <c r="H482" s="26">
        <v>0</v>
      </c>
      <c r="I482" s="26">
        <v>0</v>
      </c>
      <c r="J482" s="26">
        <v>901197</v>
      </c>
      <c r="K482" s="26">
        <v>0</v>
      </c>
      <c r="L482" s="26">
        <v>462945205</v>
      </c>
      <c r="M482" s="26">
        <v>0</v>
      </c>
      <c r="N482" s="26">
        <v>0</v>
      </c>
      <c r="O482" s="26">
        <v>0</v>
      </c>
      <c r="P482" s="26">
        <v>0</v>
      </c>
      <c r="Q482" s="26">
        <v>0</v>
      </c>
      <c r="R482" s="26">
        <v>0</v>
      </c>
      <c r="S482" s="26">
        <v>0</v>
      </c>
      <c r="T482" s="26">
        <v>22746853</v>
      </c>
      <c r="U482" s="26">
        <v>0</v>
      </c>
      <c r="V482" s="26">
        <v>706015</v>
      </c>
      <c r="W482" s="26">
        <v>0</v>
      </c>
      <c r="X482" s="26">
        <v>0</v>
      </c>
      <c r="Y482" s="26">
        <v>0</v>
      </c>
      <c r="Z482" s="26">
        <v>0</v>
      </c>
      <c r="AA482" s="26">
        <v>0</v>
      </c>
      <c r="AB482" s="26">
        <v>0</v>
      </c>
      <c r="AC482" s="26">
        <v>0</v>
      </c>
      <c r="AD482" s="26">
        <v>0</v>
      </c>
      <c r="AE482" s="26">
        <v>0</v>
      </c>
      <c r="AF482" s="26">
        <v>0</v>
      </c>
      <c r="AG482" s="26">
        <v>0</v>
      </c>
      <c r="AH482" s="26">
        <v>0</v>
      </c>
      <c r="AI482" s="26">
        <v>0</v>
      </c>
      <c r="AJ482" s="26">
        <v>0</v>
      </c>
      <c r="AK482" s="26">
        <v>0</v>
      </c>
      <c r="AL482" s="26">
        <v>0</v>
      </c>
      <c r="AM482" s="196">
        <v>487299270</v>
      </c>
    </row>
    <row r="483" spans="1:39" s="6" customFormat="1" ht="15" x14ac:dyDescent="0.25">
      <c r="A483" s="71" t="s">
        <v>1223</v>
      </c>
      <c r="B483" s="27" t="s">
        <v>5</v>
      </c>
      <c r="C483" s="26">
        <v>961423</v>
      </c>
      <c r="D483" s="26">
        <v>1585462</v>
      </c>
      <c r="E483" s="26">
        <v>0</v>
      </c>
      <c r="F483" s="26">
        <v>1943519</v>
      </c>
      <c r="G483" s="26">
        <v>0</v>
      </c>
      <c r="H483" s="26">
        <v>83212758</v>
      </c>
      <c r="I483" s="26">
        <v>1943519</v>
      </c>
      <c r="J483" s="26">
        <v>3329663</v>
      </c>
      <c r="K483" s="26">
        <v>1841079</v>
      </c>
      <c r="L483" s="26">
        <v>26530253</v>
      </c>
      <c r="M483" s="26">
        <v>0</v>
      </c>
      <c r="N483" s="26">
        <v>0</v>
      </c>
      <c r="O483" s="26">
        <v>22407310</v>
      </c>
      <c r="P483" s="26">
        <v>0</v>
      </c>
      <c r="Q483" s="26">
        <v>7527594</v>
      </c>
      <c r="R483" s="26">
        <v>1943551</v>
      </c>
      <c r="S483" s="26">
        <v>5519010</v>
      </c>
      <c r="T483" s="26">
        <v>0</v>
      </c>
      <c r="U483" s="26">
        <v>284000</v>
      </c>
      <c r="V483" s="26">
        <v>0</v>
      </c>
      <c r="W483" s="26">
        <v>1870182</v>
      </c>
      <c r="X483" s="26">
        <v>32640374</v>
      </c>
      <c r="Y483" s="26">
        <v>1589862</v>
      </c>
      <c r="Z483" s="26">
        <v>1979808</v>
      </c>
      <c r="AA483" s="26">
        <v>25251833</v>
      </c>
      <c r="AB483" s="26">
        <v>0</v>
      </c>
      <c r="AC483" s="26">
        <v>1585462</v>
      </c>
      <c r="AD483" s="26">
        <v>692369131</v>
      </c>
      <c r="AE483" s="26">
        <v>1585462</v>
      </c>
      <c r="AF483" s="26">
        <v>12525341</v>
      </c>
      <c r="AG483" s="26">
        <v>0</v>
      </c>
      <c r="AH483" s="26">
        <v>0</v>
      </c>
      <c r="AI483" s="26">
        <v>1585462</v>
      </c>
      <c r="AJ483" s="26">
        <v>1585462</v>
      </c>
      <c r="AK483" s="26">
        <v>7402142</v>
      </c>
      <c r="AL483" s="26">
        <v>0</v>
      </c>
      <c r="AM483" s="196">
        <v>940999662</v>
      </c>
    </row>
    <row r="484" spans="1:39" s="6" customFormat="1" ht="15" x14ac:dyDescent="0.25">
      <c r="A484" s="105" t="s">
        <v>1224</v>
      </c>
      <c r="B484" s="106" t="s">
        <v>237</v>
      </c>
      <c r="C484" s="107">
        <v>961423</v>
      </c>
      <c r="D484" s="107">
        <v>1585462</v>
      </c>
      <c r="E484" s="107">
        <v>0</v>
      </c>
      <c r="F484" s="107">
        <v>1943519</v>
      </c>
      <c r="G484" s="107">
        <v>0</v>
      </c>
      <c r="H484" s="107">
        <v>83212758</v>
      </c>
      <c r="I484" s="107">
        <v>1943519</v>
      </c>
      <c r="J484" s="107">
        <v>4230860</v>
      </c>
      <c r="K484" s="107">
        <v>1841079</v>
      </c>
      <c r="L484" s="107">
        <v>489475458</v>
      </c>
      <c r="M484" s="107">
        <v>0</v>
      </c>
      <c r="N484" s="107">
        <v>0</v>
      </c>
      <c r="O484" s="107">
        <v>22407310</v>
      </c>
      <c r="P484" s="107">
        <v>0</v>
      </c>
      <c r="Q484" s="107">
        <v>7527594</v>
      </c>
      <c r="R484" s="107">
        <v>1943551</v>
      </c>
      <c r="S484" s="107">
        <v>5519010</v>
      </c>
      <c r="T484" s="107">
        <v>22746853</v>
      </c>
      <c r="U484" s="107">
        <v>284000</v>
      </c>
      <c r="V484" s="107">
        <v>706015</v>
      </c>
      <c r="W484" s="107">
        <v>1870182</v>
      </c>
      <c r="X484" s="107">
        <v>32640374</v>
      </c>
      <c r="Y484" s="107">
        <v>1589862</v>
      </c>
      <c r="Z484" s="107">
        <v>1979808</v>
      </c>
      <c r="AA484" s="107">
        <v>25251833</v>
      </c>
      <c r="AB484" s="107">
        <v>0</v>
      </c>
      <c r="AC484" s="107">
        <v>1585462</v>
      </c>
      <c r="AD484" s="107">
        <v>692369131</v>
      </c>
      <c r="AE484" s="107">
        <v>1585462</v>
      </c>
      <c r="AF484" s="107">
        <v>12525341</v>
      </c>
      <c r="AG484" s="107">
        <v>0</v>
      </c>
      <c r="AH484" s="107">
        <v>0</v>
      </c>
      <c r="AI484" s="107">
        <v>1585462</v>
      </c>
      <c r="AJ484" s="107">
        <v>1585462</v>
      </c>
      <c r="AK484" s="107">
        <v>7402142</v>
      </c>
      <c r="AL484" s="107">
        <v>0</v>
      </c>
      <c r="AM484" s="197">
        <v>1428298932</v>
      </c>
    </row>
    <row r="485" spans="1:39" s="6" customFormat="1" ht="15" x14ac:dyDescent="0.25">
      <c r="A485" s="71" t="s">
        <v>1225</v>
      </c>
      <c r="B485" s="27" t="s">
        <v>185</v>
      </c>
      <c r="C485" s="26">
        <v>1840056453</v>
      </c>
      <c r="D485" s="26">
        <v>399720205</v>
      </c>
      <c r="E485" s="26">
        <v>1405926389</v>
      </c>
      <c r="F485" s="26">
        <v>623351385</v>
      </c>
      <c r="G485" s="26">
        <v>311854238</v>
      </c>
      <c r="H485" s="26">
        <v>6517234214</v>
      </c>
      <c r="I485" s="26">
        <v>526039184</v>
      </c>
      <c r="J485" s="26">
        <v>387651846</v>
      </c>
      <c r="K485" s="26">
        <v>305756963</v>
      </c>
      <c r="L485" s="26">
        <v>3721572939</v>
      </c>
      <c r="M485" s="26">
        <v>4739989087</v>
      </c>
      <c r="N485" s="26">
        <v>3381569631</v>
      </c>
      <c r="O485" s="26">
        <v>766818668</v>
      </c>
      <c r="P485" s="26">
        <v>506023922</v>
      </c>
      <c r="Q485" s="26">
        <v>624649563</v>
      </c>
      <c r="R485" s="26">
        <v>721940926</v>
      </c>
      <c r="S485" s="26">
        <v>652989381</v>
      </c>
      <c r="T485" s="26">
        <v>12650269639</v>
      </c>
      <c r="U485" s="26">
        <v>0</v>
      </c>
      <c r="V485" s="26">
        <v>5853390385</v>
      </c>
      <c r="W485" s="26">
        <v>934677812</v>
      </c>
      <c r="X485" s="26">
        <v>990602177</v>
      </c>
      <c r="Y485" s="26">
        <v>230106389</v>
      </c>
      <c r="Z485" s="26">
        <v>877503181</v>
      </c>
      <c r="AA485" s="26">
        <v>339219016</v>
      </c>
      <c r="AB485" s="26">
        <v>1659142965</v>
      </c>
      <c r="AC485" s="26">
        <v>2499969607</v>
      </c>
      <c r="AD485" s="26">
        <v>3108</v>
      </c>
      <c r="AE485" s="26">
        <v>2857124226</v>
      </c>
      <c r="AF485" s="26">
        <v>387334705</v>
      </c>
      <c r="AG485" s="26">
        <v>460639445</v>
      </c>
      <c r="AH485" s="26">
        <v>5901247152</v>
      </c>
      <c r="AI485" s="26">
        <v>672384661</v>
      </c>
      <c r="AJ485" s="26">
        <v>479340753</v>
      </c>
      <c r="AK485" s="26">
        <v>230665293</v>
      </c>
      <c r="AL485" s="26">
        <v>20215806</v>
      </c>
      <c r="AM485" s="196">
        <v>64476981314</v>
      </c>
    </row>
    <row r="486" spans="1:39" s="6" customFormat="1" ht="15" x14ac:dyDescent="0.25">
      <c r="A486" s="105" t="s">
        <v>1226</v>
      </c>
      <c r="B486" s="106" t="s">
        <v>239</v>
      </c>
      <c r="C486" s="107">
        <v>1840056453</v>
      </c>
      <c r="D486" s="107">
        <v>399720205</v>
      </c>
      <c r="E486" s="107">
        <v>1405926389</v>
      </c>
      <c r="F486" s="107">
        <v>623351385</v>
      </c>
      <c r="G486" s="107">
        <v>311854238</v>
      </c>
      <c r="H486" s="107">
        <v>6517234214</v>
      </c>
      <c r="I486" s="107">
        <v>526039184</v>
      </c>
      <c r="J486" s="107">
        <v>387651846</v>
      </c>
      <c r="K486" s="107">
        <v>305756963</v>
      </c>
      <c r="L486" s="107">
        <v>3721572939</v>
      </c>
      <c r="M486" s="107">
        <v>4739989087</v>
      </c>
      <c r="N486" s="107">
        <v>3381569631</v>
      </c>
      <c r="O486" s="107">
        <v>766818668</v>
      </c>
      <c r="P486" s="107">
        <v>506023922</v>
      </c>
      <c r="Q486" s="107">
        <v>624649563</v>
      </c>
      <c r="R486" s="107">
        <v>721940926</v>
      </c>
      <c r="S486" s="107">
        <v>652989381</v>
      </c>
      <c r="T486" s="107">
        <v>12650269639</v>
      </c>
      <c r="U486" s="107">
        <v>0</v>
      </c>
      <c r="V486" s="107">
        <v>5853390385</v>
      </c>
      <c r="W486" s="107">
        <v>934677812</v>
      </c>
      <c r="X486" s="107">
        <v>990602177</v>
      </c>
      <c r="Y486" s="107">
        <v>230106389</v>
      </c>
      <c r="Z486" s="107">
        <v>877503181</v>
      </c>
      <c r="AA486" s="107">
        <v>339219016</v>
      </c>
      <c r="AB486" s="107">
        <v>1659142965</v>
      </c>
      <c r="AC486" s="107">
        <v>2499969607</v>
      </c>
      <c r="AD486" s="107">
        <v>3108</v>
      </c>
      <c r="AE486" s="107">
        <v>2857124226</v>
      </c>
      <c r="AF486" s="107">
        <v>387334705</v>
      </c>
      <c r="AG486" s="107">
        <v>460639445</v>
      </c>
      <c r="AH486" s="107">
        <v>5901247152</v>
      </c>
      <c r="AI486" s="107">
        <v>672384661</v>
      </c>
      <c r="AJ486" s="107">
        <v>479340753</v>
      </c>
      <c r="AK486" s="107">
        <v>230665293</v>
      </c>
      <c r="AL486" s="107">
        <v>20215806</v>
      </c>
      <c r="AM486" s="197">
        <v>64476981314</v>
      </c>
    </row>
    <row r="487" spans="1:39" s="6" customFormat="1" ht="15" collapsed="1" x14ac:dyDescent="0.25">
      <c r="A487" s="72" t="s">
        <v>66</v>
      </c>
      <c r="B487" s="33" t="s">
        <v>227</v>
      </c>
      <c r="C487" s="34">
        <v>1885007194</v>
      </c>
      <c r="D487" s="34">
        <v>405003179</v>
      </c>
      <c r="E487" s="34">
        <v>1408098314</v>
      </c>
      <c r="F487" s="34">
        <v>643845235</v>
      </c>
      <c r="G487" s="34">
        <v>313786791</v>
      </c>
      <c r="H487" s="34">
        <v>6910876752</v>
      </c>
      <c r="I487" s="34">
        <v>566119233</v>
      </c>
      <c r="J487" s="34">
        <v>394054631</v>
      </c>
      <c r="K487" s="34">
        <v>309769967</v>
      </c>
      <c r="L487" s="34">
        <v>4237273325</v>
      </c>
      <c r="M487" s="34">
        <v>4739989087</v>
      </c>
      <c r="N487" s="34">
        <v>3427334063</v>
      </c>
      <c r="O487" s="34">
        <v>794802762</v>
      </c>
      <c r="P487" s="34">
        <v>513507236</v>
      </c>
      <c r="Q487" s="34">
        <v>634758173</v>
      </c>
      <c r="R487" s="34">
        <v>911558806</v>
      </c>
      <c r="S487" s="34">
        <v>660680316</v>
      </c>
      <c r="T487" s="34">
        <v>12701251872</v>
      </c>
      <c r="U487" s="34">
        <v>284000</v>
      </c>
      <c r="V487" s="34">
        <v>5898472455</v>
      </c>
      <c r="W487" s="34">
        <v>1087094430</v>
      </c>
      <c r="X487" s="34">
        <v>1190753272</v>
      </c>
      <c r="Y487" s="34">
        <v>233868176</v>
      </c>
      <c r="Z487" s="34">
        <v>909216027</v>
      </c>
      <c r="AA487" s="34">
        <v>366642774</v>
      </c>
      <c r="AB487" s="34">
        <v>2061842965</v>
      </c>
      <c r="AC487" s="34">
        <v>2527494928</v>
      </c>
      <c r="AD487" s="34">
        <v>693245079</v>
      </c>
      <c r="AE487" s="34">
        <v>2889101065</v>
      </c>
      <c r="AF487" s="34">
        <v>513189765</v>
      </c>
      <c r="AG487" s="34">
        <v>460639445</v>
      </c>
      <c r="AH487" s="34">
        <v>5901247152</v>
      </c>
      <c r="AI487" s="34">
        <v>676142048</v>
      </c>
      <c r="AJ487" s="34">
        <v>485706224</v>
      </c>
      <c r="AK487" s="34">
        <v>241268760</v>
      </c>
      <c r="AL487" s="34">
        <v>40601947</v>
      </c>
      <c r="AM487" s="198">
        <v>67634527448</v>
      </c>
    </row>
    <row r="488" spans="1:39" s="6" customFormat="1" ht="15" x14ac:dyDescent="0.25">
      <c r="A488" s="71" t="s">
        <v>1227</v>
      </c>
      <c r="B488" s="27" t="s">
        <v>143</v>
      </c>
      <c r="C488" s="26">
        <v>55835116</v>
      </c>
      <c r="D488" s="26">
        <v>8983235</v>
      </c>
      <c r="E488" s="26">
        <v>23553701</v>
      </c>
      <c r="F488" s="26">
        <v>2148070</v>
      </c>
      <c r="G488" s="26">
        <v>59226552</v>
      </c>
      <c r="H488" s="26">
        <v>52765785</v>
      </c>
      <c r="I488" s="26">
        <v>31215618</v>
      </c>
      <c r="J488" s="26">
        <v>6037201</v>
      </c>
      <c r="K488" s="26">
        <v>9208424</v>
      </c>
      <c r="L488" s="26">
        <v>297233021</v>
      </c>
      <c r="M488" s="26">
        <v>31364596</v>
      </c>
      <c r="N488" s="26">
        <v>101322326</v>
      </c>
      <c r="O488" s="26">
        <v>26489236</v>
      </c>
      <c r="P488" s="26">
        <v>3602804</v>
      </c>
      <c r="Q488" s="26">
        <v>51311178</v>
      </c>
      <c r="R488" s="26">
        <v>4625252</v>
      </c>
      <c r="S488" s="26">
        <v>251686</v>
      </c>
      <c r="T488" s="26">
        <v>1812878930</v>
      </c>
      <c r="U488" s="26">
        <v>0</v>
      </c>
      <c r="V488" s="26">
        <v>81900149</v>
      </c>
      <c r="W488" s="26">
        <v>10309566</v>
      </c>
      <c r="X488" s="26">
        <v>21814898</v>
      </c>
      <c r="Y488" s="26">
        <v>30835829</v>
      </c>
      <c r="Z488" s="26">
        <v>61407032</v>
      </c>
      <c r="AA488" s="26">
        <v>18275250</v>
      </c>
      <c r="AB488" s="26">
        <v>37852514</v>
      </c>
      <c r="AC488" s="26">
        <v>5367030</v>
      </c>
      <c r="AD488" s="26">
        <v>166504777</v>
      </c>
      <c r="AE488" s="26">
        <v>47032041</v>
      </c>
      <c r="AF488" s="26">
        <v>16992225</v>
      </c>
      <c r="AG488" s="26">
        <v>93514</v>
      </c>
      <c r="AH488" s="26">
        <v>19947941</v>
      </c>
      <c r="AI488" s="26">
        <v>3176406</v>
      </c>
      <c r="AJ488" s="26">
        <v>33815973</v>
      </c>
      <c r="AK488" s="26">
        <v>96586</v>
      </c>
      <c r="AL488" s="26">
        <v>0</v>
      </c>
      <c r="AM488" s="196">
        <v>3133474462</v>
      </c>
    </row>
    <row r="489" spans="1:39" s="6" customFormat="1" ht="15" x14ac:dyDescent="0.25">
      <c r="A489" s="71" t="s">
        <v>1228</v>
      </c>
      <c r="B489" s="27" t="s">
        <v>144</v>
      </c>
      <c r="C489" s="26">
        <v>68743139</v>
      </c>
      <c r="D489" s="26">
        <v>14049669</v>
      </c>
      <c r="E489" s="26">
        <v>10536186</v>
      </c>
      <c r="F489" s="26">
        <v>9933970</v>
      </c>
      <c r="G489" s="26">
        <v>11869916</v>
      </c>
      <c r="H489" s="26">
        <v>24447826</v>
      </c>
      <c r="I489" s="26">
        <v>441286</v>
      </c>
      <c r="J489" s="26">
        <v>1589539</v>
      </c>
      <c r="K489" s="26">
        <v>3055679</v>
      </c>
      <c r="L489" s="26">
        <v>391683997</v>
      </c>
      <c r="M489" s="26">
        <v>621293020</v>
      </c>
      <c r="N489" s="26">
        <v>26311798</v>
      </c>
      <c r="O489" s="26">
        <v>10898838</v>
      </c>
      <c r="P489" s="26">
        <v>57833974</v>
      </c>
      <c r="Q489" s="26">
        <v>28783259</v>
      </c>
      <c r="R489" s="26">
        <v>51166803</v>
      </c>
      <c r="S489" s="26">
        <v>0</v>
      </c>
      <c r="T489" s="26">
        <v>1004710979</v>
      </c>
      <c r="U489" s="26">
        <v>0</v>
      </c>
      <c r="V489" s="26">
        <v>397695917</v>
      </c>
      <c r="W489" s="26">
        <v>5719333</v>
      </c>
      <c r="X489" s="26">
        <v>151115520</v>
      </c>
      <c r="Y489" s="26">
        <v>258581</v>
      </c>
      <c r="Z489" s="26">
        <v>4038041</v>
      </c>
      <c r="AA489" s="26">
        <v>23741214</v>
      </c>
      <c r="AB489" s="26">
        <v>60899607</v>
      </c>
      <c r="AC489" s="26">
        <v>19376813</v>
      </c>
      <c r="AD489" s="26">
        <v>53986306</v>
      </c>
      <c r="AE489" s="26">
        <v>25259559</v>
      </c>
      <c r="AF489" s="26">
        <v>4049280</v>
      </c>
      <c r="AG489" s="26">
        <v>225683</v>
      </c>
      <c r="AH489" s="26">
        <v>43577161</v>
      </c>
      <c r="AI489" s="26">
        <v>26611190</v>
      </c>
      <c r="AJ489" s="26">
        <v>6110283</v>
      </c>
      <c r="AK489" s="26">
        <v>0</v>
      </c>
      <c r="AL489" s="26">
        <v>0</v>
      </c>
      <c r="AM489" s="196">
        <v>3160014366</v>
      </c>
    </row>
    <row r="490" spans="1:39" s="6" customFormat="1" ht="15" x14ac:dyDescent="0.25">
      <c r="A490" s="71" t="s">
        <v>1229</v>
      </c>
      <c r="B490" s="27" t="s">
        <v>145</v>
      </c>
      <c r="C490" s="26">
        <v>3272263</v>
      </c>
      <c r="D490" s="26">
        <v>9550886</v>
      </c>
      <c r="E490" s="26">
        <v>5349980</v>
      </c>
      <c r="F490" s="26">
        <v>0</v>
      </c>
      <c r="G490" s="26">
        <v>91187</v>
      </c>
      <c r="H490" s="26">
        <v>43246583</v>
      </c>
      <c r="I490" s="26">
        <v>1454639</v>
      </c>
      <c r="J490" s="26">
        <v>214136</v>
      </c>
      <c r="K490" s="26">
        <v>7545660</v>
      </c>
      <c r="L490" s="26">
        <v>17768392</v>
      </c>
      <c r="M490" s="26">
        <v>8769610</v>
      </c>
      <c r="N490" s="26">
        <v>10658699</v>
      </c>
      <c r="O490" s="26">
        <v>63156919</v>
      </c>
      <c r="P490" s="26">
        <v>2798413</v>
      </c>
      <c r="Q490" s="26">
        <v>4238283</v>
      </c>
      <c r="R490" s="26">
        <v>6010918</v>
      </c>
      <c r="S490" s="26">
        <v>9632461</v>
      </c>
      <c r="T490" s="26">
        <v>171782449</v>
      </c>
      <c r="U490" s="26">
        <v>0</v>
      </c>
      <c r="V490" s="26">
        <v>12985859</v>
      </c>
      <c r="W490" s="26">
        <v>1952261</v>
      </c>
      <c r="X490" s="26">
        <v>9006912</v>
      </c>
      <c r="Y490" s="26">
        <v>2433340</v>
      </c>
      <c r="Z490" s="26">
        <v>182441</v>
      </c>
      <c r="AA490" s="26">
        <v>693972</v>
      </c>
      <c r="AB490" s="26">
        <v>4848945</v>
      </c>
      <c r="AC490" s="26">
        <v>1445533</v>
      </c>
      <c r="AD490" s="26">
        <v>19877506</v>
      </c>
      <c r="AE490" s="26">
        <v>7543374</v>
      </c>
      <c r="AF490" s="26">
        <v>2616612</v>
      </c>
      <c r="AG490" s="26">
        <v>10320</v>
      </c>
      <c r="AH490" s="26">
        <v>9661508</v>
      </c>
      <c r="AI490" s="26">
        <v>7773268</v>
      </c>
      <c r="AJ490" s="26">
        <v>4748864</v>
      </c>
      <c r="AK490" s="26">
        <v>0</v>
      </c>
      <c r="AL490" s="26">
        <v>0</v>
      </c>
      <c r="AM490" s="196">
        <v>451322193</v>
      </c>
    </row>
    <row r="491" spans="1:39" s="6" customFormat="1" ht="15" x14ac:dyDescent="0.25">
      <c r="A491" s="71" t="s">
        <v>1230</v>
      </c>
      <c r="B491" s="27" t="s">
        <v>146</v>
      </c>
      <c r="C491" s="26">
        <v>1151183946</v>
      </c>
      <c r="D491" s="26">
        <v>530744323</v>
      </c>
      <c r="E491" s="26">
        <v>114897320</v>
      </c>
      <c r="F491" s="26">
        <v>38476130</v>
      </c>
      <c r="G491" s="26">
        <v>392918915</v>
      </c>
      <c r="H491" s="26">
        <v>307846288</v>
      </c>
      <c r="I491" s="26">
        <v>145229799</v>
      </c>
      <c r="J491" s="26">
        <v>22671160</v>
      </c>
      <c r="K491" s="26">
        <v>329114780</v>
      </c>
      <c r="L491" s="26">
        <v>235019468</v>
      </c>
      <c r="M491" s="26">
        <v>69425260</v>
      </c>
      <c r="N491" s="26">
        <v>1025109367</v>
      </c>
      <c r="O491" s="26">
        <v>353137029</v>
      </c>
      <c r="P491" s="26">
        <v>207061741</v>
      </c>
      <c r="Q491" s="26">
        <v>135077022</v>
      </c>
      <c r="R491" s="26">
        <v>137329487</v>
      </c>
      <c r="S491" s="26">
        <v>72886735</v>
      </c>
      <c r="T491" s="26">
        <v>20718722533</v>
      </c>
      <c r="U491" s="26">
        <v>0</v>
      </c>
      <c r="V491" s="26">
        <v>353506142</v>
      </c>
      <c r="W491" s="26">
        <v>74955429</v>
      </c>
      <c r="X491" s="26">
        <v>295273474</v>
      </c>
      <c r="Y491" s="26">
        <v>259011772</v>
      </c>
      <c r="Z491" s="26">
        <v>88250958</v>
      </c>
      <c r="AA491" s="26">
        <v>20540138</v>
      </c>
      <c r="AB491" s="26">
        <v>406530621</v>
      </c>
      <c r="AC491" s="26">
        <v>129009274</v>
      </c>
      <c r="AD491" s="26">
        <v>452964553</v>
      </c>
      <c r="AE491" s="26">
        <v>386480499</v>
      </c>
      <c r="AF491" s="26">
        <v>244465563</v>
      </c>
      <c r="AG491" s="26">
        <v>57254278</v>
      </c>
      <c r="AH491" s="26">
        <v>229045151</v>
      </c>
      <c r="AI491" s="26">
        <v>82637300</v>
      </c>
      <c r="AJ491" s="26">
        <v>300462130</v>
      </c>
      <c r="AK491" s="26">
        <v>41273250</v>
      </c>
      <c r="AL491" s="26">
        <v>0</v>
      </c>
      <c r="AM491" s="196">
        <v>29408511835</v>
      </c>
    </row>
    <row r="492" spans="1:39" s="6" customFormat="1" ht="15" x14ac:dyDescent="0.25">
      <c r="A492" s="71" t="s">
        <v>1231</v>
      </c>
      <c r="B492" s="27" t="s">
        <v>147</v>
      </c>
      <c r="C492" s="26">
        <v>6105481</v>
      </c>
      <c r="D492" s="26">
        <v>0</v>
      </c>
      <c r="E492" s="26">
        <v>0</v>
      </c>
      <c r="F492" s="26">
        <v>6105481</v>
      </c>
      <c r="G492" s="26">
        <v>15348503</v>
      </c>
      <c r="H492" s="26">
        <v>6105481</v>
      </c>
      <c r="I492" s="26">
        <v>6105481</v>
      </c>
      <c r="J492" s="26">
        <v>6105481</v>
      </c>
      <c r="K492" s="26">
        <v>5012596</v>
      </c>
      <c r="L492" s="26">
        <v>6074378</v>
      </c>
      <c r="M492" s="26">
        <v>6074378</v>
      </c>
      <c r="N492" s="26">
        <v>0</v>
      </c>
      <c r="O492" s="26">
        <v>0</v>
      </c>
      <c r="P492" s="26">
        <v>6105481</v>
      </c>
      <c r="Q492" s="26">
        <v>0</v>
      </c>
      <c r="R492" s="26">
        <v>6105523</v>
      </c>
      <c r="S492" s="26">
        <v>6105481</v>
      </c>
      <c r="T492" s="26">
        <v>0</v>
      </c>
      <c r="U492" s="26">
        <v>0</v>
      </c>
      <c r="V492" s="26">
        <v>0</v>
      </c>
      <c r="W492" s="26">
        <v>5445080</v>
      </c>
      <c r="X492" s="26">
        <v>0</v>
      </c>
      <c r="Y492" s="26">
        <v>13653477</v>
      </c>
      <c r="Z492" s="26">
        <v>6105481</v>
      </c>
      <c r="AA492" s="26">
        <v>6105481</v>
      </c>
      <c r="AB492" s="26">
        <v>0</v>
      </c>
      <c r="AC492" s="26">
        <v>0</v>
      </c>
      <c r="AD492" s="26">
        <v>0</v>
      </c>
      <c r="AE492" s="26">
        <v>0</v>
      </c>
      <c r="AF492" s="26">
        <v>6105481</v>
      </c>
      <c r="AG492" s="26">
        <v>0</v>
      </c>
      <c r="AH492" s="26">
        <v>0</v>
      </c>
      <c r="AI492" s="26">
        <v>0</v>
      </c>
      <c r="AJ492" s="26">
        <v>0</v>
      </c>
      <c r="AK492" s="26">
        <v>0</v>
      </c>
      <c r="AL492" s="26">
        <v>0</v>
      </c>
      <c r="AM492" s="196">
        <v>118768745</v>
      </c>
    </row>
    <row r="493" spans="1:39" s="6" customFormat="1" ht="15" x14ac:dyDescent="0.25">
      <c r="A493" s="71" t="s">
        <v>1232</v>
      </c>
      <c r="B493" s="27" t="s">
        <v>148</v>
      </c>
      <c r="C493" s="26">
        <v>48575137</v>
      </c>
      <c r="D493" s="26">
        <v>11209023</v>
      </c>
      <c r="E493" s="26">
        <v>5642144</v>
      </c>
      <c r="F493" s="26">
        <v>557443</v>
      </c>
      <c r="G493" s="26">
        <v>5002539</v>
      </c>
      <c r="H493" s="26">
        <v>12196230</v>
      </c>
      <c r="I493" s="26">
        <v>2291141</v>
      </c>
      <c r="J493" s="26">
        <v>216216</v>
      </c>
      <c r="K493" s="26">
        <v>946353</v>
      </c>
      <c r="L493" s="26">
        <v>64239773</v>
      </c>
      <c r="M493" s="26">
        <v>16057348</v>
      </c>
      <c r="N493" s="26">
        <v>7309774</v>
      </c>
      <c r="O493" s="26">
        <v>33360580</v>
      </c>
      <c r="P493" s="26">
        <v>6541485</v>
      </c>
      <c r="Q493" s="26">
        <v>2396028</v>
      </c>
      <c r="R493" s="26">
        <v>1863673</v>
      </c>
      <c r="S493" s="26">
        <v>196031</v>
      </c>
      <c r="T493" s="26">
        <v>73058310</v>
      </c>
      <c r="U493" s="26">
        <v>0</v>
      </c>
      <c r="V493" s="26">
        <v>6086556</v>
      </c>
      <c r="W493" s="26">
        <v>361501</v>
      </c>
      <c r="X493" s="26">
        <v>13853575</v>
      </c>
      <c r="Y493" s="26">
        <v>9939753</v>
      </c>
      <c r="Z493" s="26">
        <v>16749459</v>
      </c>
      <c r="AA493" s="26">
        <v>2706566</v>
      </c>
      <c r="AB493" s="26">
        <v>28877222</v>
      </c>
      <c r="AC493" s="26">
        <v>7369803</v>
      </c>
      <c r="AD493" s="26">
        <v>12227919</v>
      </c>
      <c r="AE493" s="26">
        <v>5975713</v>
      </c>
      <c r="AF493" s="26">
        <v>584872</v>
      </c>
      <c r="AG493" s="26">
        <v>490622</v>
      </c>
      <c r="AH493" s="26">
        <v>59604014</v>
      </c>
      <c r="AI493" s="26">
        <v>449345</v>
      </c>
      <c r="AJ493" s="26">
        <v>5066366</v>
      </c>
      <c r="AK493" s="26">
        <v>5105</v>
      </c>
      <c r="AL493" s="26">
        <v>0</v>
      </c>
      <c r="AM493" s="196">
        <v>462007619</v>
      </c>
    </row>
    <row r="494" spans="1:39" s="6" customFormat="1" ht="15" x14ac:dyDescent="0.25">
      <c r="A494" s="71" t="s">
        <v>1233</v>
      </c>
      <c r="B494" s="27" t="s">
        <v>149</v>
      </c>
      <c r="C494" s="26">
        <v>824219</v>
      </c>
      <c r="D494" s="26">
        <v>1781398</v>
      </c>
      <c r="E494" s="26">
        <v>0</v>
      </c>
      <c r="F494" s="26">
        <v>18680</v>
      </c>
      <c r="G494" s="26">
        <v>39429</v>
      </c>
      <c r="H494" s="26">
        <v>250319</v>
      </c>
      <c r="I494" s="26">
        <v>275729</v>
      </c>
      <c r="J494" s="26">
        <v>13391</v>
      </c>
      <c r="K494" s="26">
        <v>550743</v>
      </c>
      <c r="L494" s="26">
        <v>23773066</v>
      </c>
      <c r="M494" s="26">
        <v>189285</v>
      </c>
      <c r="N494" s="26">
        <v>573770</v>
      </c>
      <c r="O494" s="26">
        <v>25805</v>
      </c>
      <c r="P494" s="26">
        <v>42529</v>
      </c>
      <c r="Q494" s="26">
        <v>948418</v>
      </c>
      <c r="R494" s="26">
        <v>96400</v>
      </c>
      <c r="S494" s="26">
        <v>0</v>
      </c>
      <c r="T494" s="26">
        <v>384688</v>
      </c>
      <c r="U494" s="26">
        <v>0</v>
      </c>
      <c r="V494" s="26">
        <v>1348882</v>
      </c>
      <c r="W494" s="26">
        <v>104011</v>
      </c>
      <c r="X494" s="26">
        <v>1359395</v>
      </c>
      <c r="Y494" s="26">
        <v>154581</v>
      </c>
      <c r="Z494" s="26">
        <v>288210</v>
      </c>
      <c r="AA494" s="26">
        <v>1133707</v>
      </c>
      <c r="AB494" s="26">
        <v>2182513</v>
      </c>
      <c r="AC494" s="26">
        <v>5890</v>
      </c>
      <c r="AD494" s="26">
        <v>428113</v>
      </c>
      <c r="AE494" s="26">
        <v>427155</v>
      </c>
      <c r="AF494" s="26">
        <v>574539</v>
      </c>
      <c r="AG494" s="26">
        <v>0</v>
      </c>
      <c r="AH494" s="26">
        <v>0</v>
      </c>
      <c r="AI494" s="26">
        <v>173827</v>
      </c>
      <c r="AJ494" s="26">
        <v>0</v>
      </c>
      <c r="AK494" s="26">
        <v>0</v>
      </c>
      <c r="AL494" s="26">
        <v>0</v>
      </c>
      <c r="AM494" s="196">
        <v>37968692</v>
      </c>
    </row>
    <row r="495" spans="1:39" s="6" customFormat="1" ht="15" x14ac:dyDescent="0.25">
      <c r="A495" s="71" t="s">
        <v>1234</v>
      </c>
      <c r="B495" s="27" t="s">
        <v>150</v>
      </c>
      <c r="C495" s="26">
        <v>0</v>
      </c>
      <c r="D495" s="26">
        <v>0</v>
      </c>
      <c r="E495" s="26">
        <v>0</v>
      </c>
      <c r="F495" s="26">
        <v>0</v>
      </c>
      <c r="G495" s="26">
        <v>0</v>
      </c>
      <c r="H495" s="26">
        <v>0</v>
      </c>
      <c r="I495" s="26">
        <v>0</v>
      </c>
      <c r="J495" s="26">
        <v>0</v>
      </c>
      <c r="K495" s="26">
        <v>0</v>
      </c>
      <c r="L495" s="26">
        <v>0</v>
      </c>
      <c r="M495" s="26">
        <v>155678562</v>
      </c>
      <c r="N495" s="26">
        <v>0</v>
      </c>
      <c r="O495" s="26">
        <v>0</v>
      </c>
      <c r="P495" s="26">
        <v>0</v>
      </c>
      <c r="Q495" s="26">
        <v>0</v>
      </c>
      <c r="R495" s="26">
        <v>0</v>
      </c>
      <c r="S495" s="26">
        <v>0</v>
      </c>
      <c r="T495" s="26">
        <v>16371816</v>
      </c>
      <c r="U495" s="26">
        <v>0</v>
      </c>
      <c r="V495" s="26">
        <v>0</v>
      </c>
      <c r="W495" s="26">
        <v>0</v>
      </c>
      <c r="X495" s="26">
        <v>0</v>
      </c>
      <c r="Y495" s="26">
        <v>0</v>
      </c>
      <c r="Z495" s="26">
        <v>0</v>
      </c>
      <c r="AA495" s="26">
        <v>0</v>
      </c>
      <c r="AB495" s="26">
        <v>0</v>
      </c>
      <c r="AC495" s="26">
        <v>0</v>
      </c>
      <c r="AD495" s="26">
        <v>3312325</v>
      </c>
      <c r="AE495" s="26">
        <v>513516314</v>
      </c>
      <c r="AF495" s="26">
        <v>0</v>
      </c>
      <c r="AG495" s="26">
        <v>0</v>
      </c>
      <c r="AH495" s="26">
        <v>2224013692</v>
      </c>
      <c r="AI495" s="26">
        <v>0</v>
      </c>
      <c r="AJ495" s="26">
        <v>0</v>
      </c>
      <c r="AK495" s="26">
        <v>0</v>
      </c>
      <c r="AL495" s="26">
        <v>0</v>
      </c>
      <c r="AM495" s="196">
        <v>2912892709</v>
      </c>
    </row>
    <row r="496" spans="1:39" s="6" customFormat="1" ht="15" x14ac:dyDescent="0.25">
      <c r="A496" s="71" t="s">
        <v>1235</v>
      </c>
      <c r="B496" s="27" t="s">
        <v>151</v>
      </c>
      <c r="C496" s="26">
        <v>6297923</v>
      </c>
      <c r="D496" s="26">
        <v>195269</v>
      </c>
      <c r="E496" s="26">
        <v>33603202</v>
      </c>
      <c r="F496" s="26">
        <v>26995</v>
      </c>
      <c r="G496" s="26">
        <v>6394882</v>
      </c>
      <c r="H496" s="26">
        <v>8955143</v>
      </c>
      <c r="I496" s="26">
        <v>130893</v>
      </c>
      <c r="J496" s="26">
        <v>2016461</v>
      </c>
      <c r="K496" s="26">
        <v>11463049</v>
      </c>
      <c r="L496" s="26">
        <v>226870881</v>
      </c>
      <c r="M496" s="26">
        <v>45455594</v>
      </c>
      <c r="N496" s="26">
        <v>52078882</v>
      </c>
      <c r="O496" s="26">
        <v>13164240</v>
      </c>
      <c r="P496" s="26">
        <v>37024429</v>
      </c>
      <c r="Q496" s="26">
        <v>3962</v>
      </c>
      <c r="R496" s="26">
        <v>7091031</v>
      </c>
      <c r="S496" s="26">
        <v>0</v>
      </c>
      <c r="T496" s="26">
        <v>994504671</v>
      </c>
      <c r="U496" s="26">
        <v>0</v>
      </c>
      <c r="V496" s="26">
        <v>204209484</v>
      </c>
      <c r="W496" s="26">
        <v>6056582</v>
      </c>
      <c r="X496" s="26">
        <v>6487724</v>
      </c>
      <c r="Y496" s="26">
        <v>128636169</v>
      </c>
      <c r="Z496" s="26">
        <v>800770</v>
      </c>
      <c r="AA496" s="26">
        <v>5090</v>
      </c>
      <c r="AB496" s="26">
        <v>85114929</v>
      </c>
      <c r="AC496" s="26">
        <v>31471724</v>
      </c>
      <c r="AD496" s="26">
        <v>6497243</v>
      </c>
      <c r="AE496" s="26">
        <v>11010526</v>
      </c>
      <c r="AF496" s="26">
        <v>13185035</v>
      </c>
      <c r="AG496" s="26">
        <v>55000</v>
      </c>
      <c r="AH496" s="26">
        <v>12339110</v>
      </c>
      <c r="AI496" s="26">
        <v>6470692</v>
      </c>
      <c r="AJ496" s="26">
        <v>44595502</v>
      </c>
      <c r="AK496" s="26">
        <v>0</v>
      </c>
      <c r="AL496" s="26">
        <v>486006</v>
      </c>
      <c r="AM496" s="196">
        <v>2002699093</v>
      </c>
    </row>
    <row r="497" spans="1:39" s="6" customFormat="1" ht="15" x14ac:dyDescent="0.25">
      <c r="A497" s="71" t="s">
        <v>1236</v>
      </c>
      <c r="B497" s="27" t="s">
        <v>152</v>
      </c>
      <c r="C497" s="26">
        <v>91394041</v>
      </c>
      <c r="D497" s="26">
        <v>9520052</v>
      </c>
      <c r="E497" s="26">
        <v>102807708</v>
      </c>
      <c r="F497" s="26">
        <v>3068362</v>
      </c>
      <c r="G497" s="26">
        <v>3816470</v>
      </c>
      <c r="H497" s="26">
        <v>13645905</v>
      </c>
      <c r="I497" s="26">
        <v>3435020</v>
      </c>
      <c r="J497" s="26">
        <v>2992510</v>
      </c>
      <c r="K497" s="26">
        <v>4576975</v>
      </c>
      <c r="L497" s="26">
        <v>88939893</v>
      </c>
      <c r="M497" s="26">
        <v>28169657</v>
      </c>
      <c r="N497" s="26">
        <v>28380997</v>
      </c>
      <c r="O497" s="26">
        <v>6883541</v>
      </c>
      <c r="P497" s="26">
        <v>8666651</v>
      </c>
      <c r="Q497" s="26">
        <v>4613769</v>
      </c>
      <c r="R497" s="26">
        <v>6568364</v>
      </c>
      <c r="S497" s="26">
        <v>3039371</v>
      </c>
      <c r="T497" s="26">
        <v>111381793</v>
      </c>
      <c r="U497" s="26">
        <v>0</v>
      </c>
      <c r="V497" s="26">
        <v>6432183</v>
      </c>
      <c r="W497" s="26">
        <v>6409724</v>
      </c>
      <c r="X497" s="26">
        <v>7921669</v>
      </c>
      <c r="Y497" s="26">
        <v>13768556</v>
      </c>
      <c r="Z497" s="26">
        <v>3194625</v>
      </c>
      <c r="AA497" s="26">
        <v>5653758</v>
      </c>
      <c r="AB497" s="26">
        <v>23244679</v>
      </c>
      <c r="AC497" s="26">
        <v>3622234</v>
      </c>
      <c r="AD497" s="26">
        <v>30955518</v>
      </c>
      <c r="AE497" s="26">
        <v>5395031</v>
      </c>
      <c r="AF497" s="26">
        <v>7603020</v>
      </c>
      <c r="AG497" s="26">
        <v>57377</v>
      </c>
      <c r="AH497" s="26">
        <v>83260462</v>
      </c>
      <c r="AI497" s="26">
        <v>11958590</v>
      </c>
      <c r="AJ497" s="26">
        <v>2992510</v>
      </c>
      <c r="AK497" s="26">
        <v>3007409</v>
      </c>
      <c r="AL497" s="26">
        <v>0</v>
      </c>
      <c r="AM497" s="196">
        <v>737378424</v>
      </c>
    </row>
    <row r="498" spans="1:39" s="6" customFormat="1" ht="15" x14ac:dyDescent="0.25">
      <c r="A498" s="71" t="s">
        <v>1237</v>
      </c>
      <c r="B498" s="27" t="s">
        <v>153</v>
      </c>
      <c r="C498" s="26">
        <v>2709621</v>
      </c>
      <c r="D498" s="26">
        <v>846453</v>
      </c>
      <c r="E498" s="26">
        <v>0</v>
      </c>
      <c r="F498" s="26">
        <v>0</v>
      </c>
      <c r="G498" s="26">
        <v>0</v>
      </c>
      <c r="H498" s="26">
        <v>23577813</v>
      </c>
      <c r="I498" s="26">
        <v>0</v>
      </c>
      <c r="J498" s="26">
        <v>0</v>
      </c>
      <c r="K498" s="26">
        <v>0</v>
      </c>
      <c r="L498" s="26">
        <v>52246253</v>
      </c>
      <c r="M498" s="26">
        <v>763629</v>
      </c>
      <c r="N498" s="26">
        <v>1405491</v>
      </c>
      <c r="O498" s="26">
        <v>2850458</v>
      </c>
      <c r="P498" s="26">
        <v>0</v>
      </c>
      <c r="Q498" s="26">
        <v>0</v>
      </c>
      <c r="R498" s="26">
        <v>270162</v>
      </c>
      <c r="S498" s="26">
        <v>0</v>
      </c>
      <c r="T498" s="26">
        <v>-11932</v>
      </c>
      <c r="U498" s="26">
        <v>0</v>
      </c>
      <c r="V498" s="26">
        <v>748870</v>
      </c>
      <c r="W498" s="26">
        <v>0</v>
      </c>
      <c r="X498" s="26">
        <v>17945088</v>
      </c>
      <c r="Y498" s="26">
        <v>0</v>
      </c>
      <c r="Z498" s="26">
        <v>0</v>
      </c>
      <c r="AA498" s="26">
        <v>30467</v>
      </c>
      <c r="AB498" s="26">
        <v>0</v>
      </c>
      <c r="AC498" s="26">
        <v>435398</v>
      </c>
      <c r="AD498" s="26">
        <v>30312740</v>
      </c>
      <c r="AE498" s="26">
        <v>0</v>
      </c>
      <c r="AF498" s="26">
        <v>0</v>
      </c>
      <c r="AG498" s="26">
        <v>0</v>
      </c>
      <c r="AH498" s="26">
        <v>541349</v>
      </c>
      <c r="AI498" s="26">
        <v>0</v>
      </c>
      <c r="AJ498" s="26">
        <v>0</v>
      </c>
      <c r="AK498" s="26">
        <v>0</v>
      </c>
      <c r="AL498" s="26">
        <v>0</v>
      </c>
      <c r="AM498" s="196">
        <v>134671860</v>
      </c>
    </row>
    <row r="499" spans="1:39" s="6" customFormat="1" ht="15" x14ac:dyDescent="0.25">
      <c r="A499" s="71" t="s">
        <v>1238</v>
      </c>
      <c r="B499" s="27" t="s">
        <v>154</v>
      </c>
      <c r="C499" s="26">
        <v>10564443</v>
      </c>
      <c r="D499" s="26">
        <v>1397778</v>
      </c>
      <c r="E499" s="26">
        <v>805975</v>
      </c>
      <c r="F499" s="26">
        <v>0</v>
      </c>
      <c r="G499" s="26">
        <v>70398</v>
      </c>
      <c r="H499" s="26">
        <v>16929581</v>
      </c>
      <c r="I499" s="26">
        <v>0</v>
      </c>
      <c r="J499" s="26">
        <v>254059</v>
      </c>
      <c r="K499" s="26">
        <v>0</v>
      </c>
      <c r="L499" s="26">
        <v>365356371</v>
      </c>
      <c r="M499" s="26">
        <v>22323580</v>
      </c>
      <c r="N499" s="26">
        <v>6311994</v>
      </c>
      <c r="O499" s="26">
        <v>35623681</v>
      </c>
      <c r="P499" s="26">
        <v>16278954</v>
      </c>
      <c r="Q499" s="26">
        <v>4104553</v>
      </c>
      <c r="R499" s="26">
        <v>29302221</v>
      </c>
      <c r="S499" s="26">
        <v>0</v>
      </c>
      <c r="T499" s="26">
        <v>532263066</v>
      </c>
      <c r="U499" s="26">
        <v>0</v>
      </c>
      <c r="V499" s="26">
        <v>21509317</v>
      </c>
      <c r="W499" s="26">
        <v>5000</v>
      </c>
      <c r="X499" s="26">
        <v>17815900</v>
      </c>
      <c r="Y499" s="26">
        <v>5262687</v>
      </c>
      <c r="Z499" s="26">
        <v>237563</v>
      </c>
      <c r="AA499" s="26">
        <v>856416</v>
      </c>
      <c r="AB499" s="26">
        <v>19381418</v>
      </c>
      <c r="AC499" s="26">
        <v>17207689</v>
      </c>
      <c r="AD499" s="26">
        <v>17078320</v>
      </c>
      <c r="AE499" s="26">
        <v>401758</v>
      </c>
      <c r="AF499" s="26">
        <v>76772</v>
      </c>
      <c r="AG499" s="26">
        <v>8856</v>
      </c>
      <c r="AH499" s="26">
        <v>6506689</v>
      </c>
      <c r="AI499" s="26">
        <v>66248597</v>
      </c>
      <c r="AJ499" s="26">
        <v>0</v>
      </c>
      <c r="AK499" s="26">
        <v>513394</v>
      </c>
      <c r="AL499" s="26">
        <v>0</v>
      </c>
      <c r="AM499" s="196">
        <v>1214697030</v>
      </c>
    </row>
    <row r="500" spans="1:39" s="6" customFormat="1" ht="15" x14ac:dyDescent="0.25">
      <c r="A500" s="71" t="s">
        <v>1239</v>
      </c>
      <c r="B500" s="27" t="s">
        <v>155</v>
      </c>
      <c r="C500" s="26">
        <v>24249571</v>
      </c>
      <c r="D500" s="26">
        <v>2422713</v>
      </c>
      <c r="E500" s="26">
        <v>44239520</v>
      </c>
      <c r="F500" s="26">
        <v>2894249</v>
      </c>
      <c r="G500" s="26">
        <v>7059113</v>
      </c>
      <c r="H500" s="26">
        <v>283491988</v>
      </c>
      <c r="I500" s="26">
        <v>3566459</v>
      </c>
      <c r="J500" s="26">
        <v>48880</v>
      </c>
      <c r="K500" s="26">
        <v>1096874</v>
      </c>
      <c r="L500" s="26">
        <v>78321191</v>
      </c>
      <c r="M500" s="26">
        <v>29500451</v>
      </c>
      <c r="N500" s="26">
        <v>36645967</v>
      </c>
      <c r="O500" s="26">
        <v>65018220</v>
      </c>
      <c r="P500" s="26">
        <v>19119260</v>
      </c>
      <c r="Q500" s="26">
        <v>12369916</v>
      </c>
      <c r="R500" s="26">
        <v>42676737</v>
      </c>
      <c r="S500" s="26">
        <v>3212273</v>
      </c>
      <c r="T500" s="26">
        <v>373821910</v>
      </c>
      <c r="U500" s="26">
        <v>0</v>
      </c>
      <c r="V500" s="26">
        <v>65543009</v>
      </c>
      <c r="W500" s="26">
        <v>666857</v>
      </c>
      <c r="X500" s="26">
        <v>7344994</v>
      </c>
      <c r="Y500" s="26">
        <v>10457887</v>
      </c>
      <c r="Z500" s="26">
        <v>12756426</v>
      </c>
      <c r="AA500" s="26">
        <v>13396026</v>
      </c>
      <c r="AB500" s="26">
        <v>23515225</v>
      </c>
      <c r="AC500" s="26">
        <v>2044617</v>
      </c>
      <c r="AD500" s="26">
        <v>38471921</v>
      </c>
      <c r="AE500" s="26">
        <v>460430</v>
      </c>
      <c r="AF500" s="26">
        <v>762031</v>
      </c>
      <c r="AG500" s="26">
        <v>0</v>
      </c>
      <c r="AH500" s="26">
        <v>1031735</v>
      </c>
      <c r="AI500" s="26">
        <v>85791636</v>
      </c>
      <c r="AJ500" s="26">
        <v>0</v>
      </c>
      <c r="AK500" s="26">
        <v>1848345</v>
      </c>
      <c r="AL500" s="26">
        <v>0</v>
      </c>
      <c r="AM500" s="196">
        <v>1293846431</v>
      </c>
    </row>
    <row r="501" spans="1:39" s="6" customFormat="1" ht="15" x14ac:dyDescent="0.25">
      <c r="A501" s="71" t="s">
        <v>1240</v>
      </c>
      <c r="B501" s="27" t="s">
        <v>70</v>
      </c>
      <c r="C501" s="26">
        <v>464704</v>
      </c>
      <c r="D501" s="26">
        <v>6969073</v>
      </c>
      <c r="E501" s="26">
        <v>369475</v>
      </c>
      <c r="F501" s="26">
        <v>8212</v>
      </c>
      <c r="G501" s="26">
        <v>1197423</v>
      </c>
      <c r="H501" s="26">
        <v>46961790</v>
      </c>
      <c r="I501" s="26">
        <v>425599</v>
      </c>
      <c r="J501" s="26">
        <v>0</v>
      </c>
      <c r="K501" s="26">
        <v>10074070</v>
      </c>
      <c r="L501" s="26">
        <v>40413536</v>
      </c>
      <c r="M501" s="26">
        <v>86941063</v>
      </c>
      <c r="N501" s="26">
        <v>10586706</v>
      </c>
      <c r="O501" s="26">
        <v>63370895</v>
      </c>
      <c r="P501" s="26">
        <v>2434309</v>
      </c>
      <c r="Q501" s="26">
        <v>0</v>
      </c>
      <c r="R501" s="26">
        <v>26728677</v>
      </c>
      <c r="S501" s="26">
        <v>0</v>
      </c>
      <c r="T501" s="26">
        <v>4127147224</v>
      </c>
      <c r="U501" s="26">
        <v>0</v>
      </c>
      <c r="V501" s="26">
        <v>36493762</v>
      </c>
      <c r="W501" s="26">
        <v>1912204</v>
      </c>
      <c r="X501" s="26">
        <v>113007011</v>
      </c>
      <c r="Y501" s="26">
        <v>9355208</v>
      </c>
      <c r="Z501" s="26">
        <v>29744217</v>
      </c>
      <c r="AA501" s="26">
        <v>3688064</v>
      </c>
      <c r="AB501" s="26">
        <v>179588336</v>
      </c>
      <c r="AC501" s="26">
        <v>30765773</v>
      </c>
      <c r="AD501" s="26">
        <v>278356748</v>
      </c>
      <c r="AE501" s="26">
        <v>290579270</v>
      </c>
      <c r="AF501" s="26">
        <v>10355259</v>
      </c>
      <c r="AG501" s="26">
        <v>67835987</v>
      </c>
      <c r="AH501" s="26">
        <v>3007224</v>
      </c>
      <c r="AI501" s="26">
        <v>5618569</v>
      </c>
      <c r="AJ501" s="26">
        <v>37204661</v>
      </c>
      <c r="AK501" s="26">
        <v>0</v>
      </c>
      <c r="AL501" s="26">
        <v>2445917</v>
      </c>
      <c r="AM501" s="196">
        <v>5524050966</v>
      </c>
    </row>
    <row r="502" spans="1:39" s="6" customFormat="1" ht="15" x14ac:dyDescent="0.25">
      <c r="A502" s="105" t="s">
        <v>1241</v>
      </c>
      <c r="B502" s="106" t="s">
        <v>241</v>
      </c>
      <c r="C502" s="107">
        <v>1470219604</v>
      </c>
      <c r="D502" s="107">
        <v>597669872</v>
      </c>
      <c r="E502" s="107">
        <v>341805211</v>
      </c>
      <c r="F502" s="107">
        <v>63237592</v>
      </c>
      <c r="G502" s="107">
        <v>503035327</v>
      </c>
      <c r="H502" s="107">
        <v>840420732</v>
      </c>
      <c r="I502" s="107">
        <v>194571664</v>
      </c>
      <c r="J502" s="107">
        <v>42159034</v>
      </c>
      <c r="K502" s="107">
        <v>382645203</v>
      </c>
      <c r="L502" s="107">
        <v>1887940220</v>
      </c>
      <c r="M502" s="107">
        <v>1122006033</v>
      </c>
      <c r="N502" s="107">
        <v>1306695771</v>
      </c>
      <c r="O502" s="107">
        <v>673979442</v>
      </c>
      <c r="P502" s="107">
        <v>367510030</v>
      </c>
      <c r="Q502" s="107">
        <v>243846388</v>
      </c>
      <c r="R502" s="107">
        <v>319835248</v>
      </c>
      <c r="S502" s="107">
        <v>95324038</v>
      </c>
      <c r="T502" s="107">
        <v>29937016437</v>
      </c>
      <c r="U502" s="107">
        <v>0</v>
      </c>
      <c r="V502" s="107">
        <v>1188460130</v>
      </c>
      <c r="W502" s="107">
        <v>113897548</v>
      </c>
      <c r="X502" s="107">
        <v>662946160</v>
      </c>
      <c r="Y502" s="107">
        <v>483767840</v>
      </c>
      <c r="Z502" s="107">
        <v>223755223</v>
      </c>
      <c r="AA502" s="107">
        <v>96826149</v>
      </c>
      <c r="AB502" s="107">
        <v>872036009</v>
      </c>
      <c r="AC502" s="107">
        <v>248121778</v>
      </c>
      <c r="AD502" s="107">
        <v>1110973989</v>
      </c>
      <c r="AE502" s="107">
        <v>1294081670</v>
      </c>
      <c r="AF502" s="107">
        <v>307370689</v>
      </c>
      <c r="AG502" s="107">
        <v>126031637</v>
      </c>
      <c r="AH502" s="107">
        <v>2692536036</v>
      </c>
      <c r="AI502" s="107">
        <v>296909420</v>
      </c>
      <c r="AJ502" s="107">
        <v>434996289</v>
      </c>
      <c r="AK502" s="107">
        <v>46744089</v>
      </c>
      <c r="AL502" s="107">
        <v>2931923</v>
      </c>
      <c r="AM502" s="197">
        <v>50592304425</v>
      </c>
    </row>
    <row r="503" spans="1:39" s="6" customFormat="1" ht="15" x14ac:dyDescent="0.25">
      <c r="A503" s="71" t="s">
        <v>1242</v>
      </c>
      <c r="B503" s="27" t="s">
        <v>188</v>
      </c>
      <c r="C503" s="26">
        <v>0</v>
      </c>
      <c r="D503" s="26">
        <v>0</v>
      </c>
      <c r="E503" s="26">
        <v>0</v>
      </c>
      <c r="F503" s="26">
        <v>0</v>
      </c>
      <c r="G503" s="26">
        <v>0</v>
      </c>
      <c r="H503" s="26">
        <v>0</v>
      </c>
      <c r="I503" s="26">
        <v>0</v>
      </c>
      <c r="J503" s="26">
        <v>0</v>
      </c>
      <c r="K503" s="26">
        <v>0</v>
      </c>
      <c r="L503" s="26">
        <v>0</v>
      </c>
      <c r="M503" s="26">
        <v>0</v>
      </c>
      <c r="N503" s="26">
        <v>0</v>
      </c>
      <c r="O503" s="26">
        <v>0</v>
      </c>
      <c r="P503" s="26">
        <v>0</v>
      </c>
      <c r="Q503" s="26">
        <v>0</v>
      </c>
      <c r="R503" s="26">
        <v>0</v>
      </c>
      <c r="S503" s="26">
        <v>0</v>
      </c>
      <c r="T503" s="26">
        <v>0</v>
      </c>
      <c r="U503" s="26">
        <v>0</v>
      </c>
      <c r="V503" s="26">
        <v>0</v>
      </c>
      <c r="W503" s="26">
        <v>0</v>
      </c>
      <c r="X503" s="26">
        <v>0</v>
      </c>
      <c r="Y503" s="26">
        <v>0</v>
      </c>
      <c r="Z503" s="26">
        <v>0</v>
      </c>
      <c r="AA503" s="26">
        <v>0</v>
      </c>
      <c r="AB503" s="26">
        <v>0</v>
      </c>
      <c r="AC503" s="26">
        <v>0</v>
      </c>
      <c r="AD503" s="26">
        <v>0</v>
      </c>
      <c r="AE503" s="26">
        <v>0</v>
      </c>
      <c r="AF503" s="26">
        <v>0</v>
      </c>
      <c r="AG503" s="26">
        <v>0</v>
      </c>
      <c r="AH503" s="26">
        <v>0</v>
      </c>
      <c r="AI503" s="26">
        <v>0</v>
      </c>
      <c r="AJ503" s="26">
        <v>0</v>
      </c>
      <c r="AK503" s="26">
        <v>0</v>
      </c>
      <c r="AL503" s="26">
        <v>0</v>
      </c>
      <c r="AM503" s="196">
        <v>0</v>
      </c>
    </row>
    <row r="504" spans="1:39" s="6" customFormat="1" ht="15" x14ac:dyDescent="0.25">
      <c r="A504" s="71" t="s">
        <v>1243</v>
      </c>
      <c r="B504" s="27" t="s">
        <v>242</v>
      </c>
      <c r="C504" s="26">
        <v>0</v>
      </c>
      <c r="D504" s="26">
        <v>2804505</v>
      </c>
      <c r="E504" s="26">
        <v>2992510</v>
      </c>
      <c r="F504" s="26">
        <v>0</v>
      </c>
      <c r="G504" s="26">
        <v>0</v>
      </c>
      <c r="H504" s="26">
        <v>0</v>
      </c>
      <c r="I504" s="26">
        <v>0</v>
      </c>
      <c r="J504" s="26">
        <v>0</v>
      </c>
      <c r="K504" s="26">
        <v>0</v>
      </c>
      <c r="L504" s="26">
        <v>205834654</v>
      </c>
      <c r="M504" s="26">
        <v>0</v>
      </c>
      <c r="N504" s="26">
        <v>91295869</v>
      </c>
      <c r="O504" s="26">
        <v>0</v>
      </c>
      <c r="P504" s="26">
        <v>0</v>
      </c>
      <c r="Q504" s="26">
        <v>0</v>
      </c>
      <c r="R504" s="26">
        <v>0</v>
      </c>
      <c r="S504" s="26">
        <v>0</v>
      </c>
      <c r="T504" s="26">
        <v>0</v>
      </c>
      <c r="U504" s="26">
        <v>0</v>
      </c>
      <c r="V504" s="26">
        <v>0</v>
      </c>
      <c r="W504" s="26">
        <v>0</v>
      </c>
      <c r="X504" s="26">
        <v>759000</v>
      </c>
      <c r="Y504" s="26">
        <v>0</v>
      </c>
      <c r="Z504" s="26">
        <v>0</v>
      </c>
      <c r="AA504" s="26">
        <v>0</v>
      </c>
      <c r="AB504" s="26">
        <v>0</v>
      </c>
      <c r="AC504" s="26">
        <v>16762439</v>
      </c>
      <c r="AD504" s="26">
        <v>61498479</v>
      </c>
      <c r="AE504" s="26">
        <v>7217065</v>
      </c>
      <c r="AF504" s="26">
        <v>0</v>
      </c>
      <c r="AG504" s="26">
        <v>0</v>
      </c>
      <c r="AH504" s="26">
        <v>0</v>
      </c>
      <c r="AI504" s="26">
        <v>0</v>
      </c>
      <c r="AJ504" s="26">
        <v>0</v>
      </c>
      <c r="AK504" s="26">
        <v>0</v>
      </c>
      <c r="AL504" s="26">
        <v>0</v>
      </c>
      <c r="AM504" s="196">
        <v>389164521</v>
      </c>
    </row>
    <row r="505" spans="1:39" s="6" customFormat="1" ht="15" x14ac:dyDescent="0.25">
      <c r="A505" s="105" t="s">
        <v>1244</v>
      </c>
      <c r="B505" s="106" t="s">
        <v>187</v>
      </c>
      <c r="C505" s="107">
        <v>0</v>
      </c>
      <c r="D505" s="107">
        <v>2804505</v>
      </c>
      <c r="E505" s="107">
        <v>2992510</v>
      </c>
      <c r="F505" s="107">
        <v>0</v>
      </c>
      <c r="G505" s="107">
        <v>0</v>
      </c>
      <c r="H505" s="107">
        <v>0</v>
      </c>
      <c r="I505" s="107">
        <v>0</v>
      </c>
      <c r="J505" s="107">
        <v>0</v>
      </c>
      <c r="K505" s="107">
        <v>0</v>
      </c>
      <c r="L505" s="107">
        <v>205834654</v>
      </c>
      <c r="M505" s="107">
        <v>0</v>
      </c>
      <c r="N505" s="107">
        <v>91295869</v>
      </c>
      <c r="O505" s="107">
        <v>0</v>
      </c>
      <c r="P505" s="107">
        <v>0</v>
      </c>
      <c r="Q505" s="107">
        <v>0</v>
      </c>
      <c r="R505" s="107">
        <v>0</v>
      </c>
      <c r="S505" s="107">
        <v>0</v>
      </c>
      <c r="T505" s="107">
        <v>0</v>
      </c>
      <c r="U505" s="107">
        <v>0</v>
      </c>
      <c r="V505" s="107">
        <v>0</v>
      </c>
      <c r="W505" s="107">
        <v>0</v>
      </c>
      <c r="X505" s="107">
        <v>759000</v>
      </c>
      <c r="Y505" s="107">
        <v>0</v>
      </c>
      <c r="Z505" s="107">
        <v>0</v>
      </c>
      <c r="AA505" s="107">
        <v>0</v>
      </c>
      <c r="AB505" s="107">
        <v>0</v>
      </c>
      <c r="AC505" s="107">
        <v>16762439</v>
      </c>
      <c r="AD505" s="107">
        <v>61498479</v>
      </c>
      <c r="AE505" s="107">
        <v>7217065</v>
      </c>
      <c r="AF505" s="107">
        <v>0</v>
      </c>
      <c r="AG505" s="107">
        <v>0</v>
      </c>
      <c r="AH505" s="107">
        <v>0</v>
      </c>
      <c r="AI505" s="107">
        <v>0</v>
      </c>
      <c r="AJ505" s="107">
        <v>0</v>
      </c>
      <c r="AK505" s="107">
        <v>0</v>
      </c>
      <c r="AL505" s="107">
        <v>0</v>
      </c>
      <c r="AM505" s="197">
        <v>389164521</v>
      </c>
    </row>
    <row r="506" spans="1:39" s="6" customFormat="1" ht="15" x14ac:dyDescent="0.25">
      <c r="A506" s="71" t="s">
        <v>1245</v>
      </c>
      <c r="B506" s="27" t="s">
        <v>143</v>
      </c>
      <c r="C506" s="26">
        <v>3445603</v>
      </c>
      <c r="D506" s="26">
        <v>0</v>
      </c>
      <c r="E506" s="26">
        <v>0</v>
      </c>
      <c r="F506" s="26">
        <v>0</v>
      </c>
      <c r="G506" s="26">
        <v>0</v>
      </c>
      <c r="H506" s="26">
        <v>1586323</v>
      </c>
      <c r="I506" s="26">
        <v>682000</v>
      </c>
      <c r="J506" s="26">
        <v>2041036</v>
      </c>
      <c r="K506" s="26">
        <v>345723</v>
      </c>
      <c r="L506" s="26">
        <v>103337998</v>
      </c>
      <c r="M506" s="26">
        <v>26475275</v>
      </c>
      <c r="N506" s="26">
        <v>16297662</v>
      </c>
      <c r="O506" s="26">
        <v>3864301</v>
      </c>
      <c r="P506" s="26">
        <v>2332692</v>
      </c>
      <c r="Q506" s="26">
        <v>19807830</v>
      </c>
      <c r="R506" s="26">
        <v>50654</v>
      </c>
      <c r="S506" s="26">
        <v>304920</v>
      </c>
      <c r="T506" s="26">
        <v>0</v>
      </c>
      <c r="U506" s="26">
        <v>0</v>
      </c>
      <c r="V506" s="26">
        <v>0</v>
      </c>
      <c r="W506" s="26">
        <v>6359683</v>
      </c>
      <c r="X506" s="26">
        <v>1584834</v>
      </c>
      <c r="Y506" s="26">
        <v>78848</v>
      </c>
      <c r="Z506" s="26">
        <v>8036625</v>
      </c>
      <c r="AA506" s="26">
        <v>933983</v>
      </c>
      <c r="AB506" s="26">
        <v>83531000</v>
      </c>
      <c r="AC506" s="26">
        <v>6394171</v>
      </c>
      <c r="AD506" s="26">
        <v>58889815</v>
      </c>
      <c r="AE506" s="26">
        <v>0</v>
      </c>
      <c r="AF506" s="26">
        <v>290908</v>
      </c>
      <c r="AG506" s="26">
        <v>3080000</v>
      </c>
      <c r="AH506" s="26">
        <v>6447271</v>
      </c>
      <c r="AI506" s="26">
        <v>3807207</v>
      </c>
      <c r="AJ506" s="26">
        <v>0</v>
      </c>
      <c r="AK506" s="26">
        <v>0</v>
      </c>
      <c r="AL506" s="26">
        <v>0</v>
      </c>
      <c r="AM506" s="196">
        <v>360006362</v>
      </c>
    </row>
    <row r="507" spans="1:39" s="6" customFormat="1" ht="15" x14ac:dyDescent="0.25">
      <c r="A507" s="71" t="s">
        <v>1246</v>
      </c>
      <c r="B507" s="27" t="s">
        <v>144</v>
      </c>
      <c r="C507" s="26">
        <v>0</v>
      </c>
      <c r="D507" s="26">
        <v>0</v>
      </c>
      <c r="E507" s="26">
        <v>0</v>
      </c>
      <c r="F507" s="26">
        <v>0</v>
      </c>
      <c r="G507" s="26">
        <v>0</v>
      </c>
      <c r="H507" s="26">
        <v>0</v>
      </c>
      <c r="I507" s="26">
        <v>0</v>
      </c>
      <c r="J507" s="26">
        <v>0</v>
      </c>
      <c r="K507" s="26">
        <v>0</v>
      </c>
      <c r="L507" s="26">
        <v>4084128</v>
      </c>
      <c r="M507" s="26">
        <v>74666</v>
      </c>
      <c r="N507" s="26">
        <v>0</v>
      </c>
      <c r="O507" s="26">
        <v>225203</v>
      </c>
      <c r="P507" s="26">
        <v>0</v>
      </c>
      <c r="Q507" s="26">
        <v>351752</v>
      </c>
      <c r="R507" s="26">
        <v>0</v>
      </c>
      <c r="S507" s="26">
        <v>0</v>
      </c>
      <c r="T507" s="26">
        <v>0</v>
      </c>
      <c r="U507" s="26">
        <v>0</v>
      </c>
      <c r="V507" s="26">
        <v>0</v>
      </c>
      <c r="W507" s="26">
        <v>402262</v>
      </c>
      <c r="X507" s="26">
        <v>0</v>
      </c>
      <c r="Y507" s="26">
        <v>0</v>
      </c>
      <c r="Z507" s="26">
        <v>96214</v>
      </c>
      <c r="AA507" s="26">
        <v>0</v>
      </c>
      <c r="AB507" s="26">
        <v>759440</v>
      </c>
      <c r="AC507" s="26">
        <v>0</v>
      </c>
      <c r="AD507" s="26">
        <v>153731859</v>
      </c>
      <c r="AE507" s="26">
        <v>0</v>
      </c>
      <c r="AF507" s="26">
        <v>0</v>
      </c>
      <c r="AG507" s="26">
        <v>0</v>
      </c>
      <c r="AH507" s="26">
        <v>0</v>
      </c>
      <c r="AI507" s="26">
        <v>0</v>
      </c>
      <c r="AJ507" s="26">
        <v>0</v>
      </c>
      <c r="AK507" s="26">
        <v>0</v>
      </c>
      <c r="AL507" s="26">
        <v>0</v>
      </c>
      <c r="AM507" s="196">
        <v>159725524</v>
      </c>
    </row>
    <row r="508" spans="1:39" s="6" customFormat="1" ht="15" x14ac:dyDescent="0.25">
      <c r="A508" s="71" t="s">
        <v>1247</v>
      </c>
      <c r="B508" s="27" t="s">
        <v>145</v>
      </c>
      <c r="C508" s="26">
        <v>0</v>
      </c>
      <c r="D508" s="26">
        <v>0</v>
      </c>
      <c r="E508" s="26">
        <v>0</v>
      </c>
      <c r="F508" s="26">
        <v>0</v>
      </c>
      <c r="G508" s="26">
        <v>0</v>
      </c>
      <c r="H508" s="26">
        <v>0</v>
      </c>
      <c r="I508" s="26">
        <v>0</v>
      </c>
      <c r="J508" s="26">
        <v>172135</v>
      </c>
      <c r="K508" s="26">
        <v>0</v>
      </c>
      <c r="L508" s="26">
        <v>17295644</v>
      </c>
      <c r="M508" s="26">
        <v>0</v>
      </c>
      <c r="N508" s="26">
        <v>73535</v>
      </c>
      <c r="O508" s="26">
        <v>0</v>
      </c>
      <c r="P508" s="26">
        <v>0</v>
      </c>
      <c r="Q508" s="26">
        <v>0</v>
      </c>
      <c r="R508" s="26">
        <v>0</v>
      </c>
      <c r="S508" s="26">
        <v>0</v>
      </c>
      <c r="T508" s="26">
        <v>0</v>
      </c>
      <c r="U508" s="26">
        <v>0</v>
      </c>
      <c r="V508" s="26">
        <v>0</v>
      </c>
      <c r="W508" s="26">
        <v>24938</v>
      </c>
      <c r="X508" s="26">
        <v>0</v>
      </c>
      <c r="Y508" s="26">
        <v>0</v>
      </c>
      <c r="Z508" s="26">
        <v>0</v>
      </c>
      <c r="AA508" s="26">
        <v>20781</v>
      </c>
      <c r="AB508" s="26">
        <v>66610523</v>
      </c>
      <c r="AC508" s="26">
        <v>0</v>
      </c>
      <c r="AD508" s="26">
        <v>0</v>
      </c>
      <c r="AE508" s="26">
        <v>0</v>
      </c>
      <c r="AF508" s="26">
        <v>0</v>
      </c>
      <c r="AG508" s="26">
        <v>0</v>
      </c>
      <c r="AH508" s="26">
        <v>0</v>
      </c>
      <c r="AI508" s="26">
        <v>0</v>
      </c>
      <c r="AJ508" s="26">
        <v>0</v>
      </c>
      <c r="AK508" s="26">
        <v>0</v>
      </c>
      <c r="AL508" s="26">
        <v>0</v>
      </c>
      <c r="AM508" s="196">
        <v>84197556</v>
      </c>
    </row>
    <row r="509" spans="1:39" s="6" customFormat="1" ht="15" x14ac:dyDescent="0.25">
      <c r="A509" s="71" t="s">
        <v>1248</v>
      </c>
      <c r="B509" s="27" t="s">
        <v>146</v>
      </c>
      <c r="C509" s="26">
        <v>0</v>
      </c>
      <c r="D509" s="26">
        <v>0</v>
      </c>
      <c r="E509" s="26">
        <v>0</v>
      </c>
      <c r="F509" s="26">
        <v>0</v>
      </c>
      <c r="G509" s="26">
        <v>0</v>
      </c>
      <c r="H509" s="26">
        <v>3511156</v>
      </c>
      <c r="I509" s="26">
        <v>269513</v>
      </c>
      <c r="J509" s="26">
        <v>2221396</v>
      </c>
      <c r="K509" s="26">
        <v>5556693</v>
      </c>
      <c r="L509" s="26">
        <v>87541611</v>
      </c>
      <c r="M509" s="26">
        <v>145156</v>
      </c>
      <c r="N509" s="26">
        <v>655520749</v>
      </c>
      <c r="O509" s="26">
        <v>418352</v>
      </c>
      <c r="P509" s="26">
        <v>0</v>
      </c>
      <c r="Q509" s="26">
        <v>285665</v>
      </c>
      <c r="R509" s="26">
        <v>0</v>
      </c>
      <c r="S509" s="26">
        <v>101542</v>
      </c>
      <c r="T509" s="26">
        <v>0</v>
      </c>
      <c r="U509" s="26">
        <v>0</v>
      </c>
      <c r="V509" s="26">
        <v>0</v>
      </c>
      <c r="W509" s="26">
        <v>2817976</v>
      </c>
      <c r="X509" s="26">
        <v>0</v>
      </c>
      <c r="Y509" s="26">
        <v>4147864</v>
      </c>
      <c r="Z509" s="26">
        <v>589075</v>
      </c>
      <c r="AA509" s="26">
        <v>331354</v>
      </c>
      <c r="AB509" s="26">
        <v>82864053</v>
      </c>
      <c r="AC509" s="26">
        <v>494334</v>
      </c>
      <c r="AD509" s="26">
        <v>0</v>
      </c>
      <c r="AE509" s="26">
        <v>0</v>
      </c>
      <c r="AF509" s="26">
        <v>27631</v>
      </c>
      <c r="AG509" s="26">
        <v>0</v>
      </c>
      <c r="AH509" s="26">
        <v>250487256</v>
      </c>
      <c r="AI509" s="26">
        <v>0</v>
      </c>
      <c r="AJ509" s="26">
        <v>0</v>
      </c>
      <c r="AK509" s="26">
        <v>0</v>
      </c>
      <c r="AL509" s="26">
        <v>0</v>
      </c>
      <c r="AM509" s="196">
        <v>1097331376</v>
      </c>
    </row>
    <row r="510" spans="1:39" s="6" customFormat="1" ht="15" x14ac:dyDescent="0.25">
      <c r="A510" s="71" t="s">
        <v>1249</v>
      </c>
      <c r="B510" s="27" t="s">
        <v>147</v>
      </c>
      <c r="C510" s="26">
        <v>0</v>
      </c>
      <c r="D510" s="26">
        <v>0</v>
      </c>
      <c r="E510" s="26">
        <v>0</v>
      </c>
      <c r="F510" s="26">
        <v>0</v>
      </c>
      <c r="G510" s="26">
        <v>0</v>
      </c>
      <c r="H510" s="26">
        <v>0</v>
      </c>
      <c r="I510" s="26">
        <v>0</v>
      </c>
      <c r="J510" s="26">
        <v>0</v>
      </c>
      <c r="K510" s="26">
        <v>0</v>
      </c>
      <c r="L510" s="26">
        <v>0</v>
      </c>
      <c r="M510" s="26">
        <v>0</v>
      </c>
      <c r="N510" s="26">
        <v>0</v>
      </c>
      <c r="O510" s="26">
        <v>0</v>
      </c>
      <c r="P510" s="26">
        <v>0</v>
      </c>
      <c r="Q510" s="26">
        <v>0</v>
      </c>
      <c r="R510" s="26">
        <v>0</v>
      </c>
      <c r="S510" s="26">
        <v>0</v>
      </c>
      <c r="T510" s="26">
        <v>0</v>
      </c>
      <c r="U510" s="26">
        <v>0</v>
      </c>
      <c r="V510" s="26">
        <v>0</v>
      </c>
      <c r="W510" s="26">
        <v>0</v>
      </c>
      <c r="X510" s="26">
        <v>0</v>
      </c>
      <c r="Y510" s="26">
        <v>0</v>
      </c>
      <c r="Z510" s="26">
        <v>0</v>
      </c>
      <c r="AA510" s="26">
        <v>0</v>
      </c>
      <c r="AB510" s="26">
        <v>0</v>
      </c>
      <c r="AC510" s="26">
        <v>0</v>
      </c>
      <c r="AD510" s="26">
        <v>0</v>
      </c>
      <c r="AE510" s="26">
        <v>0</v>
      </c>
      <c r="AF510" s="26">
        <v>0</v>
      </c>
      <c r="AG510" s="26">
        <v>0</v>
      </c>
      <c r="AH510" s="26">
        <v>0</v>
      </c>
      <c r="AI510" s="26">
        <v>0</v>
      </c>
      <c r="AJ510" s="26">
        <v>0</v>
      </c>
      <c r="AK510" s="26">
        <v>0</v>
      </c>
      <c r="AL510" s="26">
        <v>0</v>
      </c>
      <c r="AM510" s="196">
        <v>0</v>
      </c>
    </row>
    <row r="511" spans="1:39" s="6" customFormat="1" ht="15" x14ac:dyDescent="0.25">
      <c r="A511" s="71" t="s">
        <v>1250</v>
      </c>
      <c r="B511" s="27" t="s">
        <v>148</v>
      </c>
      <c r="C511" s="26">
        <v>0</v>
      </c>
      <c r="D511" s="26">
        <v>0</v>
      </c>
      <c r="E511" s="26">
        <v>0</v>
      </c>
      <c r="F511" s="26">
        <v>0</v>
      </c>
      <c r="G511" s="26">
        <v>0</v>
      </c>
      <c r="H511" s="26">
        <v>0</v>
      </c>
      <c r="I511" s="26">
        <v>0</v>
      </c>
      <c r="J511" s="26">
        <v>0</v>
      </c>
      <c r="K511" s="26">
        <v>0</v>
      </c>
      <c r="L511" s="26">
        <v>287569</v>
      </c>
      <c r="M511" s="26">
        <v>0</v>
      </c>
      <c r="N511" s="26">
        <v>0</v>
      </c>
      <c r="O511" s="26">
        <v>0</v>
      </c>
      <c r="P511" s="26">
        <v>0</v>
      </c>
      <c r="Q511" s="26">
        <v>57680</v>
      </c>
      <c r="R511" s="26">
        <v>0</v>
      </c>
      <c r="S511" s="26">
        <v>0</v>
      </c>
      <c r="T511" s="26">
        <v>0</v>
      </c>
      <c r="U511" s="26">
        <v>0</v>
      </c>
      <c r="V511" s="26">
        <v>0</v>
      </c>
      <c r="W511" s="26">
        <v>1024391</v>
      </c>
      <c r="X511" s="26">
        <v>0</v>
      </c>
      <c r="Y511" s="26">
        <v>0</v>
      </c>
      <c r="Z511" s="26">
        <v>0</v>
      </c>
      <c r="AA511" s="26">
        <v>568477</v>
      </c>
      <c r="AB511" s="26">
        <v>5835624</v>
      </c>
      <c r="AC511" s="26">
        <v>0</v>
      </c>
      <c r="AD511" s="26">
        <v>21014288</v>
      </c>
      <c r="AE511" s="26">
        <v>0</v>
      </c>
      <c r="AF511" s="26">
        <v>0</v>
      </c>
      <c r="AG511" s="26">
        <v>0</v>
      </c>
      <c r="AH511" s="26">
        <v>0</v>
      </c>
      <c r="AI511" s="26">
        <v>0</v>
      </c>
      <c r="AJ511" s="26">
        <v>0</v>
      </c>
      <c r="AK511" s="26">
        <v>0</v>
      </c>
      <c r="AL511" s="26">
        <v>0</v>
      </c>
      <c r="AM511" s="196">
        <v>28788029</v>
      </c>
    </row>
    <row r="512" spans="1:39" s="6" customFormat="1" ht="15" x14ac:dyDescent="0.25">
      <c r="A512" s="71" t="s">
        <v>1251</v>
      </c>
      <c r="B512" s="27" t="s">
        <v>149</v>
      </c>
      <c r="C512" s="26">
        <v>0</v>
      </c>
      <c r="D512" s="26">
        <v>0</v>
      </c>
      <c r="E512" s="26">
        <v>0</v>
      </c>
      <c r="F512" s="26">
        <v>0</v>
      </c>
      <c r="G512" s="26">
        <v>0</v>
      </c>
      <c r="H512" s="26">
        <v>818524</v>
      </c>
      <c r="I512" s="26">
        <v>0</v>
      </c>
      <c r="J512" s="26">
        <v>0</v>
      </c>
      <c r="K512" s="26">
        <v>0</v>
      </c>
      <c r="L512" s="26">
        <v>0</v>
      </c>
      <c r="M512" s="26">
        <v>0</v>
      </c>
      <c r="N512" s="26">
        <v>0</v>
      </c>
      <c r="O512" s="26">
        <v>0</v>
      </c>
      <c r="P512" s="26">
        <v>0</v>
      </c>
      <c r="Q512" s="26">
        <v>0</v>
      </c>
      <c r="R512" s="26">
        <v>0</v>
      </c>
      <c r="S512" s="26">
        <v>0</v>
      </c>
      <c r="T512" s="26">
        <v>0</v>
      </c>
      <c r="U512" s="26">
        <v>0</v>
      </c>
      <c r="V512" s="26">
        <v>0</v>
      </c>
      <c r="W512" s="26">
        <v>0</v>
      </c>
      <c r="X512" s="26">
        <v>0</v>
      </c>
      <c r="Y512" s="26">
        <v>0</v>
      </c>
      <c r="Z512" s="26">
        <v>0</v>
      </c>
      <c r="AA512" s="26">
        <v>0</v>
      </c>
      <c r="AB512" s="26">
        <v>7905927</v>
      </c>
      <c r="AC512" s="26">
        <v>0</v>
      </c>
      <c r="AD512" s="26">
        <v>0</v>
      </c>
      <c r="AE512" s="26">
        <v>0</v>
      </c>
      <c r="AF512" s="26">
        <v>0</v>
      </c>
      <c r="AG512" s="26">
        <v>0</v>
      </c>
      <c r="AH512" s="26">
        <v>0</v>
      </c>
      <c r="AI512" s="26">
        <v>0</v>
      </c>
      <c r="AJ512" s="26">
        <v>0</v>
      </c>
      <c r="AK512" s="26">
        <v>0</v>
      </c>
      <c r="AL512" s="26">
        <v>0</v>
      </c>
      <c r="AM512" s="196">
        <v>8724451</v>
      </c>
    </row>
    <row r="513" spans="1:39" s="6" customFormat="1" ht="15" x14ac:dyDescent="0.25">
      <c r="A513" s="71" t="s">
        <v>1252</v>
      </c>
      <c r="B513" s="27" t="s">
        <v>150</v>
      </c>
      <c r="C513" s="26">
        <v>0</v>
      </c>
      <c r="D513" s="26">
        <v>2294159</v>
      </c>
      <c r="E513" s="26">
        <v>0</v>
      </c>
      <c r="F513" s="26">
        <v>0</v>
      </c>
      <c r="G513" s="26">
        <v>0</v>
      </c>
      <c r="H513" s="26">
        <v>0</v>
      </c>
      <c r="I513" s="26">
        <v>0</v>
      </c>
      <c r="J513" s="26">
        <v>0</v>
      </c>
      <c r="K513" s="26">
        <v>0</v>
      </c>
      <c r="L513" s="26">
        <v>0</v>
      </c>
      <c r="M513" s="26">
        <v>0</v>
      </c>
      <c r="N513" s="26">
        <v>0</v>
      </c>
      <c r="O513" s="26">
        <v>0</v>
      </c>
      <c r="P513" s="26">
        <v>0</v>
      </c>
      <c r="Q513" s="26">
        <v>0</v>
      </c>
      <c r="R513" s="26">
        <v>0</v>
      </c>
      <c r="S513" s="26">
        <v>0</v>
      </c>
      <c r="T513" s="26">
        <v>0</v>
      </c>
      <c r="U513" s="26">
        <v>0</v>
      </c>
      <c r="V513" s="26">
        <v>0</v>
      </c>
      <c r="W513" s="26">
        <v>0</v>
      </c>
      <c r="X513" s="26">
        <v>0</v>
      </c>
      <c r="Y513" s="26">
        <v>0</v>
      </c>
      <c r="Z513" s="26">
        <v>0</v>
      </c>
      <c r="AA513" s="26">
        <v>0</v>
      </c>
      <c r="AB513" s="26">
        <v>0</v>
      </c>
      <c r="AC513" s="26">
        <v>0</v>
      </c>
      <c r="AD513" s="26">
        <v>0</v>
      </c>
      <c r="AE513" s="26">
        <v>984726291</v>
      </c>
      <c r="AF513" s="26">
        <v>0</v>
      </c>
      <c r="AG513" s="26">
        <v>0</v>
      </c>
      <c r="AH513" s="26">
        <v>772443344</v>
      </c>
      <c r="AI513" s="26">
        <v>0</v>
      </c>
      <c r="AJ513" s="26">
        <v>0</v>
      </c>
      <c r="AK513" s="26">
        <v>0</v>
      </c>
      <c r="AL513" s="26">
        <v>0</v>
      </c>
      <c r="AM513" s="196">
        <v>1759463794</v>
      </c>
    </row>
    <row r="514" spans="1:39" s="6" customFormat="1" ht="15" x14ac:dyDescent="0.25">
      <c r="A514" s="71" t="s">
        <v>1253</v>
      </c>
      <c r="B514" s="27" t="s">
        <v>151</v>
      </c>
      <c r="C514" s="26">
        <v>0</v>
      </c>
      <c r="D514" s="26">
        <v>0</v>
      </c>
      <c r="E514" s="26">
        <v>0</v>
      </c>
      <c r="F514" s="26">
        <v>0</v>
      </c>
      <c r="G514" s="26">
        <v>0</v>
      </c>
      <c r="H514" s="26">
        <v>79189130</v>
      </c>
      <c r="I514" s="26">
        <v>268125</v>
      </c>
      <c r="J514" s="26">
        <v>0</v>
      </c>
      <c r="K514" s="26">
        <v>0</v>
      </c>
      <c r="L514" s="26">
        <v>32976649</v>
      </c>
      <c r="M514" s="26">
        <v>26397852</v>
      </c>
      <c r="N514" s="26">
        <v>0</v>
      </c>
      <c r="O514" s="26">
        <v>0</v>
      </c>
      <c r="P514" s="26">
        <v>0</v>
      </c>
      <c r="Q514" s="26">
        <v>186853</v>
      </c>
      <c r="R514" s="26">
        <v>0</v>
      </c>
      <c r="S514" s="26">
        <v>0</v>
      </c>
      <c r="T514" s="26">
        <v>0</v>
      </c>
      <c r="U514" s="26">
        <v>0</v>
      </c>
      <c r="V514" s="26">
        <v>0</v>
      </c>
      <c r="W514" s="26">
        <v>0</v>
      </c>
      <c r="X514" s="26">
        <v>8048147</v>
      </c>
      <c r="Y514" s="26">
        <v>0</v>
      </c>
      <c r="Z514" s="26">
        <v>0</v>
      </c>
      <c r="AA514" s="26">
        <v>0</v>
      </c>
      <c r="AB514" s="26">
        <v>4029877</v>
      </c>
      <c r="AC514" s="26">
        <v>57310911</v>
      </c>
      <c r="AD514" s="26">
        <v>0</v>
      </c>
      <c r="AE514" s="26">
        <v>0</v>
      </c>
      <c r="AF514" s="26">
        <v>0</v>
      </c>
      <c r="AG514" s="26">
        <v>0</v>
      </c>
      <c r="AH514" s="26">
        <v>12895597</v>
      </c>
      <c r="AI514" s="26">
        <v>0</v>
      </c>
      <c r="AJ514" s="26">
        <v>0</v>
      </c>
      <c r="AK514" s="26">
        <v>0</v>
      </c>
      <c r="AL514" s="26">
        <v>0</v>
      </c>
      <c r="AM514" s="196">
        <v>221303141</v>
      </c>
    </row>
    <row r="515" spans="1:39" s="6" customFormat="1" ht="15" x14ac:dyDescent="0.25">
      <c r="A515" s="71" t="s">
        <v>1254</v>
      </c>
      <c r="B515" s="27" t="s">
        <v>152</v>
      </c>
      <c r="C515" s="26">
        <v>0</v>
      </c>
      <c r="D515" s="26">
        <v>0</v>
      </c>
      <c r="E515" s="26">
        <v>0</v>
      </c>
      <c r="F515" s="26">
        <v>0</v>
      </c>
      <c r="G515" s="26">
        <v>0</v>
      </c>
      <c r="H515" s="26">
        <v>545201</v>
      </c>
      <c r="I515" s="26">
        <v>0</v>
      </c>
      <c r="J515" s="26">
        <v>0</v>
      </c>
      <c r="K515" s="26">
        <v>0</v>
      </c>
      <c r="L515" s="26">
        <v>10638</v>
      </c>
      <c r="M515" s="26">
        <v>3844674</v>
      </c>
      <c r="N515" s="26">
        <v>160077</v>
      </c>
      <c r="O515" s="26">
        <v>0</v>
      </c>
      <c r="P515" s="26">
        <v>0</v>
      </c>
      <c r="Q515" s="26">
        <v>0</v>
      </c>
      <c r="R515" s="26">
        <v>0</v>
      </c>
      <c r="S515" s="26">
        <v>0</v>
      </c>
      <c r="T515" s="26">
        <v>0</v>
      </c>
      <c r="U515" s="26">
        <v>0</v>
      </c>
      <c r="V515" s="26">
        <v>0</v>
      </c>
      <c r="W515" s="26">
        <v>0</v>
      </c>
      <c r="X515" s="26">
        <v>0</v>
      </c>
      <c r="Y515" s="26">
        <v>0</v>
      </c>
      <c r="Z515" s="26">
        <v>0</v>
      </c>
      <c r="AA515" s="26">
        <v>0</v>
      </c>
      <c r="AB515" s="26">
        <v>13297528</v>
      </c>
      <c r="AC515" s="26">
        <v>0</v>
      </c>
      <c r="AD515" s="26">
        <v>799002</v>
      </c>
      <c r="AE515" s="26">
        <v>0</v>
      </c>
      <c r="AF515" s="26">
        <v>0</v>
      </c>
      <c r="AG515" s="26">
        <v>0</v>
      </c>
      <c r="AH515" s="26">
        <v>1966948</v>
      </c>
      <c r="AI515" s="26">
        <v>0</v>
      </c>
      <c r="AJ515" s="26">
        <v>0</v>
      </c>
      <c r="AK515" s="26">
        <v>0</v>
      </c>
      <c r="AL515" s="26">
        <v>0</v>
      </c>
      <c r="AM515" s="196">
        <v>20624068</v>
      </c>
    </row>
    <row r="516" spans="1:39" s="6" customFormat="1" ht="15" x14ac:dyDescent="0.25">
      <c r="A516" s="71" t="s">
        <v>1255</v>
      </c>
      <c r="B516" s="27" t="s">
        <v>153</v>
      </c>
      <c r="C516" s="26">
        <v>0</v>
      </c>
      <c r="D516" s="26">
        <v>0</v>
      </c>
      <c r="E516" s="26">
        <v>0</v>
      </c>
      <c r="F516" s="26">
        <v>0</v>
      </c>
      <c r="G516" s="26">
        <v>200660693</v>
      </c>
      <c r="H516" s="26">
        <v>0</v>
      </c>
      <c r="I516" s="26">
        <v>0</v>
      </c>
      <c r="J516" s="26">
        <v>242550</v>
      </c>
      <c r="K516" s="26">
        <v>0</v>
      </c>
      <c r="L516" s="26">
        <v>0</v>
      </c>
      <c r="M516" s="26">
        <v>0</v>
      </c>
      <c r="N516" s="26">
        <v>0</v>
      </c>
      <c r="O516" s="26">
        <v>0</v>
      </c>
      <c r="P516" s="26">
        <v>0</v>
      </c>
      <c r="Q516" s="26">
        <v>80851</v>
      </c>
      <c r="R516" s="26">
        <v>0</v>
      </c>
      <c r="S516" s="26">
        <v>0</v>
      </c>
      <c r="T516" s="26">
        <v>0</v>
      </c>
      <c r="U516" s="26">
        <v>0</v>
      </c>
      <c r="V516" s="26">
        <v>0</v>
      </c>
      <c r="W516" s="26">
        <v>0</v>
      </c>
      <c r="X516" s="26">
        <v>0</v>
      </c>
      <c r="Y516" s="26">
        <v>0</v>
      </c>
      <c r="Z516" s="26">
        <v>3437398</v>
      </c>
      <c r="AA516" s="26">
        <v>0</v>
      </c>
      <c r="AB516" s="26">
        <v>0</v>
      </c>
      <c r="AC516" s="26">
        <v>0</v>
      </c>
      <c r="AD516" s="26">
        <v>0</v>
      </c>
      <c r="AE516" s="26">
        <v>0</v>
      </c>
      <c r="AF516" s="26">
        <v>0</v>
      </c>
      <c r="AG516" s="26">
        <v>0</v>
      </c>
      <c r="AH516" s="26">
        <v>0</v>
      </c>
      <c r="AI516" s="26">
        <v>0</v>
      </c>
      <c r="AJ516" s="26">
        <v>0</v>
      </c>
      <c r="AK516" s="26">
        <v>0</v>
      </c>
      <c r="AL516" s="26">
        <v>0</v>
      </c>
      <c r="AM516" s="196">
        <v>204421492</v>
      </c>
    </row>
    <row r="517" spans="1:39" s="6" customFormat="1" ht="15" x14ac:dyDescent="0.25">
      <c r="A517" s="71" t="s">
        <v>1256</v>
      </c>
      <c r="B517" s="27" t="s">
        <v>154</v>
      </c>
      <c r="C517" s="26">
        <v>0</v>
      </c>
      <c r="D517" s="26">
        <v>0</v>
      </c>
      <c r="E517" s="26">
        <v>0</v>
      </c>
      <c r="F517" s="26">
        <v>0</v>
      </c>
      <c r="G517" s="26">
        <v>0</v>
      </c>
      <c r="H517" s="26">
        <v>6578895</v>
      </c>
      <c r="I517" s="26">
        <v>0</v>
      </c>
      <c r="J517" s="26">
        <v>0</v>
      </c>
      <c r="K517" s="26">
        <v>0</v>
      </c>
      <c r="L517" s="26">
        <v>3040617</v>
      </c>
      <c r="M517" s="26">
        <v>797420</v>
      </c>
      <c r="N517" s="26">
        <v>0</v>
      </c>
      <c r="O517" s="26">
        <v>0</v>
      </c>
      <c r="P517" s="26">
        <v>0</v>
      </c>
      <c r="Q517" s="26">
        <v>965580</v>
      </c>
      <c r="R517" s="26">
        <v>0</v>
      </c>
      <c r="S517" s="26">
        <v>0</v>
      </c>
      <c r="T517" s="26">
        <v>0</v>
      </c>
      <c r="U517" s="26">
        <v>0</v>
      </c>
      <c r="V517" s="26">
        <v>0</v>
      </c>
      <c r="W517" s="26">
        <v>893724</v>
      </c>
      <c r="X517" s="26">
        <v>5556091</v>
      </c>
      <c r="Y517" s="26">
        <v>0</v>
      </c>
      <c r="Z517" s="26">
        <v>1323905</v>
      </c>
      <c r="AA517" s="26">
        <v>224658</v>
      </c>
      <c r="AB517" s="26">
        <v>23232503</v>
      </c>
      <c r="AC517" s="26">
        <v>470559</v>
      </c>
      <c r="AD517" s="26">
        <v>0</v>
      </c>
      <c r="AE517" s="26">
        <v>0</v>
      </c>
      <c r="AF517" s="26">
        <v>0</v>
      </c>
      <c r="AG517" s="26">
        <v>0</v>
      </c>
      <c r="AH517" s="26">
        <v>2166681</v>
      </c>
      <c r="AI517" s="26">
        <v>0</v>
      </c>
      <c r="AJ517" s="26">
        <v>0</v>
      </c>
      <c r="AK517" s="26">
        <v>0</v>
      </c>
      <c r="AL517" s="26">
        <v>0</v>
      </c>
      <c r="AM517" s="196">
        <v>45250633</v>
      </c>
    </row>
    <row r="518" spans="1:39" s="6" customFormat="1" ht="15" x14ac:dyDescent="0.25">
      <c r="A518" s="71" t="s">
        <v>1257</v>
      </c>
      <c r="B518" s="27" t="s">
        <v>155</v>
      </c>
      <c r="C518" s="26">
        <v>0</v>
      </c>
      <c r="D518" s="26">
        <v>0</v>
      </c>
      <c r="E518" s="26">
        <v>0</v>
      </c>
      <c r="F518" s="26">
        <v>0</v>
      </c>
      <c r="G518" s="26">
        <v>0</v>
      </c>
      <c r="H518" s="26">
        <v>0</v>
      </c>
      <c r="I518" s="26">
        <v>0</v>
      </c>
      <c r="J518" s="26">
        <v>0</v>
      </c>
      <c r="K518" s="26">
        <v>2449811</v>
      </c>
      <c r="L518" s="26">
        <v>57519</v>
      </c>
      <c r="M518" s="26">
        <v>0</v>
      </c>
      <c r="N518" s="26">
        <v>3885509</v>
      </c>
      <c r="O518" s="26">
        <v>0</v>
      </c>
      <c r="P518" s="26">
        <v>0</v>
      </c>
      <c r="Q518" s="26">
        <v>0</v>
      </c>
      <c r="R518" s="26">
        <v>0</v>
      </c>
      <c r="S518" s="26">
        <v>0</v>
      </c>
      <c r="T518" s="26">
        <v>0</v>
      </c>
      <c r="U518" s="26">
        <v>0</v>
      </c>
      <c r="V518" s="26">
        <v>0</v>
      </c>
      <c r="W518" s="26">
        <v>0</v>
      </c>
      <c r="X518" s="26">
        <v>331471525</v>
      </c>
      <c r="Y518" s="26">
        <v>4</v>
      </c>
      <c r="Z518" s="26">
        <v>75433</v>
      </c>
      <c r="AA518" s="26">
        <v>0</v>
      </c>
      <c r="AB518" s="26">
        <v>134121546</v>
      </c>
      <c r="AC518" s="26">
        <v>16292444</v>
      </c>
      <c r="AD518" s="26">
        <v>0</v>
      </c>
      <c r="AE518" s="26">
        <v>0</v>
      </c>
      <c r="AF518" s="26">
        <v>0</v>
      </c>
      <c r="AG518" s="26">
        <v>0</v>
      </c>
      <c r="AH518" s="26">
        <v>0</v>
      </c>
      <c r="AI518" s="26">
        <v>0</v>
      </c>
      <c r="AJ518" s="26">
        <v>0</v>
      </c>
      <c r="AK518" s="26">
        <v>0</v>
      </c>
      <c r="AL518" s="26">
        <v>0</v>
      </c>
      <c r="AM518" s="196">
        <v>488353791</v>
      </c>
    </row>
    <row r="519" spans="1:39" s="6" customFormat="1" ht="15" x14ac:dyDescent="0.25">
      <c r="A519" s="71" t="s">
        <v>1258</v>
      </c>
      <c r="B519" s="27" t="s">
        <v>70</v>
      </c>
      <c r="C519" s="26">
        <v>0</v>
      </c>
      <c r="D519" s="26">
        <v>57521562</v>
      </c>
      <c r="E519" s="26">
        <v>0</v>
      </c>
      <c r="F519" s="26">
        <v>0</v>
      </c>
      <c r="G519" s="26">
        <v>64001319</v>
      </c>
      <c r="H519" s="26">
        <v>6546417</v>
      </c>
      <c r="I519" s="26">
        <v>0</v>
      </c>
      <c r="J519" s="26">
        <v>0</v>
      </c>
      <c r="K519" s="26">
        <v>0</v>
      </c>
      <c r="L519" s="26">
        <v>169976980</v>
      </c>
      <c r="M519" s="26">
        <v>0</v>
      </c>
      <c r="N519" s="26">
        <v>4969923</v>
      </c>
      <c r="O519" s="26">
        <v>0</v>
      </c>
      <c r="P519" s="26">
        <v>0</v>
      </c>
      <c r="Q519" s="26">
        <v>4349045</v>
      </c>
      <c r="R519" s="26">
        <v>0</v>
      </c>
      <c r="S519" s="26">
        <v>0</v>
      </c>
      <c r="T519" s="26">
        <v>0</v>
      </c>
      <c r="U519" s="26">
        <v>0</v>
      </c>
      <c r="V519" s="26">
        <v>0</v>
      </c>
      <c r="W519" s="26">
        <v>0</v>
      </c>
      <c r="X519" s="26">
        <v>83680534</v>
      </c>
      <c r="Y519" s="26">
        <v>0</v>
      </c>
      <c r="Z519" s="26">
        <v>0</v>
      </c>
      <c r="AA519" s="26">
        <v>0</v>
      </c>
      <c r="AB519" s="26">
        <v>0</v>
      </c>
      <c r="AC519" s="26">
        <v>0</v>
      </c>
      <c r="AD519" s="26">
        <v>0</v>
      </c>
      <c r="AE519" s="26">
        <v>25044243</v>
      </c>
      <c r="AF519" s="26">
        <v>0</v>
      </c>
      <c r="AG519" s="26">
        <v>0</v>
      </c>
      <c r="AH519" s="26">
        <v>0</v>
      </c>
      <c r="AI519" s="26">
        <v>0</v>
      </c>
      <c r="AJ519" s="26">
        <v>0</v>
      </c>
      <c r="AK519" s="26">
        <v>0</v>
      </c>
      <c r="AL519" s="26">
        <v>0</v>
      </c>
      <c r="AM519" s="196">
        <v>416090023</v>
      </c>
    </row>
    <row r="520" spans="1:39" s="6" customFormat="1" ht="15" x14ac:dyDescent="0.25">
      <c r="A520" s="105" t="s">
        <v>1259</v>
      </c>
      <c r="B520" s="106" t="s">
        <v>190</v>
      </c>
      <c r="C520" s="107">
        <v>3445603</v>
      </c>
      <c r="D520" s="107">
        <v>59815721</v>
      </c>
      <c r="E520" s="107">
        <v>0</v>
      </c>
      <c r="F520" s="107">
        <v>0</v>
      </c>
      <c r="G520" s="107">
        <v>264662012</v>
      </c>
      <c r="H520" s="107">
        <v>98775646</v>
      </c>
      <c r="I520" s="107">
        <v>1219638</v>
      </c>
      <c r="J520" s="107">
        <v>4677117</v>
      </c>
      <c r="K520" s="107">
        <v>8352227</v>
      </c>
      <c r="L520" s="107">
        <v>418609353</v>
      </c>
      <c r="M520" s="107">
        <v>57735043</v>
      </c>
      <c r="N520" s="107">
        <v>680907455</v>
      </c>
      <c r="O520" s="107">
        <v>4507856</v>
      </c>
      <c r="P520" s="107">
        <v>2332692</v>
      </c>
      <c r="Q520" s="107">
        <v>26085256</v>
      </c>
      <c r="R520" s="107">
        <v>50654</v>
      </c>
      <c r="S520" s="107">
        <v>406462</v>
      </c>
      <c r="T520" s="107">
        <v>0</v>
      </c>
      <c r="U520" s="107">
        <v>0</v>
      </c>
      <c r="V520" s="107">
        <v>0</v>
      </c>
      <c r="W520" s="107">
        <v>11522974</v>
      </c>
      <c r="X520" s="107">
        <v>430341131</v>
      </c>
      <c r="Y520" s="107">
        <v>4226716</v>
      </c>
      <c r="Z520" s="107">
        <v>13558650</v>
      </c>
      <c r="AA520" s="107">
        <v>2079253</v>
      </c>
      <c r="AB520" s="107">
        <v>422188021</v>
      </c>
      <c r="AC520" s="107">
        <v>80962419</v>
      </c>
      <c r="AD520" s="107">
        <v>234434964</v>
      </c>
      <c r="AE520" s="107">
        <v>1009770534</v>
      </c>
      <c r="AF520" s="107">
        <v>318539</v>
      </c>
      <c r="AG520" s="107">
        <v>3080000</v>
      </c>
      <c r="AH520" s="107">
        <v>1046407097</v>
      </c>
      <c r="AI520" s="107">
        <v>3807207</v>
      </c>
      <c r="AJ520" s="107">
        <v>0</v>
      </c>
      <c r="AK520" s="107">
        <v>0</v>
      </c>
      <c r="AL520" s="107">
        <v>0</v>
      </c>
      <c r="AM520" s="197">
        <v>4894280240</v>
      </c>
    </row>
    <row r="521" spans="1:39" s="6" customFormat="1" ht="15" x14ac:dyDescent="0.25">
      <c r="A521" s="71" t="s">
        <v>1260</v>
      </c>
      <c r="B521" s="27" t="s">
        <v>143</v>
      </c>
      <c r="C521" s="26">
        <v>0</v>
      </c>
      <c r="D521" s="26">
        <v>0</v>
      </c>
      <c r="E521" s="26">
        <v>0</v>
      </c>
      <c r="F521" s="26">
        <v>0</v>
      </c>
      <c r="G521" s="26">
        <v>0</v>
      </c>
      <c r="H521" s="26">
        <v>0</v>
      </c>
      <c r="I521" s="26">
        <v>0</v>
      </c>
      <c r="J521" s="26">
        <v>0</v>
      </c>
      <c r="K521" s="26">
        <v>0</v>
      </c>
      <c r="L521" s="26">
        <v>0</v>
      </c>
      <c r="M521" s="26">
        <v>0</v>
      </c>
      <c r="N521" s="26">
        <v>0</v>
      </c>
      <c r="O521" s="26">
        <v>0</v>
      </c>
      <c r="P521" s="26">
        <v>0</v>
      </c>
      <c r="Q521" s="26">
        <v>0</v>
      </c>
      <c r="R521" s="26">
        <v>0</v>
      </c>
      <c r="S521" s="26">
        <v>0</v>
      </c>
      <c r="T521" s="26">
        <v>0</v>
      </c>
      <c r="U521" s="26">
        <v>0</v>
      </c>
      <c r="V521" s="26">
        <v>0</v>
      </c>
      <c r="W521" s="26">
        <v>0</v>
      </c>
      <c r="X521" s="26">
        <v>0</v>
      </c>
      <c r="Y521" s="26">
        <v>0</v>
      </c>
      <c r="Z521" s="26">
        <v>0</v>
      </c>
      <c r="AA521" s="26">
        <v>0</v>
      </c>
      <c r="AB521" s="26">
        <v>0</v>
      </c>
      <c r="AC521" s="26">
        <v>0</v>
      </c>
      <c r="AD521" s="26">
        <v>0</v>
      </c>
      <c r="AE521" s="26">
        <v>0</v>
      </c>
      <c r="AF521" s="26">
        <v>0</v>
      </c>
      <c r="AG521" s="26">
        <v>0</v>
      </c>
      <c r="AH521" s="26">
        <v>0</v>
      </c>
      <c r="AI521" s="26">
        <v>0</v>
      </c>
      <c r="AJ521" s="26">
        <v>0</v>
      </c>
      <c r="AK521" s="26">
        <v>0</v>
      </c>
      <c r="AL521" s="26">
        <v>0</v>
      </c>
      <c r="AM521" s="196">
        <v>0</v>
      </c>
    </row>
    <row r="522" spans="1:39" s="6" customFormat="1" ht="15" x14ac:dyDescent="0.25">
      <c r="A522" s="71" t="s">
        <v>1261</v>
      </c>
      <c r="B522" s="27" t="s">
        <v>144</v>
      </c>
      <c r="C522" s="26">
        <v>0</v>
      </c>
      <c r="D522" s="26">
        <v>0</v>
      </c>
      <c r="E522" s="26">
        <v>0</v>
      </c>
      <c r="F522" s="26">
        <v>0</v>
      </c>
      <c r="G522" s="26">
        <v>0</v>
      </c>
      <c r="H522" s="26">
        <v>0</v>
      </c>
      <c r="I522" s="26">
        <v>0</v>
      </c>
      <c r="J522" s="26">
        <v>0</v>
      </c>
      <c r="K522" s="26">
        <v>0</v>
      </c>
      <c r="L522" s="26">
        <v>0</v>
      </c>
      <c r="M522" s="26">
        <v>0</v>
      </c>
      <c r="N522" s="26">
        <v>0</v>
      </c>
      <c r="O522" s="26">
        <v>0</v>
      </c>
      <c r="P522" s="26">
        <v>0</v>
      </c>
      <c r="Q522" s="26">
        <v>0</v>
      </c>
      <c r="R522" s="26">
        <v>0</v>
      </c>
      <c r="S522" s="26">
        <v>0</v>
      </c>
      <c r="T522" s="26">
        <v>0</v>
      </c>
      <c r="U522" s="26">
        <v>0</v>
      </c>
      <c r="V522" s="26">
        <v>0</v>
      </c>
      <c r="W522" s="26">
        <v>0</v>
      </c>
      <c r="X522" s="26">
        <v>0</v>
      </c>
      <c r="Y522" s="26">
        <v>0</v>
      </c>
      <c r="Z522" s="26">
        <v>0</v>
      </c>
      <c r="AA522" s="26">
        <v>0</v>
      </c>
      <c r="AB522" s="26">
        <v>0</v>
      </c>
      <c r="AC522" s="26">
        <v>0</v>
      </c>
      <c r="AD522" s="26">
        <v>0</v>
      </c>
      <c r="AE522" s="26">
        <v>0</v>
      </c>
      <c r="AF522" s="26">
        <v>0</v>
      </c>
      <c r="AG522" s="26">
        <v>0</v>
      </c>
      <c r="AH522" s="26">
        <v>0</v>
      </c>
      <c r="AI522" s="26">
        <v>0</v>
      </c>
      <c r="AJ522" s="26">
        <v>0</v>
      </c>
      <c r="AK522" s="26">
        <v>0</v>
      </c>
      <c r="AL522" s="26">
        <v>0</v>
      </c>
      <c r="AM522" s="196">
        <v>0</v>
      </c>
    </row>
    <row r="523" spans="1:39" s="6" customFormat="1" ht="15" x14ac:dyDescent="0.25">
      <c r="A523" s="71" t="s">
        <v>1262</v>
      </c>
      <c r="B523" s="27" t="s">
        <v>145</v>
      </c>
      <c r="C523" s="26">
        <v>0</v>
      </c>
      <c r="D523" s="26">
        <v>0</v>
      </c>
      <c r="E523" s="26">
        <v>0</v>
      </c>
      <c r="F523" s="26">
        <v>0</v>
      </c>
      <c r="G523" s="26">
        <v>0</v>
      </c>
      <c r="H523" s="26">
        <v>0</v>
      </c>
      <c r="I523" s="26">
        <v>0</v>
      </c>
      <c r="J523" s="26">
        <v>0</v>
      </c>
      <c r="K523" s="26">
        <v>0</v>
      </c>
      <c r="L523" s="26">
        <v>0</v>
      </c>
      <c r="M523" s="26">
        <v>0</v>
      </c>
      <c r="N523" s="26">
        <v>0</v>
      </c>
      <c r="O523" s="26">
        <v>0</v>
      </c>
      <c r="P523" s="26">
        <v>0</v>
      </c>
      <c r="Q523" s="26">
        <v>0</v>
      </c>
      <c r="R523" s="26">
        <v>0</v>
      </c>
      <c r="S523" s="26">
        <v>0</v>
      </c>
      <c r="T523" s="26">
        <v>0</v>
      </c>
      <c r="U523" s="26">
        <v>0</v>
      </c>
      <c r="V523" s="26">
        <v>0</v>
      </c>
      <c r="W523" s="26">
        <v>0</v>
      </c>
      <c r="X523" s="26">
        <v>0</v>
      </c>
      <c r="Y523" s="26">
        <v>0</v>
      </c>
      <c r="Z523" s="26">
        <v>0</v>
      </c>
      <c r="AA523" s="26">
        <v>0</v>
      </c>
      <c r="AB523" s="26">
        <v>0</v>
      </c>
      <c r="AC523" s="26">
        <v>0</v>
      </c>
      <c r="AD523" s="26">
        <v>0</v>
      </c>
      <c r="AE523" s="26">
        <v>0</v>
      </c>
      <c r="AF523" s="26">
        <v>0</v>
      </c>
      <c r="AG523" s="26">
        <v>0</v>
      </c>
      <c r="AH523" s="26">
        <v>0</v>
      </c>
      <c r="AI523" s="26">
        <v>0</v>
      </c>
      <c r="AJ523" s="26">
        <v>0</v>
      </c>
      <c r="AK523" s="26">
        <v>0</v>
      </c>
      <c r="AL523" s="26">
        <v>0</v>
      </c>
      <c r="AM523" s="196">
        <v>0</v>
      </c>
    </row>
    <row r="524" spans="1:39" s="6" customFormat="1" ht="15" x14ac:dyDescent="0.25">
      <c r="A524" s="71" t="s">
        <v>1263</v>
      </c>
      <c r="B524" s="27" t="s">
        <v>146</v>
      </c>
      <c r="C524" s="26">
        <v>0</v>
      </c>
      <c r="D524" s="26">
        <v>0</v>
      </c>
      <c r="E524" s="26">
        <v>0</v>
      </c>
      <c r="F524" s="26">
        <v>0</v>
      </c>
      <c r="G524" s="26">
        <v>0</v>
      </c>
      <c r="H524" s="26">
        <v>0</v>
      </c>
      <c r="I524" s="26">
        <v>0</v>
      </c>
      <c r="J524" s="26">
        <v>0</v>
      </c>
      <c r="K524" s="26">
        <v>0</v>
      </c>
      <c r="L524" s="26">
        <v>0</v>
      </c>
      <c r="M524" s="26">
        <v>1545544</v>
      </c>
      <c r="N524" s="26">
        <v>0</v>
      </c>
      <c r="O524" s="26">
        <v>0</v>
      </c>
      <c r="P524" s="26">
        <v>0</v>
      </c>
      <c r="Q524" s="26">
        <v>0</v>
      </c>
      <c r="R524" s="26">
        <v>0</v>
      </c>
      <c r="S524" s="26">
        <v>0</v>
      </c>
      <c r="T524" s="26">
        <v>0</v>
      </c>
      <c r="U524" s="26">
        <v>0</v>
      </c>
      <c r="V524" s="26">
        <v>0</v>
      </c>
      <c r="W524" s="26">
        <v>0</v>
      </c>
      <c r="X524" s="26">
        <v>0</v>
      </c>
      <c r="Y524" s="26">
        <v>0</v>
      </c>
      <c r="Z524" s="26">
        <v>0</v>
      </c>
      <c r="AA524" s="26">
        <v>0</v>
      </c>
      <c r="AB524" s="26">
        <v>0</v>
      </c>
      <c r="AC524" s="26">
        <v>0</v>
      </c>
      <c r="AD524" s="26">
        <v>0</v>
      </c>
      <c r="AE524" s="26">
        <v>0</v>
      </c>
      <c r="AF524" s="26">
        <v>0</v>
      </c>
      <c r="AG524" s="26">
        <v>0</v>
      </c>
      <c r="AH524" s="26">
        <v>77847390</v>
      </c>
      <c r="AI524" s="26">
        <v>0</v>
      </c>
      <c r="AJ524" s="26">
        <v>0</v>
      </c>
      <c r="AK524" s="26">
        <v>0</v>
      </c>
      <c r="AL524" s="26">
        <v>0</v>
      </c>
      <c r="AM524" s="196">
        <v>79392934</v>
      </c>
    </row>
    <row r="525" spans="1:39" s="6" customFormat="1" ht="15" x14ac:dyDescent="0.25">
      <c r="A525" s="71" t="s">
        <v>1264</v>
      </c>
      <c r="B525" s="27" t="s">
        <v>147</v>
      </c>
      <c r="C525" s="26">
        <v>0</v>
      </c>
      <c r="D525" s="26">
        <v>0</v>
      </c>
      <c r="E525" s="26">
        <v>0</v>
      </c>
      <c r="F525" s="26">
        <v>0</v>
      </c>
      <c r="G525" s="26">
        <v>0</v>
      </c>
      <c r="H525" s="26">
        <v>0</v>
      </c>
      <c r="I525" s="26">
        <v>0</v>
      </c>
      <c r="J525" s="26">
        <v>0</v>
      </c>
      <c r="K525" s="26">
        <v>0</v>
      </c>
      <c r="L525" s="26">
        <v>0</v>
      </c>
      <c r="M525" s="26">
        <v>0</v>
      </c>
      <c r="N525" s="26">
        <v>0</v>
      </c>
      <c r="O525" s="26">
        <v>0</v>
      </c>
      <c r="P525" s="26">
        <v>0</v>
      </c>
      <c r="Q525" s="26">
        <v>0</v>
      </c>
      <c r="R525" s="26">
        <v>0</v>
      </c>
      <c r="S525" s="26">
        <v>0</v>
      </c>
      <c r="T525" s="26">
        <v>0</v>
      </c>
      <c r="U525" s="26">
        <v>0</v>
      </c>
      <c r="V525" s="26">
        <v>0</v>
      </c>
      <c r="W525" s="26">
        <v>0</v>
      </c>
      <c r="X525" s="26">
        <v>0</v>
      </c>
      <c r="Y525" s="26">
        <v>0</v>
      </c>
      <c r="Z525" s="26">
        <v>0</v>
      </c>
      <c r="AA525" s="26">
        <v>0</v>
      </c>
      <c r="AB525" s="26">
        <v>0</v>
      </c>
      <c r="AC525" s="26">
        <v>0</v>
      </c>
      <c r="AD525" s="26">
        <v>0</v>
      </c>
      <c r="AE525" s="26">
        <v>0</v>
      </c>
      <c r="AF525" s="26">
        <v>0</v>
      </c>
      <c r="AG525" s="26">
        <v>0</v>
      </c>
      <c r="AH525" s="26">
        <v>0</v>
      </c>
      <c r="AI525" s="26">
        <v>0</v>
      </c>
      <c r="AJ525" s="26">
        <v>0</v>
      </c>
      <c r="AK525" s="26">
        <v>0</v>
      </c>
      <c r="AL525" s="26">
        <v>0</v>
      </c>
      <c r="AM525" s="196">
        <v>0</v>
      </c>
    </row>
    <row r="526" spans="1:39" s="6" customFormat="1" ht="15" x14ac:dyDescent="0.25">
      <c r="A526" s="71" t="s">
        <v>1265</v>
      </c>
      <c r="B526" s="27" t="s">
        <v>148</v>
      </c>
      <c r="C526" s="26">
        <v>0</v>
      </c>
      <c r="D526" s="26">
        <v>0</v>
      </c>
      <c r="E526" s="26">
        <v>0</v>
      </c>
      <c r="F526" s="26">
        <v>0</v>
      </c>
      <c r="G526" s="26">
        <v>0</v>
      </c>
      <c r="H526" s="26">
        <v>0</v>
      </c>
      <c r="I526" s="26">
        <v>0</v>
      </c>
      <c r="J526" s="26">
        <v>0</v>
      </c>
      <c r="K526" s="26">
        <v>0</v>
      </c>
      <c r="L526" s="26">
        <v>0</v>
      </c>
      <c r="M526" s="26">
        <v>0</v>
      </c>
      <c r="N526" s="26">
        <v>0</v>
      </c>
      <c r="O526" s="26">
        <v>0</v>
      </c>
      <c r="P526" s="26">
        <v>0</v>
      </c>
      <c r="Q526" s="26">
        <v>0</v>
      </c>
      <c r="R526" s="26">
        <v>0</v>
      </c>
      <c r="S526" s="26">
        <v>0</v>
      </c>
      <c r="T526" s="26">
        <v>0</v>
      </c>
      <c r="U526" s="26">
        <v>0</v>
      </c>
      <c r="V526" s="26">
        <v>0</v>
      </c>
      <c r="W526" s="26">
        <v>0</v>
      </c>
      <c r="X526" s="26">
        <v>0</v>
      </c>
      <c r="Y526" s="26">
        <v>0</v>
      </c>
      <c r="Z526" s="26">
        <v>0</v>
      </c>
      <c r="AA526" s="26">
        <v>0</v>
      </c>
      <c r="AB526" s="26">
        <v>0</v>
      </c>
      <c r="AC526" s="26">
        <v>0</v>
      </c>
      <c r="AD526" s="26">
        <v>0</v>
      </c>
      <c r="AE526" s="26">
        <v>0</v>
      </c>
      <c r="AF526" s="26">
        <v>0</v>
      </c>
      <c r="AG526" s="26">
        <v>0</v>
      </c>
      <c r="AH526" s="26">
        <v>0</v>
      </c>
      <c r="AI526" s="26">
        <v>0</v>
      </c>
      <c r="AJ526" s="26">
        <v>0</v>
      </c>
      <c r="AK526" s="26">
        <v>0</v>
      </c>
      <c r="AL526" s="26">
        <v>0</v>
      </c>
      <c r="AM526" s="196">
        <v>0</v>
      </c>
    </row>
    <row r="527" spans="1:39" s="6" customFormat="1" ht="15" x14ac:dyDescent="0.25">
      <c r="A527" s="71" t="s">
        <v>1266</v>
      </c>
      <c r="B527" s="27" t="s">
        <v>149</v>
      </c>
      <c r="C527" s="26">
        <v>0</v>
      </c>
      <c r="D527" s="26">
        <v>0</v>
      </c>
      <c r="E527" s="26">
        <v>0</v>
      </c>
      <c r="F527" s="26">
        <v>0</v>
      </c>
      <c r="G527" s="26">
        <v>0</v>
      </c>
      <c r="H527" s="26">
        <v>0</v>
      </c>
      <c r="I527" s="26">
        <v>0</v>
      </c>
      <c r="J527" s="26">
        <v>0</v>
      </c>
      <c r="K527" s="26">
        <v>0</v>
      </c>
      <c r="L527" s="26">
        <v>0</v>
      </c>
      <c r="M527" s="26">
        <v>0</v>
      </c>
      <c r="N527" s="26">
        <v>0</v>
      </c>
      <c r="O527" s="26">
        <v>0</v>
      </c>
      <c r="P527" s="26">
        <v>0</v>
      </c>
      <c r="Q527" s="26">
        <v>0</v>
      </c>
      <c r="R527" s="26">
        <v>0</v>
      </c>
      <c r="S527" s="26">
        <v>0</v>
      </c>
      <c r="T527" s="26">
        <v>0</v>
      </c>
      <c r="U527" s="26">
        <v>0</v>
      </c>
      <c r="V527" s="26">
        <v>0</v>
      </c>
      <c r="W527" s="26">
        <v>0</v>
      </c>
      <c r="X527" s="26">
        <v>0</v>
      </c>
      <c r="Y527" s="26">
        <v>0</v>
      </c>
      <c r="Z527" s="26">
        <v>0</v>
      </c>
      <c r="AA527" s="26">
        <v>0</v>
      </c>
      <c r="AB527" s="26">
        <v>0</v>
      </c>
      <c r="AC527" s="26">
        <v>0</v>
      </c>
      <c r="AD527" s="26">
        <v>0</v>
      </c>
      <c r="AE527" s="26">
        <v>0</v>
      </c>
      <c r="AF527" s="26">
        <v>0</v>
      </c>
      <c r="AG527" s="26">
        <v>0</v>
      </c>
      <c r="AH527" s="26">
        <v>0</v>
      </c>
      <c r="AI527" s="26">
        <v>0</v>
      </c>
      <c r="AJ527" s="26">
        <v>0</v>
      </c>
      <c r="AK527" s="26">
        <v>0</v>
      </c>
      <c r="AL527" s="26">
        <v>0</v>
      </c>
      <c r="AM527" s="196">
        <v>0</v>
      </c>
    </row>
    <row r="528" spans="1:39" s="6" customFormat="1" ht="15" x14ac:dyDescent="0.25">
      <c r="A528" s="71" t="s">
        <v>1267</v>
      </c>
      <c r="B528" s="27" t="s">
        <v>150</v>
      </c>
      <c r="C528" s="26">
        <v>0</v>
      </c>
      <c r="D528" s="26">
        <v>0</v>
      </c>
      <c r="E528" s="26">
        <v>0</v>
      </c>
      <c r="F528" s="26">
        <v>0</v>
      </c>
      <c r="G528" s="26">
        <v>0</v>
      </c>
      <c r="H528" s="26">
        <v>0</v>
      </c>
      <c r="I528" s="26">
        <v>0</v>
      </c>
      <c r="J528" s="26">
        <v>0</v>
      </c>
      <c r="K528" s="26">
        <v>0</v>
      </c>
      <c r="L528" s="26">
        <v>0</v>
      </c>
      <c r="M528" s="26">
        <v>0</v>
      </c>
      <c r="N528" s="26">
        <v>0</v>
      </c>
      <c r="O528" s="26">
        <v>0</v>
      </c>
      <c r="P528" s="26">
        <v>0</v>
      </c>
      <c r="Q528" s="26">
        <v>0</v>
      </c>
      <c r="R528" s="26">
        <v>0</v>
      </c>
      <c r="S528" s="26">
        <v>0</v>
      </c>
      <c r="T528" s="26">
        <v>0</v>
      </c>
      <c r="U528" s="26">
        <v>0</v>
      </c>
      <c r="V528" s="26">
        <v>0</v>
      </c>
      <c r="W528" s="26">
        <v>0</v>
      </c>
      <c r="X528" s="26">
        <v>0</v>
      </c>
      <c r="Y528" s="26">
        <v>0</v>
      </c>
      <c r="Z528" s="26">
        <v>0</v>
      </c>
      <c r="AA528" s="26">
        <v>0</v>
      </c>
      <c r="AB528" s="26">
        <v>0</v>
      </c>
      <c r="AC528" s="26">
        <v>0</v>
      </c>
      <c r="AD528" s="26">
        <v>0</v>
      </c>
      <c r="AE528" s="26">
        <v>0</v>
      </c>
      <c r="AF528" s="26">
        <v>0</v>
      </c>
      <c r="AG528" s="26">
        <v>0</v>
      </c>
      <c r="AH528" s="26">
        <v>0</v>
      </c>
      <c r="AI528" s="26">
        <v>0</v>
      </c>
      <c r="AJ528" s="26">
        <v>0</v>
      </c>
      <c r="AK528" s="26">
        <v>0</v>
      </c>
      <c r="AL528" s="26">
        <v>0</v>
      </c>
      <c r="AM528" s="196">
        <v>0</v>
      </c>
    </row>
    <row r="529" spans="1:39" s="6" customFormat="1" ht="15" x14ac:dyDescent="0.25">
      <c r="A529" s="71" t="s">
        <v>1268</v>
      </c>
      <c r="B529" s="27" t="s">
        <v>151</v>
      </c>
      <c r="C529" s="26">
        <v>0</v>
      </c>
      <c r="D529" s="26">
        <v>0</v>
      </c>
      <c r="E529" s="26">
        <v>0</v>
      </c>
      <c r="F529" s="26">
        <v>0</v>
      </c>
      <c r="G529" s="26">
        <v>0</v>
      </c>
      <c r="H529" s="26">
        <v>0</v>
      </c>
      <c r="I529" s="26">
        <v>0</v>
      </c>
      <c r="J529" s="26">
        <v>0</v>
      </c>
      <c r="K529" s="26">
        <v>0</v>
      </c>
      <c r="L529" s="26">
        <v>0</v>
      </c>
      <c r="M529" s="26">
        <v>0</v>
      </c>
      <c r="N529" s="26">
        <v>0</v>
      </c>
      <c r="O529" s="26">
        <v>0</v>
      </c>
      <c r="P529" s="26">
        <v>0</v>
      </c>
      <c r="Q529" s="26">
        <v>0</v>
      </c>
      <c r="R529" s="26">
        <v>0</v>
      </c>
      <c r="S529" s="26">
        <v>0</v>
      </c>
      <c r="T529" s="26">
        <v>0</v>
      </c>
      <c r="U529" s="26">
        <v>0</v>
      </c>
      <c r="V529" s="26">
        <v>0</v>
      </c>
      <c r="W529" s="26">
        <v>0</v>
      </c>
      <c r="X529" s="26">
        <v>0</v>
      </c>
      <c r="Y529" s="26">
        <v>0</v>
      </c>
      <c r="Z529" s="26">
        <v>0</v>
      </c>
      <c r="AA529" s="26">
        <v>0</v>
      </c>
      <c r="AB529" s="26">
        <v>0</v>
      </c>
      <c r="AC529" s="26">
        <v>0</v>
      </c>
      <c r="AD529" s="26">
        <v>0</v>
      </c>
      <c r="AE529" s="26">
        <v>0</v>
      </c>
      <c r="AF529" s="26">
        <v>0</v>
      </c>
      <c r="AG529" s="26">
        <v>0</v>
      </c>
      <c r="AH529" s="26">
        <v>0</v>
      </c>
      <c r="AI529" s="26">
        <v>0</v>
      </c>
      <c r="AJ529" s="26">
        <v>0</v>
      </c>
      <c r="AK529" s="26">
        <v>0</v>
      </c>
      <c r="AL529" s="26">
        <v>0</v>
      </c>
      <c r="AM529" s="196">
        <v>0</v>
      </c>
    </row>
    <row r="530" spans="1:39" s="6" customFormat="1" ht="15" x14ac:dyDescent="0.25">
      <c r="A530" s="71" t="s">
        <v>1269</v>
      </c>
      <c r="B530" s="27" t="s">
        <v>152</v>
      </c>
      <c r="C530" s="26">
        <v>0</v>
      </c>
      <c r="D530" s="26">
        <v>0</v>
      </c>
      <c r="E530" s="26">
        <v>0</v>
      </c>
      <c r="F530" s="26">
        <v>0</v>
      </c>
      <c r="G530" s="26">
        <v>0</v>
      </c>
      <c r="H530" s="26">
        <v>0</v>
      </c>
      <c r="I530" s="26">
        <v>0</v>
      </c>
      <c r="J530" s="26">
        <v>0</v>
      </c>
      <c r="K530" s="26">
        <v>0</v>
      </c>
      <c r="L530" s="26">
        <v>0</v>
      </c>
      <c r="M530" s="26">
        <v>0</v>
      </c>
      <c r="N530" s="26">
        <v>0</v>
      </c>
      <c r="O530" s="26">
        <v>0</v>
      </c>
      <c r="P530" s="26">
        <v>0</v>
      </c>
      <c r="Q530" s="26">
        <v>0</v>
      </c>
      <c r="R530" s="26">
        <v>0</v>
      </c>
      <c r="S530" s="26">
        <v>0</v>
      </c>
      <c r="T530" s="26">
        <v>0</v>
      </c>
      <c r="U530" s="26">
        <v>0</v>
      </c>
      <c r="V530" s="26">
        <v>0</v>
      </c>
      <c r="W530" s="26">
        <v>0</v>
      </c>
      <c r="X530" s="26">
        <v>0</v>
      </c>
      <c r="Y530" s="26">
        <v>0</v>
      </c>
      <c r="Z530" s="26">
        <v>0</v>
      </c>
      <c r="AA530" s="26">
        <v>0</v>
      </c>
      <c r="AB530" s="26">
        <v>0</v>
      </c>
      <c r="AC530" s="26">
        <v>0</v>
      </c>
      <c r="AD530" s="26">
        <v>0</v>
      </c>
      <c r="AE530" s="26">
        <v>0</v>
      </c>
      <c r="AF530" s="26">
        <v>0</v>
      </c>
      <c r="AG530" s="26">
        <v>0</v>
      </c>
      <c r="AH530" s="26">
        <v>0</v>
      </c>
      <c r="AI530" s="26">
        <v>0</v>
      </c>
      <c r="AJ530" s="26">
        <v>0</v>
      </c>
      <c r="AK530" s="26">
        <v>0</v>
      </c>
      <c r="AL530" s="26">
        <v>0</v>
      </c>
      <c r="AM530" s="196">
        <v>0</v>
      </c>
    </row>
    <row r="531" spans="1:39" s="6" customFormat="1" ht="15" x14ac:dyDescent="0.25">
      <c r="A531" s="71" t="s">
        <v>1270</v>
      </c>
      <c r="B531" s="27" t="s">
        <v>153</v>
      </c>
      <c r="C531" s="26">
        <v>0</v>
      </c>
      <c r="D531" s="26">
        <v>0</v>
      </c>
      <c r="E531" s="26">
        <v>0</v>
      </c>
      <c r="F531" s="26">
        <v>0</v>
      </c>
      <c r="G531" s="26">
        <v>0</v>
      </c>
      <c r="H531" s="26">
        <v>0</v>
      </c>
      <c r="I531" s="26">
        <v>0</v>
      </c>
      <c r="J531" s="26">
        <v>0</v>
      </c>
      <c r="K531" s="26">
        <v>0</v>
      </c>
      <c r="L531" s="26">
        <v>0</v>
      </c>
      <c r="M531" s="26">
        <v>0</v>
      </c>
      <c r="N531" s="26">
        <v>0</v>
      </c>
      <c r="O531" s="26">
        <v>0</v>
      </c>
      <c r="P531" s="26">
        <v>0</v>
      </c>
      <c r="Q531" s="26">
        <v>0</v>
      </c>
      <c r="R531" s="26">
        <v>0</v>
      </c>
      <c r="S531" s="26">
        <v>0</v>
      </c>
      <c r="T531" s="26">
        <v>0</v>
      </c>
      <c r="U531" s="26">
        <v>0</v>
      </c>
      <c r="V531" s="26">
        <v>0</v>
      </c>
      <c r="W531" s="26">
        <v>0</v>
      </c>
      <c r="X531" s="26">
        <v>0</v>
      </c>
      <c r="Y531" s="26">
        <v>0</v>
      </c>
      <c r="Z531" s="26">
        <v>0</v>
      </c>
      <c r="AA531" s="26">
        <v>0</v>
      </c>
      <c r="AB531" s="26">
        <v>0</v>
      </c>
      <c r="AC531" s="26">
        <v>0</v>
      </c>
      <c r="AD531" s="26">
        <v>0</v>
      </c>
      <c r="AE531" s="26">
        <v>0</v>
      </c>
      <c r="AF531" s="26">
        <v>0</v>
      </c>
      <c r="AG531" s="26">
        <v>0</v>
      </c>
      <c r="AH531" s="26">
        <v>0</v>
      </c>
      <c r="AI531" s="26">
        <v>0</v>
      </c>
      <c r="AJ531" s="26">
        <v>0</v>
      </c>
      <c r="AK531" s="26">
        <v>0</v>
      </c>
      <c r="AL531" s="26">
        <v>0</v>
      </c>
      <c r="AM531" s="196">
        <v>0</v>
      </c>
    </row>
    <row r="532" spans="1:39" s="6" customFormat="1" ht="15" x14ac:dyDescent="0.25">
      <c r="A532" s="71" t="s">
        <v>1271</v>
      </c>
      <c r="B532" s="27" t="s">
        <v>154</v>
      </c>
      <c r="C532" s="26">
        <v>0</v>
      </c>
      <c r="D532" s="26">
        <v>0</v>
      </c>
      <c r="E532" s="26">
        <v>0</v>
      </c>
      <c r="F532" s="26">
        <v>0</v>
      </c>
      <c r="G532" s="26">
        <v>0</v>
      </c>
      <c r="H532" s="26">
        <v>0</v>
      </c>
      <c r="I532" s="26">
        <v>0</v>
      </c>
      <c r="J532" s="26">
        <v>0</v>
      </c>
      <c r="K532" s="26">
        <v>0</v>
      </c>
      <c r="L532" s="26">
        <v>0</v>
      </c>
      <c r="M532" s="26">
        <v>0</v>
      </c>
      <c r="N532" s="26">
        <v>0</v>
      </c>
      <c r="O532" s="26">
        <v>0</v>
      </c>
      <c r="P532" s="26">
        <v>0</v>
      </c>
      <c r="Q532" s="26">
        <v>0</v>
      </c>
      <c r="R532" s="26">
        <v>0</v>
      </c>
      <c r="S532" s="26">
        <v>0</v>
      </c>
      <c r="T532" s="26">
        <v>0</v>
      </c>
      <c r="U532" s="26">
        <v>0</v>
      </c>
      <c r="V532" s="26">
        <v>0</v>
      </c>
      <c r="W532" s="26">
        <v>0</v>
      </c>
      <c r="X532" s="26">
        <v>0</v>
      </c>
      <c r="Y532" s="26">
        <v>0</v>
      </c>
      <c r="Z532" s="26">
        <v>0</v>
      </c>
      <c r="AA532" s="26">
        <v>0</v>
      </c>
      <c r="AB532" s="26">
        <v>0</v>
      </c>
      <c r="AC532" s="26">
        <v>0</v>
      </c>
      <c r="AD532" s="26">
        <v>0</v>
      </c>
      <c r="AE532" s="26">
        <v>0</v>
      </c>
      <c r="AF532" s="26">
        <v>0</v>
      </c>
      <c r="AG532" s="26">
        <v>0</v>
      </c>
      <c r="AH532" s="26">
        <v>0</v>
      </c>
      <c r="AI532" s="26">
        <v>0</v>
      </c>
      <c r="AJ532" s="26">
        <v>0</v>
      </c>
      <c r="AK532" s="26">
        <v>0</v>
      </c>
      <c r="AL532" s="26">
        <v>0</v>
      </c>
      <c r="AM532" s="196">
        <v>0</v>
      </c>
    </row>
    <row r="533" spans="1:39" s="6" customFormat="1" ht="15" x14ac:dyDescent="0.25">
      <c r="A533" s="71" t="s">
        <v>1272</v>
      </c>
      <c r="B533" s="27" t="s">
        <v>155</v>
      </c>
      <c r="C533" s="26">
        <v>0</v>
      </c>
      <c r="D533" s="26">
        <v>0</v>
      </c>
      <c r="E533" s="26">
        <v>0</v>
      </c>
      <c r="F533" s="26">
        <v>0</v>
      </c>
      <c r="G533" s="26">
        <v>0</v>
      </c>
      <c r="H533" s="26">
        <v>0</v>
      </c>
      <c r="I533" s="26">
        <v>0</v>
      </c>
      <c r="J533" s="26">
        <v>0</v>
      </c>
      <c r="K533" s="26">
        <v>0</v>
      </c>
      <c r="L533" s="26">
        <v>0</v>
      </c>
      <c r="M533" s="26">
        <v>0</v>
      </c>
      <c r="N533" s="26">
        <v>0</v>
      </c>
      <c r="O533" s="26">
        <v>0</v>
      </c>
      <c r="P533" s="26">
        <v>0</v>
      </c>
      <c r="Q533" s="26">
        <v>0</v>
      </c>
      <c r="R533" s="26">
        <v>0</v>
      </c>
      <c r="S533" s="26">
        <v>0</v>
      </c>
      <c r="T533" s="26">
        <v>0</v>
      </c>
      <c r="U533" s="26">
        <v>0</v>
      </c>
      <c r="V533" s="26">
        <v>0</v>
      </c>
      <c r="W533" s="26">
        <v>0</v>
      </c>
      <c r="X533" s="26">
        <v>0</v>
      </c>
      <c r="Y533" s="26">
        <v>0</v>
      </c>
      <c r="Z533" s="26">
        <v>0</v>
      </c>
      <c r="AA533" s="26">
        <v>0</v>
      </c>
      <c r="AB533" s="26">
        <v>0</v>
      </c>
      <c r="AC533" s="26">
        <v>0</v>
      </c>
      <c r="AD533" s="26">
        <v>0</v>
      </c>
      <c r="AE533" s="26">
        <v>0</v>
      </c>
      <c r="AF533" s="26">
        <v>0</v>
      </c>
      <c r="AG533" s="26">
        <v>0</v>
      </c>
      <c r="AH533" s="26">
        <v>0</v>
      </c>
      <c r="AI533" s="26">
        <v>0</v>
      </c>
      <c r="AJ533" s="26">
        <v>0</v>
      </c>
      <c r="AK533" s="26">
        <v>0</v>
      </c>
      <c r="AL533" s="26">
        <v>0</v>
      </c>
      <c r="AM533" s="196">
        <v>0</v>
      </c>
    </row>
    <row r="534" spans="1:39" s="6" customFormat="1" ht="15" x14ac:dyDescent="0.25">
      <c r="A534" s="71" t="s">
        <v>1273</v>
      </c>
      <c r="B534" s="27" t="s">
        <v>70</v>
      </c>
      <c r="C534" s="26">
        <v>0</v>
      </c>
      <c r="D534" s="26">
        <v>0</v>
      </c>
      <c r="E534" s="26">
        <v>0</v>
      </c>
      <c r="F534" s="26">
        <v>0</v>
      </c>
      <c r="G534" s="26">
        <v>0</v>
      </c>
      <c r="H534" s="26">
        <v>0</v>
      </c>
      <c r="I534" s="26">
        <v>0</v>
      </c>
      <c r="J534" s="26">
        <v>0</v>
      </c>
      <c r="K534" s="26">
        <v>0</v>
      </c>
      <c r="L534" s="26">
        <v>0</v>
      </c>
      <c r="M534" s="26">
        <v>0</v>
      </c>
      <c r="N534" s="26">
        <v>0</v>
      </c>
      <c r="O534" s="26">
        <v>0</v>
      </c>
      <c r="P534" s="26">
        <v>0</v>
      </c>
      <c r="Q534" s="26">
        <v>0</v>
      </c>
      <c r="R534" s="26">
        <v>0</v>
      </c>
      <c r="S534" s="26">
        <v>0</v>
      </c>
      <c r="T534" s="26">
        <v>0</v>
      </c>
      <c r="U534" s="26">
        <v>0</v>
      </c>
      <c r="V534" s="26">
        <v>0</v>
      </c>
      <c r="W534" s="26">
        <v>0</v>
      </c>
      <c r="X534" s="26">
        <v>0</v>
      </c>
      <c r="Y534" s="26">
        <v>0</v>
      </c>
      <c r="Z534" s="26">
        <v>0</v>
      </c>
      <c r="AA534" s="26">
        <v>0</v>
      </c>
      <c r="AB534" s="26">
        <v>0</v>
      </c>
      <c r="AC534" s="26">
        <v>0</v>
      </c>
      <c r="AD534" s="26">
        <v>0</v>
      </c>
      <c r="AE534" s="26">
        <v>0</v>
      </c>
      <c r="AF534" s="26">
        <v>0</v>
      </c>
      <c r="AG534" s="26">
        <v>0</v>
      </c>
      <c r="AH534" s="26">
        <v>0</v>
      </c>
      <c r="AI534" s="26">
        <v>0</v>
      </c>
      <c r="AJ534" s="26">
        <v>0</v>
      </c>
      <c r="AK534" s="26">
        <v>0</v>
      </c>
      <c r="AL534" s="26">
        <v>0</v>
      </c>
      <c r="AM534" s="196">
        <v>0</v>
      </c>
    </row>
    <row r="535" spans="1:39" s="6" customFormat="1" ht="15" x14ac:dyDescent="0.25">
      <c r="A535" s="105" t="s">
        <v>1274</v>
      </c>
      <c r="B535" s="106" t="s">
        <v>191</v>
      </c>
      <c r="C535" s="107">
        <v>0</v>
      </c>
      <c r="D535" s="107">
        <v>0</v>
      </c>
      <c r="E535" s="107">
        <v>0</v>
      </c>
      <c r="F535" s="107">
        <v>0</v>
      </c>
      <c r="G535" s="107">
        <v>0</v>
      </c>
      <c r="H535" s="107">
        <v>0</v>
      </c>
      <c r="I535" s="107">
        <v>0</v>
      </c>
      <c r="J535" s="107">
        <v>0</v>
      </c>
      <c r="K535" s="107">
        <v>0</v>
      </c>
      <c r="L535" s="107">
        <v>0</v>
      </c>
      <c r="M535" s="107">
        <v>1545544</v>
      </c>
      <c r="N535" s="107">
        <v>0</v>
      </c>
      <c r="O535" s="107">
        <v>0</v>
      </c>
      <c r="P535" s="107">
        <v>0</v>
      </c>
      <c r="Q535" s="107">
        <v>0</v>
      </c>
      <c r="R535" s="107">
        <v>0</v>
      </c>
      <c r="S535" s="107">
        <v>0</v>
      </c>
      <c r="T535" s="107">
        <v>0</v>
      </c>
      <c r="U535" s="107">
        <v>0</v>
      </c>
      <c r="V535" s="107">
        <v>0</v>
      </c>
      <c r="W535" s="107">
        <v>0</v>
      </c>
      <c r="X535" s="107">
        <v>0</v>
      </c>
      <c r="Y535" s="107">
        <v>0</v>
      </c>
      <c r="Z535" s="107">
        <v>0</v>
      </c>
      <c r="AA535" s="107">
        <v>0</v>
      </c>
      <c r="AB535" s="107">
        <v>0</v>
      </c>
      <c r="AC535" s="107">
        <v>0</v>
      </c>
      <c r="AD535" s="107">
        <v>0</v>
      </c>
      <c r="AE535" s="107">
        <v>0</v>
      </c>
      <c r="AF535" s="107">
        <v>0</v>
      </c>
      <c r="AG535" s="107">
        <v>0</v>
      </c>
      <c r="AH535" s="107">
        <v>77847390</v>
      </c>
      <c r="AI535" s="107">
        <v>0</v>
      </c>
      <c r="AJ535" s="107">
        <v>0</v>
      </c>
      <c r="AK535" s="107">
        <v>0</v>
      </c>
      <c r="AL535" s="107">
        <v>0</v>
      </c>
      <c r="AM535" s="197">
        <v>79392934</v>
      </c>
    </row>
    <row r="536" spans="1:39" s="6" customFormat="1" ht="15" x14ac:dyDescent="0.25">
      <c r="A536" s="71" t="s">
        <v>1275</v>
      </c>
      <c r="B536" s="27" t="s">
        <v>143</v>
      </c>
      <c r="C536" s="26">
        <v>0</v>
      </c>
      <c r="D536" s="26">
        <v>0</v>
      </c>
      <c r="E536" s="26">
        <v>0</v>
      </c>
      <c r="F536" s="26">
        <v>0</v>
      </c>
      <c r="G536" s="26">
        <v>0</v>
      </c>
      <c r="H536" s="26">
        <v>0</v>
      </c>
      <c r="I536" s="26">
        <v>625183</v>
      </c>
      <c r="J536" s="26">
        <v>0</v>
      </c>
      <c r="K536" s="26">
        <v>0</v>
      </c>
      <c r="L536" s="26">
        <v>0</v>
      </c>
      <c r="M536" s="26">
        <v>0</v>
      </c>
      <c r="N536" s="26">
        <v>0</v>
      </c>
      <c r="O536" s="26">
        <v>0</v>
      </c>
      <c r="P536" s="26">
        <v>0</v>
      </c>
      <c r="Q536" s="26">
        <v>0</v>
      </c>
      <c r="R536" s="26">
        <v>0</v>
      </c>
      <c r="S536" s="26">
        <v>0</v>
      </c>
      <c r="T536" s="26">
        <v>0</v>
      </c>
      <c r="U536" s="26">
        <v>0</v>
      </c>
      <c r="V536" s="26">
        <v>0</v>
      </c>
      <c r="W536" s="26">
        <v>0</v>
      </c>
      <c r="X536" s="26">
        <v>0</v>
      </c>
      <c r="Y536" s="26">
        <v>0</v>
      </c>
      <c r="Z536" s="26">
        <v>0</v>
      </c>
      <c r="AA536" s="26">
        <v>0</v>
      </c>
      <c r="AB536" s="26">
        <v>0</v>
      </c>
      <c r="AC536" s="26">
        <v>0</v>
      </c>
      <c r="AD536" s="26">
        <v>0</v>
      </c>
      <c r="AE536" s="26">
        <v>300000</v>
      </c>
      <c r="AF536" s="26">
        <v>0</v>
      </c>
      <c r="AG536" s="26">
        <v>0</v>
      </c>
      <c r="AH536" s="26">
        <v>0</v>
      </c>
      <c r="AI536" s="26">
        <v>0</v>
      </c>
      <c r="AJ536" s="26">
        <v>0</v>
      </c>
      <c r="AK536" s="26">
        <v>0</v>
      </c>
      <c r="AL536" s="26">
        <v>0</v>
      </c>
      <c r="AM536" s="196">
        <v>925183</v>
      </c>
    </row>
    <row r="537" spans="1:39" s="6" customFormat="1" ht="15" x14ac:dyDescent="0.25">
      <c r="A537" s="71" t="s">
        <v>1276</v>
      </c>
      <c r="B537" s="27" t="s">
        <v>144</v>
      </c>
      <c r="C537" s="26">
        <v>0</v>
      </c>
      <c r="D537" s="26">
        <v>0</v>
      </c>
      <c r="E537" s="26">
        <v>0</v>
      </c>
      <c r="F537" s="26">
        <v>0</v>
      </c>
      <c r="G537" s="26">
        <v>0</v>
      </c>
      <c r="H537" s="26">
        <v>0</v>
      </c>
      <c r="I537" s="26">
        <v>0</v>
      </c>
      <c r="J537" s="26">
        <v>0</v>
      </c>
      <c r="K537" s="26">
        <v>0</v>
      </c>
      <c r="L537" s="26">
        <v>0</v>
      </c>
      <c r="M537" s="26">
        <v>0</v>
      </c>
      <c r="N537" s="26">
        <v>0</v>
      </c>
      <c r="O537" s="26">
        <v>0</v>
      </c>
      <c r="P537" s="26">
        <v>0</v>
      </c>
      <c r="Q537" s="26">
        <v>0</v>
      </c>
      <c r="R537" s="26">
        <v>0</v>
      </c>
      <c r="S537" s="26">
        <v>0</v>
      </c>
      <c r="T537" s="26">
        <v>0</v>
      </c>
      <c r="U537" s="26">
        <v>0</v>
      </c>
      <c r="V537" s="26">
        <v>0</v>
      </c>
      <c r="W537" s="26">
        <v>0</v>
      </c>
      <c r="X537" s="26">
        <v>0</v>
      </c>
      <c r="Y537" s="26">
        <v>0</v>
      </c>
      <c r="Z537" s="26">
        <v>0</v>
      </c>
      <c r="AA537" s="26">
        <v>0</v>
      </c>
      <c r="AB537" s="26">
        <v>0</v>
      </c>
      <c r="AC537" s="26">
        <v>0</v>
      </c>
      <c r="AD537" s="26">
        <v>0</v>
      </c>
      <c r="AE537" s="26">
        <v>0</v>
      </c>
      <c r="AF537" s="26">
        <v>0</v>
      </c>
      <c r="AG537" s="26">
        <v>0</v>
      </c>
      <c r="AH537" s="26">
        <v>0</v>
      </c>
      <c r="AI537" s="26">
        <v>0</v>
      </c>
      <c r="AJ537" s="26">
        <v>0</v>
      </c>
      <c r="AK537" s="26">
        <v>0</v>
      </c>
      <c r="AL537" s="26">
        <v>0</v>
      </c>
      <c r="AM537" s="196">
        <v>0</v>
      </c>
    </row>
    <row r="538" spans="1:39" s="6" customFormat="1" ht="15" x14ac:dyDescent="0.25">
      <c r="A538" s="71" t="s">
        <v>1277</v>
      </c>
      <c r="B538" s="27" t="s">
        <v>145</v>
      </c>
      <c r="C538" s="26">
        <v>0</v>
      </c>
      <c r="D538" s="26">
        <v>0</v>
      </c>
      <c r="E538" s="26">
        <v>0</v>
      </c>
      <c r="F538" s="26">
        <v>0</v>
      </c>
      <c r="G538" s="26">
        <v>0</v>
      </c>
      <c r="H538" s="26">
        <v>0</v>
      </c>
      <c r="I538" s="26">
        <v>0</v>
      </c>
      <c r="J538" s="26">
        <v>0</v>
      </c>
      <c r="K538" s="26">
        <v>0</v>
      </c>
      <c r="L538" s="26">
        <v>0</v>
      </c>
      <c r="M538" s="26">
        <v>0</v>
      </c>
      <c r="N538" s="26">
        <v>0</v>
      </c>
      <c r="O538" s="26">
        <v>0</v>
      </c>
      <c r="P538" s="26">
        <v>0</v>
      </c>
      <c r="Q538" s="26">
        <v>0</v>
      </c>
      <c r="R538" s="26">
        <v>0</v>
      </c>
      <c r="S538" s="26">
        <v>0</v>
      </c>
      <c r="T538" s="26">
        <v>0</v>
      </c>
      <c r="U538" s="26">
        <v>0</v>
      </c>
      <c r="V538" s="26">
        <v>0</v>
      </c>
      <c r="W538" s="26">
        <v>0</v>
      </c>
      <c r="X538" s="26">
        <v>0</v>
      </c>
      <c r="Y538" s="26">
        <v>0</v>
      </c>
      <c r="Z538" s="26">
        <v>0</v>
      </c>
      <c r="AA538" s="26">
        <v>0</v>
      </c>
      <c r="AB538" s="26">
        <v>0</v>
      </c>
      <c r="AC538" s="26">
        <v>0</v>
      </c>
      <c r="AD538" s="26">
        <v>0</v>
      </c>
      <c r="AE538" s="26">
        <v>1719</v>
      </c>
      <c r="AF538" s="26">
        <v>0</v>
      </c>
      <c r="AG538" s="26">
        <v>0</v>
      </c>
      <c r="AH538" s="26">
        <v>0</v>
      </c>
      <c r="AI538" s="26">
        <v>0</v>
      </c>
      <c r="AJ538" s="26">
        <v>0</v>
      </c>
      <c r="AK538" s="26">
        <v>0</v>
      </c>
      <c r="AL538" s="26">
        <v>0</v>
      </c>
      <c r="AM538" s="196">
        <v>1719</v>
      </c>
    </row>
    <row r="539" spans="1:39" s="6" customFormat="1" ht="15" x14ac:dyDescent="0.25">
      <c r="A539" s="71" t="s">
        <v>1278</v>
      </c>
      <c r="B539" s="27" t="s">
        <v>146</v>
      </c>
      <c r="C539" s="26">
        <v>0</v>
      </c>
      <c r="D539" s="26">
        <v>0</v>
      </c>
      <c r="E539" s="26">
        <v>0</v>
      </c>
      <c r="F539" s="26">
        <v>0</v>
      </c>
      <c r="G539" s="26">
        <v>0</v>
      </c>
      <c r="H539" s="26">
        <v>0</v>
      </c>
      <c r="I539" s="26">
        <v>12341267</v>
      </c>
      <c r="J539" s="26">
        <v>0</v>
      </c>
      <c r="K539" s="26">
        <v>0</v>
      </c>
      <c r="L539" s="26">
        <v>0</v>
      </c>
      <c r="M539" s="26">
        <v>0</v>
      </c>
      <c r="N539" s="26">
        <v>0</v>
      </c>
      <c r="O539" s="26">
        <v>0</v>
      </c>
      <c r="P539" s="26">
        <v>14909</v>
      </c>
      <c r="Q539" s="26">
        <v>0</v>
      </c>
      <c r="R539" s="26">
        <v>0</v>
      </c>
      <c r="S539" s="26">
        <v>0</v>
      </c>
      <c r="T539" s="26">
        <v>0</v>
      </c>
      <c r="U539" s="26">
        <v>0</v>
      </c>
      <c r="V539" s="26">
        <v>0</v>
      </c>
      <c r="W539" s="26">
        <v>0</v>
      </c>
      <c r="X539" s="26">
        <v>0</v>
      </c>
      <c r="Y539" s="26">
        <v>0</v>
      </c>
      <c r="Z539" s="26">
        <v>0</v>
      </c>
      <c r="AA539" s="26">
        <v>0</v>
      </c>
      <c r="AB539" s="26">
        <v>1125572</v>
      </c>
      <c r="AC539" s="26">
        <v>0</v>
      </c>
      <c r="AD539" s="26">
        <v>0</v>
      </c>
      <c r="AE539" s="26">
        <v>1152414</v>
      </c>
      <c r="AF539" s="26">
        <v>0</v>
      </c>
      <c r="AG539" s="26">
        <v>0</v>
      </c>
      <c r="AH539" s="26">
        <v>0</v>
      </c>
      <c r="AI539" s="26">
        <v>0</v>
      </c>
      <c r="AJ539" s="26">
        <v>0</v>
      </c>
      <c r="AK539" s="26">
        <v>0</v>
      </c>
      <c r="AL539" s="26">
        <v>0</v>
      </c>
      <c r="AM539" s="196">
        <v>14634162</v>
      </c>
    </row>
    <row r="540" spans="1:39" s="6" customFormat="1" ht="15" x14ac:dyDescent="0.25">
      <c r="A540" s="71" t="s">
        <v>1279</v>
      </c>
      <c r="B540" s="27" t="s">
        <v>147</v>
      </c>
      <c r="C540" s="26">
        <v>0</v>
      </c>
      <c r="D540" s="26">
        <v>0</v>
      </c>
      <c r="E540" s="26">
        <v>0</v>
      </c>
      <c r="F540" s="26">
        <v>0</v>
      </c>
      <c r="G540" s="26">
        <v>0</v>
      </c>
      <c r="H540" s="26">
        <v>0</v>
      </c>
      <c r="I540" s="26">
        <v>0</v>
      </c>
      <c r="J540" s="26">
        <v>0</v>
      </c>
      <c r="K540" s="26">
        <v>0</v>
      </c>
      <c r="L540" s="26">
        <v>0</v>
      </c>
      <c r="M540" s="26">
        <v>0</v>
      </c>
      <c r="N540" s="26">
        <v>0</v>
      </c>
      <c r="O540" s="26">
        <v>0</v>
      </c>
      <c r="P540" s="26">
        <v>0</v>
      </c>
      <c r="Q540" s="26">
        <v>0</v>
      </c>
      <c r="R540" s="26">
        <v>0</v>
      </c>
      <c r="S540" s="26">
        <v>0</v>
      </c>
      <c r="T540" s="26">
        <v>0</v>
      </c>
      <c r="U540" s="26">
        <v>0</v>
      </c>
      <c r="V540" s="26">
        <v>0</v>
      </c>
      <c r="W540" s="26">
        <v>0</v>
      </c>
      <c r="X540" s="26">
        <v>0</v>
      </c>
      <c r="Y540" s="26">
        <v>0</v>
      </c>
      <c r="Z540" s="26">
        <v>0</v>
      </c>
      <c r="AA540" s="26">
        <v>0</v>
      </c>
      <c r="AB540" s="26">
        <v>0</v>
      </c>
      <c r="AC540" s="26">
        <v>0</v>
      </c>
      <c r="AD540" s="26">
        <v>0</v>
      </c>
      <c r="AE540" s="26">
        <v>0</v>
      </c>
      <c r="AF540" s="26">
        <v>0</v>
      </c>
      <c r="AG540" s="26">
        <v>0</v>
      </c>
      <c r="AH540" s="26">
        <v>0</v>
      </c>
      <c r="AI540" s="26">
        <v>0</v>
      </c>
      <c r="AJ540" s="26">
        <v>0</v>
      </c>
      <c r="AK540" s="26">
        <v>0</v>
      </c>
      <c r="AL540" s="26">
        <v>0</v>
      </c>
      <c r="AM540" s="196">
        <v>0</v>
      </c>
    </row>
    <row r="541" spans="1:39" s="6" customFormat="1" ht="15" x14ac:dyDescent="0.25">
      <c r="A541" s="71" t="s">
        <v>1280</v>
      </c>
      <c r="B541" s="27" t="s">
        <v>148</v>
      </c>
      <c r="C541" s="26">
        <v>0</v>
      </c>
      <c r="D541" s="26">
        <v>0</v>
      </c>
      <c r="E541" s="26">
        <v>0</v>
      </c>
      <c r="F541" s="26">
        <v>0</v>
      </c>
      <c r="G541" s="26">
        <v>0</v>
      </c>
      <c r="H541" s="26">
        <v>0</v>
      </c>
      <c r="I541" s="26">
        <v>93395</v>
      </c>
      <c r="J541" s="26">
        <v>0</v>
      </c>
      <c r="K541" s="26">
        <v>0</v>
      </c>
      <c r="L541" s="26">
        <v>0</v>
      </c>
      <c r="M541" s="26">
        <v>0</v>
      </c>
      <c r="N541" s="26">
        <v>0</v>
      </c>
      <c r="O541" s="26">
        <v>0</v>
      </c>
      <c r="P541" s="26">
        <v>0</v>
      </c>
      <c r="Q541" s="26">
        <v>0</v>
      </c>
      <c r="R541" s="26">
        <v>0</v>
      </c>
      <c r="S541" s="26">
        <v>0</v>
      </c>
      <c r="T541" s="26">
        <v>0</v>
      </c>
      <c r="U541" s="26">
        <v>0</v>
      </c>
      <c r="V541" s="26">
        <v>0</v>
      </c>
      <c r="W541" s="26">
        <v>0</v>
      </c>
      <c r="X541" s="26">
        <v>0</v>
      </c>
      <c r="Y541" s="26">
        <v>0</v>
      </c>
      <c r="Z541" s="26">
        <v>0</v>
      </c>
      <c r="AA541" s="26">
        <v>0</v>
      </c>
      <c r="AB541" s="26">
        <v>0</v>
      </c>
      <c r="AC541" s="26">
        <v>0</v>
      </c>
      <c r="AD541" s="26">
        <v>0</v>
      </c>
      <c r="AE541" s="26">
        <v>0</v>
      </c>
      <c r="AF541" s="26">
        <v>0</v>
      </c>
      <c r="AG541" s="26">
        <v>0</v>
      </c>
      <c r="AH541" s="26">
        <v>0</v>
      </c>
      <c r="AI541" s="26">
        <v>0</v>
      </c>
      <c r="AJ541" s="26">
        <v>0</v>
      </c>
      <c r="AK541" s="26">
        <v>0</v>
      </c>
      <c r="AL541" s="26">
        <v>0</v>
      </c>
      <c r="AM541" s="196">
        <v>93395</v>
      </c>
    </row>
    <row r="542" spans="1:39" s="6" customFormat="1" ht="15" x14ac:dyDescent="0.25">
      <c r="A542" s="71" t="s">
        <v>1281</v>
      </c>
      <c r="B542" s="27" t="s">
        <v>149</v>
      </c>
      <c r="C542" s="26">
        <v>0</v>
      </c>
      <c r="D542" s="26">
        <v>0</v>
      </c>
      <c r="E542" s="26">
        <v>0</v>
      </c>
      <c r="F542" s="26">
        <v>0</v>
      </c>
      <c r="G542" s="26">
        <v>0</v>
      </c>
      <c r="H542" s="26">
        <v>0</v>
      </c>
      <c r="I542" s="26">
        <v>0</v>
      </c>
      <c r="J542" s="26">
        <v>0</v>
      </c>
      <c r="K542" s="26">
        <v>0</v>
      </c>
      <c r="L542" s="26">
        <v>0</v>
      </c>
      <c r="M542" s="26">
        <v>0</v>
      </c>
      <c r="N542" s="26">
        <v>0</v>
      </c>
      <c r="O542" s="26">
        <v>0</v>
      </c>
      <c r="P542" s="26">
        <v>0</v>
      </c>
      <c r="Q542" s="26">
        <v>0</v>
      </c>
      <c r="R542" s="26">
        <v>0</v>
      </c>
      <c r="S542" s="26">
        <v>0</v>
      </c>
      <c r="T542" s="26">
        <v>0</v>
      </c>
      <c r="U542" s="26">
        <v>0</v>
      </c>
      <c r="V542" s="26">
        <v>0</v>
      </c>
      <c r="W542" s="26">
        <v>0</v>
      </c>
      <c r="X542" s="26">
        <v>0</v>
      </c>
      <c r="Y542" s="26">
        <v>0</v>
      </c>
      <c r="Z542" s="26">
        <v>0</v>
      </c>
      <c r="AA542" s="26">
        <v>0</v>
      </c>
      <c r="AB542" s="26">
        <v>0</v>
      </c>
      <c r="AC542" s="26">
        <v>0</v>
      </c>
      <c r="AD542" s="26">
        <v>0</v>
      </c>
      <c r="AE542" s="26">
        <v>0</v>
      </c>
      <c r="AF542" s="26">
        <v>0</v>
      </c>
      <c r="AG542" s="26">
        <v>0</v>
      </c>
      <c r="AH542" s="26">
        <v>0</v>
      </c>
      <c r="AI542" s="26">
        <v>0</v>
      </c>
      <c r="AJ542" s="26">
        <v>0</v>
      </c>
      <c r="AK542" s="26">
        <v>0</v>
      </c>
      <c r="AL542" s="26">
        <v>0</v>
      </c>
      <c r="AM542" s="196">
        <v>0</v>
      </c>
    </row>
    <row r="543" spans="1:39" s="6" customFormat="1" ht="15" x14ac:dyDescent="0.25">
      <c r="A543" s="71" t="s">
        <v>1282</v>
      </c>
      <c r="B543" s="27" t="s">
        <v>150</v>
      </c>
      <c r="C543" s="26">
        <v>0</v>
      </c>
      <c r="D543" s="26">
        <v>0</v>
      </c>
      <c r="E543" s="26">
        <v>0</v>
      </c>
      <c r="F543" s="26">
        <v>0</v>
      </c>
      <c r="G543" s="26">
        <v>0</v>
      </c>
      <c r="H543" s="26">
        <v>0</v>
      </c>
      <c r="I543" s="26">
        <v>0</v>
      </c>
      <c r="J543" s="26">
        <v>0</v>
      </c>
      <c r="K543" s="26">
        <v>0</v>
      </c>
      <c r="L543" s="26">
        <v>0</v>
      </c>
      <c r="M543" s="26">
        <v>0</v>
      </c>
      <c r="N543" s="26">
        <v>0</v>
      </c>
      <c r="O543" s="26">
        <v>0</v>
      </c>
      <c r="P543" s="26">
        <v>0</v>
      </c>
      <c r="Q543" s="26">
        <v>0</v>
      </c>
      <c r="R543" s="26">
        <v>0</v>
      </c>
      <c r="S543" s="26">
        <v>0</v>
      </c>
      <c r="T543" s="26">
        <v>0</v>
      </c>
      <c r="U543" s="26">
        <v>0</v>
      </c>
      <c r="V543" s="26">
        <v>0</v>
      </c>
      <c r="W543" s="26">
        <v>0</v>
      </c>
      <c r="X543" s="26">
        <v>0</v>
      </c>
      <c r="Y543" s="26">
        <v>0</v>
      </c>
      <c r="Z543" s="26">
        <v>0</v>
      </c>
      <c r="AA543" s="26">
        <v>0</v>
      </c>
      <c r="AB543" s="26">
        <v>0</v>
      </c>
      <c r="AC543" s="26">
        <v>0</v>
      </c>
      <c r="AD543" s="26">
        <v>0</v>
      </c>
      <c r="AE543" s="26">
        <v>0</v>
      </c>
      <c r="AF543" s="26">
        <v>0</v>
      </c>
      <c r="AG543" s="26">
        <v>0</v>
      </c>
      <c r="AH543" s="26">
        <v>0</v>
      </c>
      <c r="AI543" s="26">
        <v>0</v>
      </c>
      <c r="AJ543" s="26">
        <v>0</v>
      </c>
      <c r="AK543" s="26">
        <v>0</v>
      </c>
      <c r="AL543" s="26">
        <v>0</v>
      </c>
      <c r="AM543" s="196">
        <v>0</v>
      </c>
    </row>
    <row r="544" spans="1:39" s="6" customFormat="1" ht="15" x14ac:dyDescent="0.25">
      <c r="A544" s="71" t="s">
        <v>1283</v>
      </c>
      <c r="B544" s="27" t="s">
        <v>151</v>
      </c>
      <c r="C544" s="26">
        <v>0</v>
      </c>
      <c r="D544" s="26">
        <v>0</v>
      </c>
      <c r="E544" s="26">
        <v>0</v>
      </c>
      <c r="F544" s="26">
        <v>0</v>
      </c>
      <c r="G544" s="26">
        <v>0</v>
      </c>
      <c r="H544" s="26">
        <v>0</v>
      </c>
      <c r="I544" s="26">
        <v>42635</v>
      </c>
      <c r="J544" s="26">
        <v>0</v>
      </c>
      <c r="K544" s="26">
        <v>0</v>
      </c>
      <c r="L544" s="26">
        <v>0</v>
      </c>
      <c r="M544" s="26">
        <v>0</v>
      </c>
      <c r="N544" s="26">
        <v>0</v>
      </c>
      <c r="O544" s="26">
        <v>0</v>
      </c>
      <c r="P544" s="26">
        <v>0</v>
      </c>
      <c r="Q544" s="26">
        <v>0</v>
      </c>
      <c r="R544" s="26">
        <v>0</v>
      </c>
      <c r="S544" s="26">
        <v>0</v>
      </c>
      <c r="T544" s="26">
        <v>0</v>
      </c>
      <c r="U544" s="26">
        <v>0</v>
      </c>
      <c r="V544" s="26">
        <v>0</v>
      </c>
      <c r="W544" s="26">
        <v>0</v>
      </c>
      <c r="X544" s="26">
        <v>0</v>
      </c>
      <c r="Y544" s="26">
        <v>0</v>
      </c>
      <c r="Z544" s="26">
        <v>0</v>
      </c>
      <c r="AA544" s="26">
        <v>0</v>
      </c>
      <c r="AB544" s="26">
        <v>0</v>
      </c>
      <c r="AC544" s="26">
        <v>0</v>
      </c>
      <c r="AD544" s="26">
        <v>0</v>
      </c>
      <c r="AE544" s="26">
        <v>0</v>
      </c>
      <c r="AF544" s="26">
        <v>0</v>
      </c>
      <c r="AG544" s="26">
        <v>0</v>
      </c>
      <c r="AH544" s="26">
        <v>0</v>
      </c>
      <c r="AI544" s="26">
        <v>0</v>
      </c>
      <c r="AJ544" s="26">
        <v>0</v>
      </c>
      <c r="AK544" s="26">
        <v>0</v>
      </c>
      <c r="AL544" s="26">
        <v>0</v>
      </c>
      <c r="AM544" s="196">
        <v>42635</v>
      </c>
    </row>
    <row r="545" spans="1:39" s="6" customFormat="1" ht="15" x14ac:dyDescent="0.25">
      <c r="A545" s="71" t="s">
        <v>1284</v>
      </c>
      <c r="B545" s="27" t="s">
        <v>152</v>
      </c>
      <c r="C545" s="26">
        <v>0</v>
      </c>
      <c r="D545" s="26">
        <v>0</v>
      </c>
      <c r="E545" s="26">
        <v>0</v>
      </c>
      <c r="F545" s="26">
        <v>0</v>
      </c>
      <c r="G545" s="26">
        <v>0</v>
      </c>
      <c r="H545" s="26">
        <v>0</v>
      </c>
      <c r="I545" s="26">
        <v>0</v>
      </c>
      <c r="J545" s="26">
        <v>0</v>
      </c>
      <c r="K545" s="26">
        <v>0</v>
      </c>
      <c r="L545" s="26">
        <v>0</v>
      </c>
      <c r="M545" s="26">
        <v>0</v>
      </c>
      <c r="N545" s="26">
        <v>0</v>
      </c>
      <c r="O545" s="26">
        <v>0</v>
      </c>
      <c r="P545" s="26">
        <v>0</v>
      </c>
      <c r="Q545" s="26">
        <v>0</v>
      </c>
      <c r="R545" s="26">
        <v>0</v>
      </c>
      <c r="S545" s="26">
        <v>0</v>
      </c>
      <c r="T545" s="26">
        <v>0</v>
      </c>
      <c r="U545" s="26">
        <v>0</v>
      </c>
      <c r="V545" s="26">
        <v>0</v>
      </c>
      <c r="W545" s="26">
        <v>0</v>
      </c>
      <c r="X545" s="26">
        <v>0</v>
      </c>
      <c r="Y545" s="26">
        <v>0</v>
      </c>
      <c r="Z545" s="26">
        <v>0</v>
      </c>
      <c r="AA545" s="26">
        <v>0</v>
      </c>
      <c r="AB545" s="26">
        <v>0</v>
      </c>
      <c r="AC545" s="26">
        <v>0</v>
      </c>
      <c r="AD545" s="26">
        <v>0</v>
      </c>
      <c r="AE545" s="26">
        <v>0</v>
      </c>
      <c r="AF545" s="26">
        <v>0</v>
      </c>
      <c r="AG545" s="26">
        <v>0</v>
      </c>
      <c r="AH545" s="26">
        <v>0</v>
      </c>
      <c r="AI545" s="26">
        <v>0</v>
      </c>
      <c r="AJ545" s="26">
        <v>0</v>
      </c>
      <c r="AK545" s="26">
        <v>0</v>
      </c>
      <c r="AL545" s="26">
        <v>0</v>
      </c>
      <c r="AM545" s="196">
        <v>0</v>
      </c>
    </row>
    <row r="546" spans="1:39" s="6" customFormat="1" ht="15" x14ac:dyDescent="0.25">
      <c r="A546" s="71" t="s">
        <v>1285</v>
      </c>
      <c r="B546" s="27" t="s">
        <v>153</v>
      </c>
      <c r="C546" s="26">
        <v>0</v>
      </c>
      <c r="D546" s="26">
        <v>0</v>
      </c>
      <c r="E546" s="26">
        <v>0</v>
      </c>
      <c r="F546" s="26">
        <v>0</v>
      </c>
      <c r="G546" s="26">
        <v>0</v>
      </c>
      <c r="H546" s="26">
        <v>0</v>
      </c>
      <c r="I546" s="26">
        <v>0</v>
      </c>
      <c r="J546" s="26">
        <v>0</v>
      </c>
      <c r="K546" s="26">
        <v>0</v>
      </c>
      <c r="L546" s="26">
        <v>0</v>
      </c>
      <c r="M546" s="26">
        <v>0</v>
      </c>
      <c r="N546" s="26">
        <v>0</v>
      </c>
      <c r="O546" s="26">
        <v>0</v>
      </c>
      <c r="P546" s="26">
        <v>0</v>
      </c>
      <c r="Q546" s="26">
        <v>0</v>
      </c>
      <c r="R546" s="26">
        <v>0</v>
      </c>
      <c r="S546" s="26">
        <v>0</v>
      </c>
      <c r="T546" s="26">
        <v>0</v>
      </c>
      <c r="U546" s="26">
        <v>0</v>
      </c>
      <c r="V546" s="26">
        <v>0</v>
      </c>
      <c r="W546" s="26">
        <v>0</v>
      </c>
      <c r="X546" s="26">
        <v>0</v>
      </c>
      <c r="Y546" s="26">
        <v>0</v>
      </c>
      <c r="Z546" s="26">
        <v>0</v>
      </c>
      <c r="AA546" s="26">
        <v>0</v>
      </c>
      <c r="AB546" s="26">
        <v>0</v>
      </c>
      <c r="AC546" s="26">
        <v>0</v>
      </c>
      <c r="AD546" s="26">
        <v>0</v>
      </c>
      <c r="AE546" s="26">
        <v>0</v>
      </c>
      <c r="AF546" s="26">
        <v>0</v>
      </c>
      <c r="AG546" s="26">
        <v>0</v>
      </c>
      <c r="AH546" s="26">
        <v>0</v>
      </c>
      <c r="AI546" s="26">
        <v>0</v>
      </c>
      <c r="AJ546" s="26">
        <v>0</v>
      </c>
      <c r="AK546" s="26">
        <v>0</v>
      </c>
      <c r="AL546" s="26">
        <v>0</v>
      </c>
      <c r="AM546" s="196">
        <v>0</v>
      </c>
    </row>
    <row r="547" spans="1:39" s="6" customFormat="1" ht="15" x14ac:dyDescent="0.25">
      <c r="A547" s="71" t="s">
        <v>1286</v>
      </c>
      <c r="B547" s="27" t="s">
        <v>154</v>
      </c>
      <c r="C547" s="26">
        <v>0</v>
      </c>
      <c r="D547" s="26">
        <v>0</v>
      </c>
      <c r="E547" s="26">
        <v>0</v>
      </c>
      <c r="F547" s="26">
        <v>0</v>
      </c>
      <c r="G547" s="26">
        <v>0</v>
      </c>
      <c r="H547" s="26">
        <v>0</v>
      </c>
      <c r="I547" s="26">
        <v>0</v>
      </c>
      <c r="J547" s="26">
        <v>0</v>
      </c>
      <c r="K547" s="26">
        <v>0</v>
      </c>
      <c r="L547" s="26">
        <v>0</v>
      </c>
      <c r="M547" s="26">
        <v>0</v>
      </c>
      <c r="N547" s="26">
        <v>0</v>
      </c>
      <c r="O547" s="26">
        <v>0</v>
      </c>
      <c r="P547" s="26">
        <v>0</v>
      </c>
      <c r="Q547" s="26">
        <v>0</v>
      </c>
      <c r="R547" s="26">
        <v>0</v>
      </c>
      <c r="S547" s="26">
        <v>0</v>
      </c>
      <c r="T547" s="26">
        <v>0</v>
      </c>
      <c r="U547" s="26">
        <v>0</v>
      </c>
      <c r="V547" s="26">
        <v>0</v>
      </c>
      <c r="W547" s="26">
        <v>0</v>
      </c>
      <c r="X547" s="26">
        <v>0</v>
      </c>
      <c r="Y547" s="26">
        <v>0</v>
      </c>
      <c r="Z547" s="26">
        <v>0</v>
      </c>
      <c r="AA547" s="26">
        <v>0</v>
      </c>
      <c r="AB547" s="26">
        <v>0</v>
      </c>
      <c r="AC547" s="26">
        <v>0</v>
      </c>
      <c r="AD547" s="26">
        <v>0</v>
      </c>
      <c r="AE547" s="26">
        <v>0</v>
      </c>
      <c r="AF547" s="26">
        <v>0</v>
      </c>
      <c r="AG547" s="26">
        <v>0</v>
      </c>
      <c r="AH547" s="26">
        <v>0</v>
      </c>
      <c r="AI547" s="26">
        <v>0</v>
      </c>
      <c r="AJ547" s="26">
        <v>0</v>
      </c>
      <c r="AK547" s="26">
        <v>0</v>
      </c>
      <c r="AL547" s="26">
        <v>0</v>
      </c>
      <c r="AM547" s="196">
        <v>0</v>
      </c>
    </row>
    <row r="548" spans="1:39" s="6" customFormat="1" ht="15" x14ac:dyDescent="0.25">
      <c r="A548" s="71" t="s">
        <v>1287</v>
      </c>
      <c r="B548" s="27" t="s">
        <v>155</v>
      </c>
      <c r="C548" s="26">
        <v>0</v>
      </c>
      <c r="D548" s="26">
        <v>0</v>
      </c>
      <c r="E548" s="26">
        <v>0</v>
      </c>
      <c r="F548" s="26">
        <v>0</v>
      </c>
      <c r="G548" s="26">
        <v>0</v>
      </c>
      <c r="H548" s="26">
        <v>0</v>
      </c>
      <c r="I548" s="26">
        <v>0</v>
      </c>
      <c r="J548" s="26">
        <v>0</v>
      </c>
      <c r="K548" s="26">
        <v>0</v>
      </c>
      <c r="L548" s="26">
        <v>0</v>
      </c>
      <c r="M548" s="26">
        <v>0</v>
      </c>
      <c r="N548" s="26">
        <v>0</v>
      </c>
      <c r="O548" s="26">
        <v>0</v>
      </c>
      <c r="P548" s="26">
        <v>0</v>
      </c>
      <c r="Q548" s="26">
        <v>0</v>
      </c>
      <c r="R548" s="26">
        <v>0</v>
      </c>
      <c r="S548" s="26">
        <v>0</v>
      </c>
      <c r="T548" s="26">
        <v>0</v>
      </c>
      <c r="U548" s="26">
        <v>0</v>
      </c>
      <c r="V548" s="26">
        <v>0</v>
      </c>
      <c r="W548" s="26">
        <v>0</v>
      </c>
      <c r="X548" s="26">
        <v>0</v>
      </c>
      <c r="Y548" s="26">
        <v>0</v>
      </c>
      <c r="Z548" s="26">
        <v>0</v>
      </c>
      <c r="AA548" s="26">
        <v>0</v>
      </c>
      <c r="AB548" s="26">
        <v>0</v>
      </c>
      <c r="AC548" s="26">
        <v>0</v>
      </c>
      <c r="AD548" s="26">
        <v>0</v>
      </c>
      <c r="AE548" s="26">
        <v>0</v>
      </c>
      <c r="AF548" s="26">
        <v>0</v>
      </c>
      <c r="AG548" s="26">
        <v>0</v>
      </c>
      <c r="AH548" s="26">
        <v>0</v>
      </c>
      <c r="AI548" s="26">
        <v>0</v>
      </c>
      <c r="AJ548" s="26">
        <v>0</v>
      </c>
      <c r="AK548" s="26">
        <v>0</v>
      </c>
      <c r="AL548" s="26">
        <v>0</v>
      </c>
      <c r="AM548" s="196">
        <v>0</v>
      </c>
    </row>
    <row r="549" spans="1:39" s="6" customFormat="1" ht="15" x14ac:dyDescent="0.25">
      <c r="A549" s="71" t="s">
        <v>1288</v>
      </c>
      <c r="B549" s="27" t="s">
        <v>70</v>
      </c>
      <c r="C549" s="26">
        <v>0</v>
      </c>
      <c r="D549" s="26">
        <v>0</v>
      </c>
      <c r="E549" s="26">
        <v>0</v>
      </c>
      <c r="F549" s="26">
        <v>0</v>
      </c>
      <c r="G549" s="26">
        <v>0</v>
      </c>
      <c r="H549" s="26">
        <v>0</v>
      </c>
      <c r="I549" s="26">
        <v>0</v>
      </c>
      <c r="J549" s="26">
        <v>0</v>
      </c>
      <c r="K549" s="26">
        <v>0</v>
      </c>
      <c r="L549" s="26">
        <v>0</v>
      </c>
      <c r="M549" s="26">
        <v>0</v>
      </c>
      <c r="N549" s="26">
        <v>0</v>
      </c>
      <c r="O549" s="26">
        <v>0</v>
      </c>
      <c r="P549" s="26">
        <v>0</v>
      </c>
      <c r="Q549" s="26">
        <v>0</v>
      </c>
      <c r="R549" s="26">
        <v>0</v>
      </c>
      <c r="S549" s="26">
        <v>0</v>
      </c>
      <c r="T549" s="26">
        <v>0</v>
      </c>
      <c r="U549" s="26">
        <v>0</v>
      </c>
      <c r="V549" s="26">
        <v>0</v>
      </c>
      <c r="W549" s="26">
        <v>0</v>
      </c>
      <c r="X549" s="26">
        <v>0</v>
      </c>
      <c r="Y549" s="26">
        <v>0</v>
      </c>
      <c r="Z549" s="26">
        <v>0</v>
      </c>
      <c r="AA549" s="26">
        <v>0</v>
      </c>
      <c r="AB549" s="26">
        <v>0</v>
      </c>
      <c r="AC549" s="26">
        <v>0</v>
      </c>
      <c r="AD549" s="26">
        <v>0</v>
      </c>
      <c r="AE549" s="26">
        <v>0</v>
      </c>
      <c r="AF549" s="26">
        <v>0</v>
      </c>
      <c r="AG549" s="26">
        <v>0</v>
      </c>
      <c r="AH549" s="26">
        <v>0</v>
      </c>
      <c r="AI549" s="26">
        <v>0</v>
      </c>
      <c r="AJ549" s="26">
        <v>0</v>
      </c>
      <c r="AK549" s="26">
        <v>0</v>
      </c>
      <c r="AL549" s="26">
        <v>0</v>
      </c>
      <c r="AM549" s="196">
        <v>0</v>
      </c>
    </row>
    <row r="550" spans="1:39" s="6" customFormat="1" ht="15" x14ac:dyDescent="0.25">
      <c r="A550" s="105" t="s">
        <v>1289</v>
      </c>
      <c r="B550" s="106" t="s">
        <v>192</v>
      </c>
      <c r="C550" s="107">
        <v>0</v>
      </c>
      <c r="D550" s="107">
        <v>0</v>
      </c>
      <c r="E550" s="107">
        <v>0</v>
      </c>
      <c r="F550" s="107">
        <v>0</v>
      </c>
      <c r="G550" s="107">
        <v>0</v>
      </c>
      <c r="H550" s="107">
        <v>0</v>
      </c>
      <c r="I550" s="107">
        <v>13102480</v>
      </c>
      <c r="J550" s="107">
        <v>0</v>
      </c>
      <c r="K550" s="107">
        <v>0</v>
      </c>
      <c r="L550" s="107">
        <v>0</v>
      </c>
      <c r="M550" s="107">
        <v>0</v>
      </c>
      <c r="N550" s="107">
        <v>0</v>
      </c>
      <c r="O550" s="107">
        <v>0</v>
      </c>
      <c r="P550" s="107">
        <v>14909</v>
      </c>
      <c r="Q550" s="107">
        <v>0</v>
      </c>
      <c r="R550" s="107">
        <v>0</v>
      </c>
      <c r="S550" s="107">
        <v>0</v>
      </c>
      <c r="T550" s="107">
        <v>0</v>
      </c>
      <c r="U550" s="107">
        <v>0</v>
      </c>
      <c r="V550" s="107">
        <v>0</v>
      </c>
      <c r="W550" s="107">
        <v>0</v>
      </c>
      <c r="X550" s="107">
        <v>0</v>
      </c>
      <c r="Y550" s="107">
        <v>0</v>
      </c>
      <c r="Z550" s="107">
        <v>0</v>
      </c>
      <c r="AA550" s="107">
        <v>0</v>
      </c>
      <c r="AB550" s="107">
        <v>1125572</v>
      </c>
      <c r="AC550" s="107">
        <v>0</v>
      </c>
      <c r="AD550" s="107">
        <v>0</v>
      </c>
      <c r="AE550" s="107">
        <v>1454133</v>
      </c>
      <c r="AF550" s="107">
        <v>0</v>
      </c>
      <c r="AG550" s="107">
        <v>0</v>
      </c>
      <c r="AH550" s="107">
        <v>0</v>
      </c>
      <c r="AI550" s="107">
        <v>0</v>
      </c>
      <c r="AJ550" s="107">
        <v>0</v>
      </c>
      <c r="AK550" s="107">
        <v>0</v>
      </c>
      <c r="AL550" s="107">
        <v>0</v>
      </c>
      <c r="AM550" s="197">
        <v>15697094</v>
      </c>
    </row>
    <row r="551" spans="1:39" s="6" customFormat="1" ht="15" x14ac:dyDescent="0.25">
      <c r="A551" s="71" t="s">
        <v>1290</v>
      </c>
      <c r="B551" s="27" t="s">
        <v>193</v>
      </c>
      <c r="C551" s="26">
        <v>0</v>
      </c>
      <c r="D551" s="26">
        <v>764208718</v>
      </c>
      <c r="E551" s="26">
        <v>5217457</v>
      </c>
      <c r="F551" s="26">
        <v>0</v>
      </c>
      <c r="G551" s="26">
        <v>0</v>
      </c>
      <c r="H551" s="26">
        <v>0</v>
      </c>
      <c r="I551" s="26">
        <v>0</v>
      </c>
      <c r="J551" s="26">
        <v>0</v>
      </c>
      <c r="K551" s="26">
        <v>0</v>
      </c>
      <c r="L551" s="26">
        <v>0</v>
      </c>
      <c r="M551" s="26">
        <v>0</v>
      </c>
      <c r="N551" s="26">
        <v>24278103</v>
      </c>
      <c r="O551" s="26">
        <v>0</v>
      </c>
      <c r="P551" s="26">
        <v>0</v>
      </c>
      <c r="Q551" s="26">
        <v>0</v>
      </c>
      <c r="R551" s="26">
        <v>0</v>
      </c>
      <c r="S551" s="26">
        <v>0</v>
      </c>
      <c r="T551" s="26">
        <v>0</v>
      </c>
      <c r="U551" s="26">
        <v>0</v>
      </c>
      <c r="V551" s="26">
        <v>0</v>
      </c>
      <c r="W551" s="26">
        <v>0</v>
      </c>
      <c r="X551" s="26">
        <v>0</v>
      </c>
      <c r="Y551" s="26">
        <v>0</v>
      </c>
      <c r="Z551" s="26">
        <v>0</v>
      </c>
      <c r="AA551" s="26">
        <v>840909</v>
      </c>
      <c r="AB551" s="26">
        <v>28057584</v>
      </c>
      <c r="AC551" s="26">
        <v>121457208</v>
      </c>
      <c r="AD551" s="26">
        <v>0</v>
      </c>
      <c r="AE551" s="26">
        <v>38388317</v>
      </c>
      <c r="AF551" s="26">
        <v>4394250</v>
      </c>
      <c r="AG551" s="26">
        <v>8574000</v>
      </c>
      <c r="AH551" s="26">
        <v>8570280</v>
      </c>
      <c r="AI551" s="26">
        <v>0</v>
      </c>
      <c r="AJ551" s="26">
        <v>0</v>
      </c>
      <c r="AK551" s="26">
        <v>0</v>
      </c>
      <c r="AL551" s="26">
        <v>0</v>
      </c>
      <c r="AM551" s="196">
        <v>1003986826</v>
      </c>
    </row>
    <row r="552" spans="1:39" s="6" customFormat="1" ht="15" x14ac:dyDescent="0.25">
      <c r="A552" s="105" t="s">
        <v>1291</v>
      </c>
      <c r="B552" s="106" t="s">
        <v>193</v>
      </c>
      <c r="C552" s="107">
        <v>0</v>
      </c>
      <c r="D552" s="107">
        <v>764208718</v>
      </c>
      <c r="E552" s="107">
        <v>5217457</v>
      </c>
      <c r="F552" s="107">
        <v>0</v>
      </c>
      <c r="G552" s="107">
        <v>0</v>
      </c>
      <c r="H552" s="107">
        <v>0</v>
      </c>
      <c r="I552" s="107">
        <v>0</v>
      </c>
      <c r="J552" s="107">
        <v>0</v>
      </c>
      <c r="K552" s="107">
        <v>0</v>
      </c>
      <c r="L552" s="107">
        <v>0</v>
      </c>
      <c r="M552" s="107">
        <v>0</v>
      </c>
      <c r="N552" s="107">
        <v>24278103</v>
      </c>
      <c r="O552" s="107">
        <v>0</v>
      </c>
      <c r="P552" s="107">
        <v>0</v>
      </c>
      <c r="Q552" s="107">
        <v>0</v>
      </c>
      <c r="R552" s="107">
        <v>0</v>
      </c>
      <c r="S552" s="107">
        <v>0</v>
      </c>
      <c r="T552" s="107">
        <v>0</v>
      </c>
      <c r="U552" s="107">
        <v>0</v>
      </c>
      <c r="V552" s="107">
        <v>0</v>
      </c>
      <c r="W552" s="107">
        <v>0</v>
      </c>
      <c r="X552" s="107">
        <v>0</v>
      </c>
      <c r="Y552" s="107">
        <v>0</v>
      </c>
      <c r="Z552" s="107">
        <v>0</v>
      </c>
      <c r="AA552" s="107">
        <v>840909</v>
      </c>
      <c r="AB552" s="107">
        <v>28057584</v>
      </c>
      <c r="AC552" s="107">
        <v>121457208</v>
      </c>
      <c r="AD552" s="107">
        <v>0</v>
      </c>
      <c r="AE552" s="107">
        <v>38388317</v>
      </c>
      <c r="AF552" s="107">
        <v>4394250</v>
      </c>
      <c r="AG552" s="107">
        <v>8574000</v>
      </c>
      <c r="AH552" s="107">
        <v>8570280</v>
      </c>
      <c r="AI552" s="107">
        <v>0</v>
      </c>
      <c r="AJ552" s="107">
        <v>0</v>
      </c>
      <c r="AK552" s="107">
        <v>0</v>
      </c>
      <c r="AL552" s="107">
        <v>0</v>
      </c>
      <c r="AM552" s="197">
        <v>1003986826</v>
      </c>
    </row>
    <row r="553" spans="1:39" s="6" customFormat="1" ht="15" x14ac:dyDescent="0.25">
      <c r="A553" s="71" t="s">
        <v>1292</v>
      </c>
      <c r="B553" s="27" t="s">
        <v>243</v>
      </c>
      <c r="C553" s="26">
        <v>380109640</v>
      </c>
      <c r="D553" s="26">
        <v>162331849</v>
      </c>
      <c r="E553" s="26">
        <v>0</v>
      </c>
      <c r="F553" s="26">
        <v>0</v>
      </c>
      <c r="G553" s="26">
        <v>0</v>
      </c>
      <c r="H553" s="26">
        <v>500193644</v>
      </c>
      <c r="I553" s="26">
        <v>110274962</v>
      </c>
      <c r="J553" s="26">
        <v>0</v>
      </c>
      <c r="K553" s="26">
        <v>673325</v>
      </c>
      <c r="L553" s="26">
        <v>7028427</v>
      </c>
      <c r="M553" s="26">
        <v>134043766</v>
      </c>
      <c r="N553" s="26">
        <v>1172789</v>
      </c>
      <c r="O553" s="26">
        <v>0</v>
      </c>
      <c r="P553" s="26">
        <v>28522602</v>
      </c>
      <c r="Q553" s="26">
        <v>2547500</v>
      </c>
      <c r="R553" s="26">
        <v>14222622</v>
      </c>
      <c r="S553" s="26">
        <v>16883000</v>
      </c>
      <c r="T553" s="26">
        <v>150481666</v>
      </c>
      <c r="U553" s="26">
        <v>0</v>
      </c>
      <c r="V553" s="26">
        <v>0</v>
      </c>
      <c r="W553" s="26">
        <v>9601296</v>
      </c>
      <c r="X553" s="26">
        <v>416100000</v>
      </c>
      <c r="Y553" s="26">
        <v>0</v>
      </c>
      <c r="Z553" s="26">
        <v>14998976</v>
      </c>
      <c r="AA553" s="26">
        <v>22280962</v>
      </c>
      <c r="AB553" s="26">
        <v>68497249</v>
      </c>
      <c r="AC553" s="26">
        <v>22401632</v>
      </c>
      <c r="AD553" s="26">
        <v>0</v>
      </c>
      <c r="AE553" s="26">
        <v>255979834</v>
      </c>
      <c r="AF553" s="26">
        <v>17893196</v>
      </c>
      <c r="AG553" s="26">
        <v>0</v>
      </c>
      <c r="AH553" s="26">
        <v>274555310</v>
      </c>
      <c r="AI553" s="26">
        <v>170197657</v>
      </c>
      <c r="AJ553" s="26">
        <v>5610000</v>
      </c>
      <c r="AK553" s="26">
        <v>0</v>
      </c>
      <c r="AL553" s="26">
        <v>0</v>
      </c>
      <c r="AM553" s="196">
        <v>2786601904</v>
      </c>
    </row>
    <row r="554" spans="1:39" s="6" customFormat="1" ht="15" x14ac:dyDescent="0.25">
      <c r="A554" s="105" t="s">
        <v>1293</v>
      </c>
      <c r="B554" s="106" t="s">
        <v>194</v>
      </c>
      <c r="C554" s="107">
        <v>380109640</v>
      </c>
      <c r="D554" s="107">
        <v>162331849</v>
      </c>
      <c r="E554" s="107">
        <v>0</v>
      </c>
      <c r="F554" s="107">
        <v>0</v>
      </c>
      <c r="G554" s="107">
        <v>0</v>
      </c>
      <c r="H554" s="107">
        <v>1052638126</v>
      </c>
      <c r="I554" s="107">
        <v>110274962</v>
      </c>
      <c r="J554" s="107">
        <v>0</v>
      </c>
      <c r="K554" s="107">
        <v>673325</v>
      </c>
      <c r="L554" s="107">
        <v>7028427</v>
      </c>
      <c r="M554" s="107">
        <v>134043766</v>
      </c>
      <c r="N554" s="107">
        <v>1172789</v>
      </c>
      <c r="O554" s="107">
        <v>0</v>
      </c>
      <c r="P554" s="107">
        <v>28522602</v>
      </c>
      <c r="Q554" s="107">
        <v>2547500</v>
      </c>
      <c r="R554" s="107">
        <v>14222622</v>
      </c>
      <c r="S554" s="107">
        <v>16883000</v>
      </c>
      <c r="T554" s="107">
        <v>150481666</v>
      </c>
      <c r="U554" s="107">
        <v>0</v>
      </c>
      <c r="V554" s="107">
        <v>0</v>
      </c>
      <c r="W554" s="107">
        <v>9601296</v>
      </c>
      <c r="X554" s="107">
        <v>416100000</v>
      </c>
      <c r="Y554" s="107">
        <v>184765356</v>
      </c>
      <c r="Z554" s="107">
        <v>14998976</v>
      </c>
      <c r="AA554" s="107">
        <v>22280962</v>
      </c>
      <c r="AB554" s="107">
        <v>68497249</v>
      </c>
      <c r="AC554" s="107">
        <v>22401632</v>
      </c>
      <c r="AD554" s="107">
        <v>0</v>
      </c>
      <c r="AE554" s="107">
        <v>255979834</v>
      </c>
      <c r="AF554" s="107">
        <v>17893196</v>
      </c>
      <c r="AG554" s="107">
        <v>0</v>
      </c>
      <c r="AH554" s="107">
        <v>274555310</v>
      </c>
      <c r="AI554" s="107">
        <v>170197657</v>
      </c>
      <c r="AJ554" s="107">
        <v>5610000</v>
      </c>
      <c r="AK554" s="107">
        <v>0</v>
      </c>
      <c r="AL554" s="107">
        <v>0</v>
      </c>
      <c r="AM554" s="197">
        <v>3523811742</v>
      </c>
    </row>
    <row r="555" spans="1:39" s="6" customFormat="1" ht="15" collapsed="1" x14ac:dyDescent="0.25">
      <c r="A555" s="72" t="s">
        <v>67</v>
      </c>
      <c r="B555" s="33" t="s">
        <v>240</v>
      </c>
      <c r="C555" s="34">
        <v>1853774847</v>
      </c>
      <c r="D555" s="34">
        <v>1586830665</v>
      </c>
      <c r="E555" s="34">
        <v>350015178</v>
      </c>
      <c r="F555" s="34">
        <v>63237592</v>
      </c>
      <c r="G555" s="34">
        <v>767697339</v>
      </c>
      <c r="H555" s="34">
        <v>1991834504</v>
      </c>
      <c r="I555" s="34">
        <v>319168744</v>
      </c>
      <c r="J555" s="34">
        <v>46836151</v>
      </c>
      <c r="K555" s="34">
        <v>391670755</v>
      </c>
      <c r="L555" s="34">
        <v>2519412654</v>
      </c>
      <c r="M555" s="34">
        <v>1315330386</v>
      </c>
      <c r="N555" s="34">
        <v>2104349987</v>
      </c>
      <c r="O555" s="34">
        <v>678487298</v>
      </c>
      <c r="P555" s="34">
        <v>398380233</v>
      </c>
      <c r="Q555" s="34">
        <v>272479144</v>
      </c>
      <c r="R555" s="34">
        <v>334108524</v>
      </c>
      <c r="S555" s="34">
        <v>112613500</v>
      </c>
      <c r="T555" s="34">
        <v>30087498103</v>
      </c>
      <c r="U555" s="34">
        <v>0</v>
      </c>
      <c r="V555" s="34">
        <v>1188460130</v>
      </c>
      <c r="W555" s="34">
        <v>135021818</v>
      </c>
      <c r="X555" s="34">
        <v>1510146291</v>
      </c>
      <c r="Y555" s="34">
        <v>672759912</v>
      </c>
      <c r="Z555" s="34">
        <v>252312849</v>
      </c>
      <c r="AA555" s="34">
        <v>122027273</v>
      </c>
      <c r="AB555" s="34">
        <v>1391904435</v>
      </c>
      <c r="AC555" s="34">
        <v>489705476</v>
      </c>
      <c r="AD555" s="34">
        <v>1406907432</v>
      </c>
      <c r="AE555" s="34">
        <v>2606891553</v>
      </c>
      <c r="AF555" s="34">
        <v>329976674</v>
      </c>
      <c r="AG555" s="34">
        <v>137685637</v>
      </c>
      <c r="AH555" s="34">
        <v>4099916113</v>
      </c>
      <c r="AI555" s="34">
        <v>470914284</v>
      </c>
      <c r="AJ555" s="34">
        <v>440606289</v>
      </c>
      <c r="AK555" s="34">
        <v>46744089</v>
      </c>
      <c r="AL555" s="34">
        <v>2931923</v>
      </c>
      <c r="AM555" s="198">
        <v>60498637782</v>
      </c>
    </row>
    <row r="556" spans="1:39" s="6" customFormat="1" ht="15" x14ac:dyDescent="0.25">
      <c r="A556" s="71" t="s">
        <v>1294</v>
      </c>
      <c r="B556" s="27" t="s">
        <v>197</v>
      </c>
      <c r="C556" s="26">
        <v>0</v>
      </c>
      <c r="D556" s="26">
        <v>2569732</v>
      </c>
      <c r="E556" s="26">
        <v>0</v>
      </c>
      <c r="F556" s="26">
        <v>0</v>
      </c>
      <c r="G556" s="26">
        <v>0</v>
      </c>
      <c r="H556" s="26">
        <v>3054810</v>
      </c>
      <c r="I556" s="26">
        <v>0</v>
      </c>
      <c r="J556" s="26">
        <v>0</v>
      </c>
      <c r="K556" s="26">
        <v>0</v>
      </c>
      <c r="L556" s="26">
        <v>0</v>
      </c>
      <c r="M556" s="26">
        <v>0</v>
      </c>
      <c r="N556" s="26">
        <v>0</v>
      </c>
      <c r="O556" s="26">
        <v>0</v>
      </c>
      <c r="P556" s="26">
        <v>0</v>
      </c>
      <c r="Q556" s="26">
        <v>0</v>
      </c>
      <c r="R556" s="26">
        <v>0</v>
      </c>
      <c r="S556" s="26">
        <v>0</v>
      </c>
      <c r="T556" s="26">
        <v>78300973</v>
      </c>
      <c r="U556" s="26">
        <v>0</v>
      </c>
      <c r="V556" s="26">
        <v>0</v>
      </c>
      <c r="W556" s="26">
        <v>5582157</v>
      </c>
      <c r="X556" s="26">
        <v>25378783</v>
      </c>
      <c r="Y556" s="26">
        <v>0</v>
      </c>
      <c r="Z556" s="26">
        <v>0</v>
      </c>
      <c r="AA556" s="26">
        <v>0</v>
      </c>
      <c r="AB556" s="26">
        <v>0</v>
      </c>
      <c r="AC556" s="26">
        <v>0</v>
      </c>
      <c r="AD556" s="26">
        <v>0</v>
      </c>
      <c r="AE556" s="26">
        <v>0</v>
      </c>
      <c r="AF556" s="26">
        <v>0</v>
      </c>
      <c r="AG556" s="26">
        <v>0</v>
      </c>
      <c r="AH556" s="26">
        <v>0</v>
      </c>
      <c r="AI556" s="26">
        <v>19585472</v>
      </c>
      <c r="AJ556" s="26">
        <v>0</v>
      </c>
      <c r="AK556" s="26">
        <v>0</v>
      </c>
      <c r="AL556" s="26">
        <v>0</v>
      </c>
      <c r="AM556" s="196">
        <v>134471927</v>
      </c>
    </row>
    <row r="557" spans="1:39" s="6" customFormat="1" ht="15" x14ac:dyDescent="0.25">
      <c r="A557" s="71" t="s">
        <v>1295</v>
      </c>
      <c r="B557" s="27" t="s">
        <v>245</v>
      </c>
      <c r="C557" s="26">
        <v>0</v>
      </c>
      <c r="D557" s="26">
        <v>0</v>
      </c>
      <c r="E557" s="26">
        <v>0</v>
      </c>
      <c r="F557" s="26">
        <v>0</v>
      </c>
      <c r="G557" s="26">
        <v>0</v>
      </c>
      <c r="H557" s="26">
        <v>0</v>
      </c>
      <c r="I557" s="26">
        <v>0</v>
      </c>
      <c r="J557" s="26">
        <v>0</v>
      </c>
      <c r="K557" s="26">
        <v>0</v>
      </c>
      <c r="L557" s="26">
        <v>0</v>
      </c>
      <c r="M557" s="26">
        <v>0</v>
      </c>
      <c r="N557" s="26">
        <v>0</v>
      </c>
      <c r="O557" s="26">
        <v>0</v>
      </c>
      <c r="P557" s="26">
        <v>0</v>
      </c>
      <c r="Q557" s="26">
        <v>0</v>
      </c>
      <c r="R557" s="26">
        <v>0</v>
      </c>
      <c r="S557" s="26">
        <v>0</v>
      </c>
      <c r="T557" s="26">
        <v>2700568</v>
      </c>
      <c r="U557" s="26">
        <v>0</v>
      </c>
      <c r="V557" s="26">
        <v>0</v>
      </c>
      <c r="W557" s="26">
        <v>0</v>
      </c>
      <c r="X557" s="26">
        <v>0</v>
      </c>
      <c r="Y557" s="26">
        <v>0</v>
      </c>
      <c r="Z557" s="26">
        <v>0</v>
      </c>
      <c r="AA557" s="26">
        <v>0</v>
      </c>
      <c r="AB557" s="26">
        <v>0</v>
      </c>
      <c r="AC557" s="26">
        <v>0</v>
      </c>
      <c r="AD557" s="26">
        <v>0</v>
      </c>
      <c r="AE557" s="26">
        <v>0</v>
      </c>
      <c r="AF557" s="26">
        <v>0</v>
      </c>
      <c r="AG557" s="26">
        <v>0</v>
      </c>
      <c r="AH557" s="26">
        <v>0</v>
      </c>
      <c r="AI557" s="26">
        <v>0</v>
      </c>
      <c r="AJ557" s="26">
        <v>0</v>
      </c>
      <c r="AK557" s="26">
        <v>0</v>
      </c>
      <c r="AL557" s="26">
        <v>0</v>
      </c>
      <c r="AM557" s="196">
        <v>2700568</v>
      </c>
    </row>
    <row r="558" spans="1:39" s="6" customFormat="1" ht="15" x14ac:dyDescent="0.25">
      <c r="A558" s="105" t="s">
        <v>1296</v>
      </c>
      <c r="B558" s="106" t="s">
        <v>244</v>
      </c>
      <c r="C558" s="107">
        <v>0</v>
      </c>
      <c r="D558" s="107">
        <v>2569732</v>
      </c>
      <c r="E558" s="107">
        <v>0</v>
      </c>
      <c r="F558" s="107">
        <v>0</v>
      </c>
      <c r="G558" s="107">
        <v>0</v>
      </c>
      <c r="H558" s="107">
        <v>3054810</v>
      </c>
      <c r="I558" s="107">
        <v>0</v>
      </c>
      <c r="J558" s="107">
        <v>0</v>
      </c>
      <c r="K558" s="107">
        <v>0</v>
      </c>
      <c r="L558" s="107">
        <v>0</v>
      </c>
      <c r="M558" s="107">
        <v>0</v>
      </c>
      <c r="N558" s="107">
        <v>0</v>
      </c>
      <c r="O558" s="107">
        <v>0</v>
      </c>
      <c r="P558" s="107">
        <v>0</v>
      </c>
      <c r="Q558" s="107">
        <v>0</v>
      </c>
      <c r="R558" s="107">
        <v>0</v>
      </c>
      <c r="S558" s="107">
        <v>0</v>
      </c>
      <c r="T558" s="107">
        <v>81001541</v>
      </c>
      <c r="U558" s="107">
        <v>0</v>
      </c>
      <c r="V558" s="107">
        <v>0</v>
      </c>
      <c r="W558" s="107">
        <v>5582157</v>
      </c>
      <c r="X558" s="107">
        <v>25378783</v>
      </c>
      <c r="Y558" s="107">
        <v>0</v>
      </c>
      <c r="Z558" s="107">
        <v>0</v>
      </c>
      <c r="AA558" s="107">
        <v>0</v>
      </c>
      <c r="AB558" s="107">
        <v>0</v>
      </c>
      <c r="AC558" s="107">
        <v>0</v>
      </c>
      <c r="AD558" s="107">
        <v>0</v>
      </c>
      <c r="AE558" s="107">
        <v>0</v>
      </c>
      <c r="AF558" s="107">
        <v>0</v>
      </c>
      <c r="AG558" s="107">
        <v>0</v>
      </c>
      <c r="AH558" s="107">
        <v>0</v>
      </c>
      <c r="AI558" s="107">
        <v>19585472</v>
      </c>
      <c r="AJ558" s="107">
        <v>0</v>
      </c>
      <c r="AK558" s="107">
        <v>0</v>
      </c>
      <c r="AL558" s="107">
        <v>0</v>
      </c>
      <c r="AM558" s="197">
        <v>137172495</v>
      </c>
    </row>
    <row r="559" spans="1:39" s="6" customFormat="1" ht="15" x14ac:dyDescent="0.25">
      <c r="A559" s="71" t="s">
        <v>1297</v>
      </c>
      <c r="B559" s="27" t="s">
        <v>246</v>
      </c>
      <c r="C559" s="26">
        <v>0</v>
      </c>
      <c r="D559" s="26">
        <v>0</v>
      </c>
      <c r="E559" s="26">
        <v>0</v>
      </c>
      <c r="F559" s="26">
        <v>0</v>
      </c>
      <c r="G559" s="26">
        <v>0</v>
      </c>
      <c r="H559" s="26">
        <v>0</v>
      </c>
      <c r="I559" s="26">
        <v>0</v>
      </c>
      <c r="J559" s="26">
        <v>0</v>
      </c>
      <c r="K559" s="26">
        <v>0</v>
      </c>
      <c r="L559" s="26">
        <v>0</v>
      </c>
      <c r="M559" s="26">
        <v>0</v>
      </c>
      <c r="N559" s="26">
        <v>0</v>
      </c>
      <c r="O559" s="26">
        <v>0</v>
      </c>
      <c r="P559" s="26">
        <v>0</v>
      </c>
      <c r="Q559" s="26">
        <v>0</v>
      </c>
      <c r="R559" s="26">
        <v>0</v>
      </c>
      <c r="S559" s="26">
        <v>0</v>
      </c>
      <c r="T559" s="26">
        <v>0</v>
      </c>
      <c r="U559" s="26">
        <v>0</v>
      </c>
      <c r="V559" s="26">
        <v>0</v>
      </c>
      <c r="W559" s="26">
        <v>0</v>
      </c>
      <c r="X559" s="26">
        <v>0</v>
      </c>
      <c r="Y559" s="26">
        <v>0</v>
      </c>
      <c r="Z559" s="26">
        <v>0</v>
      </c>
      <c r="AA559" s="26">
        <v>0</v>
      </c>
      <c r="AB559" s="26">
        <v>0</v>
      </c>
      <c r="AC559" s="26">
        <v>0</v>
      </c>
      <c r="AD559" s="26">
        <v>0</v>
      </c>
      <c r="AE559" s="26">
        <v>0</v>
      </c>
      <c r="AF559" s="26">
        <v>0</v>
      </c>
      <c r="AG559" s="26">
        <v>0</v>
      </c>
      <c r="AH559" s="26">
        <v>0</v>
      </c>
      <c r="AI559" s="26">
        <v>0</v>
      </c>
      <c r="AJ559" s="26">
        <v>0</v>
      </c>
      <c r="AK559" s="26">
        <v>0</v>
      </c>
      <c r="AL559" s="26">
        <v>0</v>
      </c>
      <c r="AM559" s="196">
        <v>0</v>
      </c>
    </row>
    <row r="560" spans="1:39" s="6" customFormat="1" ht="15" x14ac:dyDescent="0.25">
      <c r="A560" s="105" t="s">
        <v>1298</v>
      </c>
      <c r="B560" s="106" t="s">
        <v>246</v>
      </c>
      <c r="C560" s="107">
        <v>0</v>
      </c>
      <c r="D560" s="107">
        <v>0</v>
      </c>
      <c r="E560" s="107">
        <v>0</v>
      </c>
      <c r="F560" s="107">
        <v>0</v>
      </c>
      <c r="G560" s="107">
        <v>0</v>
      </c>
      <c r="H560" s="107">
        <v>0</v>
      </c>
      <c r="I560" s="107">
        <v>0</v>
      </c>
      <c r="J560" s="107">
        <v>0</v>
      </c>
      <c r="K560" s="107">
        <v>0</v>
      </c>
      <c r="L560" s="107">
        <v>0</v>
      </c>
      <c r="M560" s="107">
        <v>0</v>
      </c>
      <c r="N560" s="107">
        <v>0</v>
      </c>
      <c r="O560" s="107">
        <v>0</v>
      </c>
      <c r="P560" s="107">
        <v>0</v>
      </c>
      <c r="Q560" s="107">
        <v>0</v>
      </c>
      <c r="R560" s="107">
        <v>0</v>
      </c>
      <c r="S560" s="107">
        <v>0</v>
      </c>
      <c r="T560" s="107">
        <v>0</v>
      </c>
      <c r="U560" s="107">
        <v>0</v>
      </c>
      <c r="V560" s="107">
        <v>0</v>
      </c>
      <c r="W560" s="107">
        <v>0</v>
      </c>
      <c r="X560" s="107">
        <v>0</v>
      </c>
      <c r="Y560" s="107">
        <v>0</v>
      </c>
      <c r="Z560" s="107">
        <v>0</v>
      </c>
      <c r="AA560" s="107">
        <v>0</v>
      </c>
      <c r="AB560" s="107">
        <v>0</v>
      </c>
      <c r="AC560" s="107">
        <v>0</v>
      </c>
      <c r="AD560" s="107">
        <v>0</v>
      </c>
      <c r="AE560" s="107">
        <v>0</v>
      </c>
      <c r="AF560" s="107">
        <v>0</v>
      </c>
      <c r="AG560" s="107">
        <v>0</v>
      </c>
      <c r="AH560" s="107">
        <v>0</v>
      </c>
      <c r="AI560" s="107">
        <v>0</v>
      </c>
      <c r="AJ560" s="107">
        <v>0</v>
      </c>
      <c r="AK560" s="107">
        <v>0</v>
      </c>
      <c r="AL560" s="107">
        <v>0</v>
      </c>
      <c r="AM560" s="197">
        <v>0</v>
      </c>
    </row>
    <row r="561" spans="1:39" s="6" customFormat="1" ht="15" x14ac:dyDescent="0.25">
      <c r="A561" s="71" t="s">
        <v>1299</v>
      </c>
      <c r="B561" s="27" t="s">
        <v>247</v>
      </c>
      <c r="C561" s="26">
        <v>0</v>
      </c>
      <c r="D561" s="26">
        <v>0</v>
      </c>
      <c r="E561" s="26">
        <v>0</v>
      </c>
      <c r="F561" s="26">
        <v>0</v>
      </c>
      <c r="G561" s="26">
        <v>0</v>
      </c>
      <c r="H561" s="26">
        <v>0</v>
      </c>
      <c r="I561" s="26">
        <v>0</v>
      </c>
      <c r="J561" s="26">
        <v>0</v>
      </c>
      <c r="K561" s="26">
        <v>0</v>
      </c>
      <c r="L561" s="26">
        <v>0</v>
      </c>
      <c r="M561" s="26">
        <v>0</v>
      </c>
      <c r="N561" s="26">
        <v>0</v>
      </c>
      <c r="O561" s="26">
        <v>0</v>
      </c>
      <c r="P561" s="26">
        <v>0</v>
      </c>
      <c r="Q561" s="26">
        <v>0</v>
      </c>
      <c r="R561" s="26">
        <v>0</v>
      </c>
      <c r="S561" s="26">
        <v>0</v>
      </c>
      <c r="T561" s="26">
        <v>0</v>
      </c>
      <c r="U561" s="26">
        <v>0</v>
      </c>
      <c r="V561" s="26">
        <v>0</v>
      </c>
      <c r="W561" s="26">
        <v>0</v>
      </c>
      <c r="X561" s="26">
        <v>0</v>
      </c>
      <c r="Y561" s="26">
        <v>0</v>
      </c>
      <c r="Z561" s="26">
        <v>0</v>
      </c>
      <c r="AA561" s="26">
        <v>0</v>
      </c>
      <c r="AB561" s="26">
        <v>0</v>
      </c>
      <c r="AC561" s="26">
        <v>0</v>
      </c>
      <c r="AD561" s="26">
        <v>0</v>
      </c>
      <c r="AE561" s="26">
        <v>0</v>
      </c>
      <c r="AF561" s="26">
        <v>0</v>
      </c>
      <c r="AG561" s="26">
        <v>0</v>
      </c>
      <c r="AH561" s="26">
        <v>0</v>
      </c>
      <c r="AI561" s="26">
        <v>0</v>
      </c>
      <c r="AJ561" s="26">
        <v>0</v>
      </c>
      <c r="AK561" s="26">
        <v>0</v>
      </c>
      <c r="AL561" s="26">
        <v>0</v>
      </c>
      <c r="AM561" s="196">
        <v>0</v>
      </c>
    </row>
    <row r="562" spans="1:39" s="6" customFormat="1" ht="15" x14ac:dyDescent="0.25">
      <c r="A562" s="105" t="s">
        <v>1300</v>
      </c>
      <c r="B562" s="106" t="s">
        <v>247</v>
      </c>
      <c r="C562" s="107">
        <v>0</v>
      </c>
      <c r="D562" s="107">
        <v>0</v>
      </c>
      <c r="E562" s="107">
        <v>0</v>
      </c>
      <c r="F562" s="107">
        <v>0</v>
      </c>
      <c r="G562" s="107">
        <v>0</v>
      </c>
      <c r="H562" s="107">
        <v>0</v>
      </c>
      <c r="I562" s="107">
        <v>0</v>
      </c>
      <c r="J562" s="107">
        <v>0</v>
      </c>
      <c r="K562" s="107">
        <v>0</v>
      </c>
      <c r="L562" s="107">
        <v>0</v>
      </c>
      <c r="M562" s="107">
        <v>0</v>
      </c>
      <c r="N562" s="107">
        <v>0</v>
      </c>
      <c r="O562" s="107">
        <v>0</v>
      </c>
      <c r="P562" s="107">
        <v>0</v>
      </c>
      <c r="Q562" s="107">
        <v>0</v>
      </c>
      <c r="R562" s="107">
        <v>0</v>
      </c>
      <c r="S562" s="107">
        <v>0</v>
      </c>
      <c r="T562" s="107">
        <v>0</v>
      </c>
      <c r="U562" s="107">
        <v>0</v>
      </c>
      <c r="V562" s="107">
        <v>0</v>
      </c>
      <c r="W562" s="107">
        <v>0</v>
      </c>
      <c r="X562" s="107">
        <v>0</v>
      </c>
      <c r="Y562" s="107">
        <v>0</v>
      </c>
      <c r="Z562" s="107">
        <v>0</v>
      </c>
      <c r="AA562" s="107">
        <v>0</v>
      </c>
      <c r="AB562" s="107">
        <v>0</v>
      </c>
      <c r="AC562" s="107">
        <v>0</v>
      </c>
      <c r="AD562" s="107">
        <v>0</v>
      </c>
      <c r="AE562" s="107">
        <v>0</v>
      </c>
      <c r="AF562" s="107">
        <v>0</v>
      </c>
      <c r="AG562" s="107">
        <v>0</v>
      </c>
      <c r="AH562" s="107">
        <v>0</v>
      </c>
      <c r="AI562" s="107">
        <v>0</v>
      </c>
      <c r="AJ562" s="107">
        <v>0</v>
      </c>
      <c r="AK562" s="107">
        <v>0</v>
      </c>
      <c r="AL562" s="107">
        <v>0</v>
      </c>
      <c r="AM562" s="197">
        <v>0</v>
      </c>
    </row>
    <row r="563" spans="1:39" s="6" customFormat="1" ht="15" x14ac:dyDescent="0.25">
      <c r="A563" s="71" t="s">
        <v>1301</v>
      </c>
      <c r="B563" s="27" t="s">
        <v>249</v>
      </c>
      <c r="C563" s="26">
        <v>0</v>
      </c>
      <c r="D563" s="26">
        <v>0</v>
      </c>
      <c r="E563" s="26">
        <v>0</v>
      </c>
      <c r="F563" s="26">
        <v>0</v>
      </c>
      <c r="G563" s="26">
        <v>0</v>
      </c>
      <c r="H563" s="26">
        <v>0</v>
      </c>
      <c r="I563" s="26">
        <v>0</v>
      </c>
      <c r="J563" s="26">
        <v>0</v>
      </c>
      <c r="K563" s="26">
        <v>0</v>
      </c>
      <c r="L563" s="26">
        <v>0</v>
      </c>
      <c r="M563" s="26">
        <v>0</v>
      </c>
      <c r="N563" s="26">
        <v>0</v>
      </c>
      <c r="O563" s="26">
        <v>0</v>
      </c>
      <c r="P563" s="26">
        <v>0</v>
      </c>
      <c r="Q563" s="26">
        <v>0</v>
      </c>
      <c r="R563" s="26">
        <v>0</v>
      </c>
      <c r="S563" s="26">
        <v>0</v>
      </c>
      <c r="T563" s="26">
        <v>0</v>
      </c>
      <c r="U563" s="26">
        <v>0</v>
      </c>
      <c r="V563" s="26">
        <v>0</v>
      </c>
      <c r="W563" s="26">
        <v>0</v>
      </c>
      <c r="X563" s="26">
        <v>0</v>
      </c>
      <c r="Y563" s="26">
        <v>0</v>
      </c>
      <c r="Z563" s="26">
        <v>0</v>
      </c>
      <c r="AA563" s="26">
        <v>0</v>
      </c>
      <c r="AB563" s="26">
        <v>0</v>
      </c>
      <c r="AC563" s="26">
        <v>0</v>
      </c>
      <c r="AD563" s="26">
        <v>0</v>
      </c>
      <c r="AE563" s="26">
        <v>0</v>
      </c>
      <c r="AF563" s="26">
        <v>0</v>
      </c>
      <c r="AG563" s="26">
        <v>0</v>
      </c>
      <c r="AH563" s="26">
        <v>0</v>
      </c>
      <c r="AI563" s="26">
        <v>0</v>
      </c>
      <c r="AJ563" s="26">
        <v>0</v>
      </c>
      <c r="AK563" s="26">
        <v>0</v>
      </c>
      <c r="AL563" s="26">
        <v>0</v>
      </c>
      <c r="AM563" s="196">
        <v>0</v>
      </c>
    </row>
    <row r="564" spans="1:39" s="6" customFormat="1" ht="15" x14ac:dyDescent="0.25">
      <c r="A564" s="105" t="s">
        <v>1302</v>
      </c>
      <c r="B564" s="106" t="s">
        <v>248</v>
      </c>
      <c r="C564" s="107">
        <v>0</v>
      </c>
      <c r="D564" s="107">
        <v>0</v>
      </c>
      <c r="E564" s="107">
        <v>0</v>
      </c>
      <c r="F564" s="107">
        <v>0</v>
      </c>
      <c r="G564" s="107">
        <v>0</v>
      </c>
      <c r="H564" s="107">
        <v>0</v>
      </c>
      <c r="I564" s="107">
        <v>0</v>
      </c>
      <c r="J564" s="107">
        <v>0</v>
      </c>
      <c r="K564" s="107">
        <v>0</v>
      </c>
      <c r="L564" s="107">
        <v>0</v>
      </c>
      <c r="M564" s="107">
        <v>0</v>
      </c>
      <c r="N564" s="107">
        <v>0</v>
      </c>
      <c r="O564" s="107">
        <v>0</v>
      </c>
      <c r="P564" s="107">
        <v>0</v>
      </c>
      <c r="Q564" s="107">
        <v>0</v>
      </c>
      <c r="R564" s="107">
        <v>0</v>
      </c>
      <c r="S564" s="107">
        <v>0</v>
      </c>
      <c r="T564" s="107">
        <v>0</v>
      </c>
      <c r="U564" s="107">
        <v>0</v>
      </c>
      <c r="V564" s="107">
        <v>0</v>
      </c>
      <c r="W564" s="107">
        <v>0</v>
      </c>
      <c r="X564" s="107">
        <v>0</v>
      </c>
      <c r="Y564" s="107">
        <v>0</v>
      </c>
      <c r="Z564" s="107">
        <v>0</v>
      </c>
      <c r="AA564" s="107">
        <v>0</v>
      </c>
      <c r="AB564" s="107">
        <v>0</v>
      </c>
      <c r="AC564" s="107">
        <v>0</v>
      </c>
      <c r="AD564" s="107">
        <v>0</v>
      </c>
      <c r="AE564" s="107">
        <v>0</v>
      </c>
      <c r="AF564" s="107">
        <v>0</v>
      </c>
      <c r="AG564" s="107">
        <v>0</v>
      </c>
      <c r="AH564" s="107">
        <v>0</v>
      </c>
      <c r="AI564" s="107">
        <v>0</v>
      </c>
      <c r="AJ564" s="107">
        <v>0</v>
      </c>
      <c r="AK564" s="107">
        <v>0</v>
      </c>
      <c r="AL564" s="107">
        <v>0</v>
      </c>
      <c r="AM564" s="197">
        <v>0</v>
      </c>
    </row>
    <row r="565" spans="1:39" s="6" customFormat="1" ht="15" collapsed="1" x14ac:dyDescent="0.25">
      <c r="A565" s="72" t="s">
        <v>68</v>
      </c>
      <c r="B565" s="33" t="s">
        <v>127</v>
      </c>
      <c r="C565" s="34">
        <v>0</v>
      </c>
      <c r="D565" s="34">
        <v>2569732</v>
      </c>
      <c r="E565" s="34">
        <v>0</v>
      </c>
      <c r="F565" s="34">
        <v>0</v>
      </c>
      <c r="G565" s="34">
        <v>0</v>
      </c>
      <c r="H565" s="34">
        <v>3054810</v>
      </c>
      <c r="I565" s="34">
        <v>0</v>
      </c>
      <c r="J565" s="34">
        <v>0</v>
      </c>
      <c r="K565" s="34">
        <v>0</v>
      </c>
      <c r="L565" s="34">
        <v>0</v>
      </c>
      <c r="M565" s="34">
        <v>0</v>
      </c>
      <c r="N565" s="34">
        <v>0</v>
      </c>
      <c r="O565" s="34">
        <v>0</v>
      </c>
      <c r="P565" s="34">
        <v>0</v>
      </c>
      <c r="Q565" s="34">
        <v>0</v>
      </c>
      <c r="R565" s="34">
        <v>0</v>
      </c>
      <c r="S565" s="34">
        <v>0</v>
      </c>
      <c r="T565" s="34">
        <v>81001541</v>
      </c>
      <c r="U565" s="34">
        <v>0</v>
      </c>
      <c r="V565" s="34">
        <v>0</v>
      </c>
      <c r="W565" s="34">
        <v>5582157</v>
      </c>
      <c r="X565" s="34">
        <v>25378783</v>
      </c>
      <c r="Y565" s="34">
        <v>0</v>
      </c>
      <c r="Z565" s="34">
        <v>0</v>
      </c>
      <c r="AA565" s="34">
        <v>0</v>
      </c>
      <c r="AB565" s="34">
        <v>0</v>
      </c>
      <c r="AC565" s="34">
        <v>0</v>
      </c>
      <c r="AD565" s="34">
        <v>0</v>
      </c>
      <c r="AE565" s="34">
        <v>0</v>
      </c>
      <c r="AF565" s="34">
        <v>0</v>
      </c>
      <c r="AG565" s="34">
        <v>0</v>
      </c>
      <c r="AH565" s="34">
        <v>0</v>
      </c>
      <c r="AI565" s="34">
        <v>19585472</v>
      </c>
      <c r="AJ565" s="34">
        <v>0</v>
      </c>
      <c r="AK565" s="34">
        <v>0</v>
      </c>
      <c r="AL565" s="34">
        <v>0</v>
      </c>
      <c r="AM565" s="198">
        <v>137172495</v>
      </c>
    </row>
  </sheetData>
  <mergeCells count="18">
    <mergeCell ref="AG3:AM3"/>
    <mergeCell ref="AG4:AM4"/>
    <mergeCell ref="O2:T2"/>
    <mergeCell ref="O3:T3"/>
    <mergeCell ref="O4:T4"/>
    <mergeCell ref="U2:Z2"/>
    <mergeCell ref="U3:Z3"/>
    <mergeCell ref="U4:Z4"/>
    <mergeCell ref="AA2:AF2"/>
    <mergeCell ref="AA3:AF3"/>
    <mergeCell ref="AA4:AF4"/>
    <mergeCell ref="AG2:AM2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Width="5" fitToHeight="0" orientation="landscape" r:id="rId1"/>
  <headerFooter>
    <oddFooter>&amp;C&amp;P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tabColor theme="8" tint="0.39997558519241921"/>
  </sheetPr>
  <dimension ref="A1:AM79"/>
  <sheetViews>
    <sheetView showGridLines="0" zoomScale="85" zoomScaleNormal="85" zoomScalePageLayoutView="55" workbookViewId="0">
      <pane xSplit="2" ySplit="6" topLeftCell="C7" activePane="bottomRight" state="frozen"/>
      <selection activeCell="AM7" sqref="AM7"/>
      <selection pane="topRight" activeCell="AM7" sqref="AM7"/>
      <selection pane="bottomLeft" activeCell="AM7" sqref="AM7"/>
      <selection pane="bottomRight" activeCell="C7" sqref="C7"/>
    </sheetView>
  </sheetViews>
  <sheetFormatPr baseColWidth="10" defaultRowHeight="13.5" x14ac:dyDescent="0.25"/>
  <cols>
    <col min="1" max="1" width="12.5703125" style="1" customWidth="1" collapsed="1"/>
    <col min="2" max="2" width="57" style="1" bestFit="1" customWidth="1" collapsed="1"/>
    <col min="3" max="10" width="22" style="2" customWidth="1" collapsed="1"/>
    <col min="11" max="38" width="22" style="1" customWidth="1" collapsed="1"/>
    <col min="39" max="39" width="22" style="186" customWidth="1" collapsed="1"/>
    <col min="40" max="16384" width="11.42578125" style="123" collapsed="1"/>
  </cols>
  <sheetData>
    <row r="1" spans="1:39" s="48" customFormat="1" x14ac:dyDescent="0.25">
      <c r="A1" s="90"/>
      <c r="B1" s="75"/>
      <c r="C1" s="75" t="s">
        <v>75</v>
      </c>
      <c r="D1" s="10"/>
      <c r="E1" s="10"/>
      <c r="F1" s="10"/>
      <c r="G1" s="10"/>
      <c r="H1" s="10"/>
      <c r="I1" s="75" t="s">
        <v>75</v>
      </c>
      <c r="J1" s="10"/>
      <c r="K1" s="10"/>
      <c r="L1" s="10"/>
      <c r="M1" s="10"/>
      <c r="N1" s="10"/>
      <c r="O1" s="75" t="s">
        <v>75</v>
      </c>
      <c r="P1" s="10"/>
      <c r="Q1" s="10"/>
      <c r="R1" s="10"/>
      <c r="S1" s="10"/>
      <c r="T1" s="10"/>
      <c r="U1" s="75" t="s">
        <v>75</v>
      </c>
      <c r="V1" s="10"/>
      <c r="W1" s="10"/>
      <c r="X1" s="10"/>
      <c r="Y1" s="10"/>
      <c r="Z1" s="10"/>
      <c r="AA1" s="75" t="s">
        <v>75</v>
      </c>
      <c r="AB1" s="10"/>
      <c r="AC1" s="10"/>
      <c r="AD1" s="10"/>
      <c r="AE1" s="10"/>
      <c r="AF1" s="10"/>
      <c r="AG1" s="75" t="s">
        <v>75</v>
      </c>
      <c r="AH1" s="10"/>
      <c r="AI1" s="10"/>
      <c r="AJ1" s="10"/>
      <c r="AK1" s="10"/>
      <c r="AL1" s="10"/>
      <c r="AM1" s="211"/>
    </row>
    <row r="2" spans="1:39" s="48" customFormat="1" ht="28.5" x14ac:dyDescent="0.25">
      <c r="A2" s="9"/>
      <c r="B2" s="76"/>
      <c r="C2" s="278" t="s">
        <v>250</v>
      </c>
      <c r="D2" s="278"/>
      <c r="E2" s="278"/>
      <c r="F2" s="278"/>
      <c r="G2" s="278"/>
      <c r="H2" s="278"/>
      <c r="I2" s="278" t="s">
        <v>250</v>
      </c>
      <c r="J2" s="278"/>
      <c r="K2" s="278"/>
      <c r="L2" s="278"/>
      <c r="M2" s="278"/>
      <c r="N2" s="278"/>
      <c r="O2" s="278" t="s">
        <v>250</v>
      </c>
      <c r="P2" s="278"/>
      <c r="Q2" s="278"/>
      <c r="R2" s="278"/>
      <c r="S2" s="278"/>
      <c r="T2" s="278"/>
      <c r="U2" s="278" t="s">
        <v>250</v>
      </c>
      <c r="V2" s="278"/>
      <c r="W2" s="278"/>
      <c r="X2" s="278"/>
      <c r="Y2" s="278"/>
      <c r="Z2" s="278"/>
      <c r="AA2" s="278" t="s">
        <v>250</v>
      </c>
      <c r="AB2" s="278"/>
      <c r="AC2" s="278"/>
      <c r="AD2" s="278"/>
      <c r="AE2" s="278"/>
      <c r="AF2" s="278"/>
      <c r="AG2" s="278" t="s">
        <v>250</v>
      </c>
      <c r="AH2" s="278"/>
      <c r="AI2" s="278"/>
      <c r="AJ2" s="278"/>
      <c r="AK2" s="278"/>
      <c r="AL2" s="278"/>
      <c r="AM2" s="278"/>
    </row>
    <row r="3" spans="1:39" s="48" customFormat="1" ht="18.75" x14ac:dyDescent="0.25">
      <c r="A3" s="9"/>
      <c r="B3" s="77"/>
      <c r="C3" s="279" t="str">
        <f>PROPER(INDICE!$B$5)</f>
        <v>Periodo Julio 2019 - Diciembre 2019</v>
      </c>
      <c r="D3" s="279"/>
      <c r="E3" s="279"/>
      <c r="F3" s="279"/>
      <c r="G3" s="279"/>
      <c r="H3" s="279"/>
      <c r="I3" s="279" t="str">
        <f>PROPER(INDICE!$B$5)</f>
        <v>Periodo Julio 2019 - Diciembre 2019</v>
      </c>
      <c r="J3" s="279"/>
      <c r="K3" s="279"/>
      <c r="L3" s="279"/>
      <c r="M3" s="279"/>
      <c r="N3" s="279"/>
      <c r="O3" s="279" t="str">
        <f>PROPER(INDICE!$B$5)</f>
        <v>Periodo Julio 2019 - Diciembre 2019</v>
      </c>
      <c r="P3" s="279"/>
      <c r="Q3" s="279"/>
      <c r="R3" s="279"/>
      <c r="S3" s="279"/>
      <c r="T3" s="279"/>
      <c r="U3" s="279" t="str">
        <f>PROPER(INDICE!$B$5)</f>
        <v>Periodo Julio 2019 - Diciembre 2019</v>
      </c>
      <c r="V3" s="279"/>
      <c r="W3" s="279"/>
      <c r="X3" s="279"/>
      <c r="Y3" s="279"/>
      <c r="Z3" s="279"/>
      <c r="AA3" s="279" t="str">
        <f>PROPER(INDICE!$B$5)</f>
        <v>Periodo Julio 2019 - Diciembre 2019</v>
      </c>
      <c r="AB3" s="279"/>
      <c r="AC3" s="279"/>
      <c r="AD3" s="279"/>
      <c r="AE3" s="279"/>
      <c r="AF3" s="279"/>
      <c r="AG3" s="279" t="str">
        <f>PROPER(INDICE!$B$5)</f>
        <v>Periodo Julio 2019 - Diciembre 2019</v>
      </c>
      <c r="AH3" s="279"/>
      <c r="AI3" s="279"/>
      <c r="AJ3" s="279"/>
      <c r="AK3" s="279"/>
      <c r="AL3" s="279"/>
      <c r="AM3" s="279"/>
    </row>
    <row r="4" spans="1:39" s="48" customFormat="1" ht="15" x14ac:dyDescent="0.25">
      <c r="A4" s="9"/>
      <c r="B4" s="78"/>
      <c r="C4" s="280" t="s">
        <v>71</v>
      </c>
      <c r="D4" s="280"/>
      <c r="E4" s="280"/>
      <c r="F4" s="280"/>
      <c r="G4" s="280"/>
      <c r="H4" s="280"/>
      <c r="I4" s="280" t="s">
        <v>71</v>
      </c>
      <c r="J4" s="280"/>
      <c r="K4" s="280"/>
      <c r="L4" s="280"/>
      <c r="M4" s="280"/>
      <c r="N4" s="280"/>
      <c r="O4" s="280" t="s">
        <v>71</v>
      </c>
      <c r="P4" s="280"/>
      <c r="Q4" s="280"/>
      <c r="R4" s="280"/>
      <c r="S4" s="280"/>
      <c r="T4" s="280"/>
      <c r="U4" s="280" t="s">
        <v>71</v>
      </c>
      <c r="V4" s="280"/>
      <c r="W4" s="280"/>
      <c r="X4" s="280"/>
      <c r="Y4" s="280"/>
      <c r="Z4" s="280"/>
      <c r="AA4" s="280" t="s">
        <v>71</v>
      </c>
      <c r="AB4" s="280"/>
      <c r="AC4" s="280"/>
      <c r="AD4" s="280"/>
      <c r="AE4" s="280"/>
      <c r="AF4" s="280"/>
      <c r="AG4" s="280" t="s">
        <v>71</v>
      </c>
      <c r="AH4" s="280"/>
      <c r="AI4" s="280"/>
      <c r="AJ4" s="280"/>
      <c r="AK4" s="280"/>
      <c r="AL4" s="280"/>
      <c r="AM4" s="280"/>
    </row>
    <row r="5" spans="1:39" s="48" customFormat="1" ht="6" customHeight="1" x14ac:dyDescent="0.25">
      <c r="A5" s="90"/>
      <c r="B5" s="9"/>
      <c r="C5" s="10"/>
      <c r="D5" s="10"/>
      <c r="E5" s="10"/>
      <c r="F5" s="10"/>
      <c r="G5" s="10"/>
      <c r="H5" s="10"/>
      <c r="I5" s="10"/>
      <c r="J5" s="10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213"/>
    </row>
    <row r="6" spans="1:39" s="8" customFormat="1" ht="60" x14ac:dyDescent="0.25">
      <c r="A6" s="32" t="s">
        <v>142</v>
      </c>
      <c r="B6" s="32" t="s">
        <v>0</v>
      </c>
      <c r="C6" s="11" t="s">
        <v>1387</v>
      </c>
      <c r="D6" s="11" t="s">
        <v>1388</v>
      </c>
      <c r="E6" s="11" t="s">
        <v>1389</v>
      </c>
      <c r="F6" s="11" t="s">
        <v>1390</v>
      </c>
      <c r="G6" s="11" t="s">
        <v>1391</v>
      </c>
      <c r="H6" s="11" t="s">
        <v>1392</v>
      </c>
      <c r="I6" s="11" t="s">
        <v>1393</v>
      </c>
      <c r="J6" s="11" t="s">
        <v>1394</v>
      </c>
      <c r="K6" s="11" t="s">
        <v>1395</v>
      </c>
      <c r="L6" s="11" t="s">
        <v>1396</v>
      </c>
      <c r="M6" s="11" t="s">
        <v>1397</v>
      </c>
      <c r="N6" s="11" t="s">
        <v>1398</v>
      </c>
      <c r="O6" s="11" t="s">
        <v>1399</v>
      </c>
      <c r="P6" s="11" t="s">
        <v>1400</v>
      </c>
      <c r="Q6" s="11" t="s">
        <v>1401</v>
      </c>
      <c r="R6" s="11" t="s">
        <v>1402</v>
      </c>
      <c r="S6" s="11" t="s">
        <v>1403</v>
      </c>
      <c r="T6" s="11" t="s">
        <v>1404</v>
      </c>
      <c r="U6" s="11" t="s">
        <v>1405</v>
      </c>
      <c r="V6" s="11" t="s">
        <v>1406</v>
      </c>
      <c r="W6" s="11" t="s">
        <v>1407</v>
      </c>
      <c r="X6" s="11" t="s">
        <v>1408</v>
      </c>
      <c r="Y6" s="11" t="s">
        <v>1409</v>
      </c>
      <c r="Z6" s="11" t="s">
        <v>1410</v>
      </c>
      <c r="AA6" s="11" t="s">
        <v>1411</v>
      </c>
      <c r="AB6" s="11" t="s">
        <v>1412</v>
      </c>
      <c r="AC6" s="11" t="s">
        <v>1413</v>
      </c>
      <c r="AD6" s="11" t="s">
        <v>1414</v>
      </c>
      <c r="AE6" s="11" t="s">
        <v>1415</v>
      </c>
      <c r="AF6" s="11" t="s">
        <v>1416</v>
      </c>
      <c r="AG6" s="11" t="s">
        <v>1417</v>
      </c>
      <c r="AH6" s="11" t="s">
        <v>1418</v>
      </c>
      <c r="AI6" s="11" t="s">
        <v>1419</v>
      </c>
      <c r="AJ6" s="11" t="s">
        <v>1420</v>
      </c>
      <c r="AK6" s="11" t="s">
        <v>1421</v>
      </c>
      <c r="AL6" s="11" t="s">
        <v>1422</v>
      </c>
      <c r="AM6" s="181" t="s">
        <v>1423</v>
      </c>
    </row>
    <row r="7" spans="1:39" s="8" customFormat="1" ht="15" x14ac:dyDescent="0.25">
      <c r="A7" s="54" t="s">
        <v>1310</v>
      </c>
      <c r="B7" s="6"/>
      <c r="C7" s="130"/>
      <c r="D7" s="130"/>
      <c r="E7" s="130"/>
      <c r="F7" s="130"/>
      <c r="G7" s="130"/>
      <c r="H7" s="130"/>
      <c r="I7" s="130"/>
      <c r="J7" s="130"/>
      <c r="K7" s="130"/>
      <c r="L7" s="130"/>
      <c r="M7" s="130"/>
      <c r="N7" s="130"/>
      <c r="O7" s="130"/>
      <c r="P7" s="130"/>
      <c r="Q7" s="130"/>
      <c r="R7" s="130"/>
      <c r="S7" s="130"/>
      <c r="T7" s="130"/>
      <c r="U7" s="130"/>
      <c r="V7" s="130"/>
      <c r="W7" s="130"/>
      <c r="X7" s="130"/>
      <c r="Y7" s="130"/>
      <c r="Z7" s="130"/>
      <c r="AA7" s="130"/>
      <c r="AB7" s="130"/>
      <c r="AC7" s="130"/>
      <c r="AD7" s="130"/>
      <c r="AE7" s="130"/>
      <c r="AF7" s="130"/>
      <c r="AG7" s="130"/>
      <c r="AH7" s="130"/>
      <c r="AI7" s="130"/>
      <c r="AJ7" s="130"/>
      <c r="AK7" s="130"/>
      <c r="AL7" s="130"/>
      <c r="AM7" s="187"/>
    </row>
    <row r="8" spans="1:39" s="8" customFormat="1" ht="15" x14ac:dyDescent="0.25">
      <c r="A8" s="64" t="s">
        <v>104</v>
      </c>
      <c r="B8" s="6" t="s">
        <v>1314</v>
      </c>
      <c r="C8" s="130">
        <v>34632412319</v>
      </c>
      <c r="D8" s="130">
        <v>11342381873</v>
      </c>
      <c r="E8" s="130">
        <v>20547405781</v>
      </c>
      <c r="F8" s="130">
        <v>6383361229</v>
      </c>
      <c r="G8" s="130">
        <v>59283401798</v>
      </c>
      <c r="H8" s="130">
        <v>99103724976</v>
      </c>
      <c r="I8" s="130">
        <v>17115918405</v>
      </c>
      <c r="J8" s="130">
        <v>17476404312</v>
      </c>
      <c r="K8" s="130">
        <v>14531252433</v>
      </c>
      <c r="L8" s="130">
        <v>237888395514</v>
      </c>
      <c r="M8" s="130">
        <v>18917021674</v>
      </c>
      <c r="N8" s="130">
        <v>18943955567</v>
      </c>
      <c r="O8" s="130">
        <v>11133734380</v>
      </c>
      <c r="P8" s="130">
        <v>15988663208</v>
      </c>
      <c r="Q8" s="130">
        <v>16740954007</v>
      </c>
      <c r="R8" s="130">
        <v>26057642930</v>
      </c>
      <c r="S8" s="130">
        <v>5697313053</v>
      </c>
      <c r="T8" s="130">
        <v>22613905659</v>
      </c>
      <c r="U8" s="130">
        <v>138420411</v>
      </c>
      <c r="V8" s="130">
        <v>83067517875</v>
      </c>
      <c r="W8" s="130">
        <v>13191297412</v>
      </c>
      <c r="X8" s="130">
        <v>22670452359</v>
      </c>
      <c r="Y8" s="130">
        <v>13144555727</v>
      </c>
      <c r="Z8" s="130">
        <v>50444443395</v>
      </c>
      <c r="AA8" s="130">
        <v>7309657706</v>
      </c>
      <c r="AB8" s="130">
        <v>103704988194</v>
      </c>
      <c r="AC8" s="130">
        <v>41476021376</v>
      </c>
      <c r="AD8" s="130">
        <v>277140429046</v>
      </c>
      <c r="AE8" s="130">
        <v>60520997285</v>
      </c>
      <c r="AF8" s="130">
        <v>15849526364</v>
      </c>
      <c r="AG8" s="130">
        <v>25736422495</v>
      </c>
      <c r="AH8" s="130">
        <v>63308269414</v>
      </c>
      <c r="AI8" s="130">
        <v>19710480415</v>
      </c>
      <c r="AJ8" s="130">
        <v>26845962290</v>
      </c>
      <c r="AK8" s="130">
        <v>2649032876</v>
      </c>
      <c r="AL8" s="130">
        <v>17394449792</v>
      </c>
      <c r="AM8" s="187">
        <v>1498700773550</v>
      </c>
    </row>
    <row r="9" spans="1:39" s="8" customFormat="1" ht="15" x14ac:dyDescent="0.25">
      <c r="A9" s="64" t="s">
        <v>105</v>
      </c>
      <c r="B9" s="6" t="s">
        <v>1315</v>
      </c>
      <c r="C9" s="130">
        <v>0</v>
      </c>
      <c r="D9" s="130">
        <v>0</v>
      </c>
      <c r="E9" s="130">
        <v>0</v>
      </c>
      <c r="F9" s="130">
        <v>0</v>
      </c>
      <c r="G9" s="130">
        <v>0</v>
      </c>
      <c r="H9" s="130">
        <v>0</v>
      </c>
      <c r="I9" s="130">
        <v>0</v>
      </c>
      <c r="J9" s="130">
        <v>0</v>
      </c>
      <c r="K9" s="130">
        <v>0</v>
      </c>
      <c r="L9" s="130">
        <v>0</v>
      </c>
      <c r="M9" s="130">
        <v>0</v>
      </c>
      <c r="N9" s="130">
        <v>0</v>
      </c>
      <c r="O9" s="130">
        <v>0</v>
      </c>
      <c r="P9" s="130">
        <v>0</v>
      </c>
      <c r="Q9" s="130">
        <v>0</v>
      </c>
      <c r="R9" s="130">
        <v>0</v>
      </c>
      <c r="S9" s="130">
        <v>0</v>
      </c>
      <c r="T9" s="130">
        <v>0</v>
      </c>
      <c r="U9" s="130">
        <v>0</v>
      </c>
      <c r="V9" s="130">
        <v>0</v>
      </c>
      <c r="W9" s="130">
        <v>0</v>
      </c>
      <c r="X9" s="130">
        <v>0</v>
      </c>
      <c r="Y9" s="130">
        <v>0</v>
      </c>
      <c r="Z9" s="130">
        <v>0</v>
      </c>
      <c r="AA9" s="130">
        <v>0</v>
      </c>
      <c r="AB9" s="130">
        <v>0</v>
      </c>
      <c r="AC9" s="130">
        <v>0</v>
      </c>
      <c r="AD9" s="130">
        <v>0</v>
      </c>
      <c r="AE9" s="130">
        <v>0</v>
      </c>
      <c r="AF9" s="130">
        <v>0</v>
      </c>
      <c r="AG9" s="130">
        <v>0</v>
      </c>
      <c r="AH9" s="130">
        <v>0</v>
      </c>
      <c r="AI9" s="130">
        <v>0</v>
      </c>
      <c r="AJ9" s="130">
        <v>0</v>
      </c>
      <c r="AK9" s="130">
        <v>0</v>
      </c>
      <c r="AL9" s="130">
        <v>0</v>
      </c>
      <c r="AM9" s="187">
        <v>0</v>
      </c>
    </row>
    <row r="10" spans="1:39" s="8" customFormat="1" ht="15" x14ac:dyDescent="0.25">
      <c r="A10" s="64" t="s">
        <v>106</v>
      </c>
      <c r="B10" s="6" t="s">
        <v>1316</v>
      </c>
      <c r="C10" s="130">
        <v>0</v>
      </c>
      <c r="D10" s="130">
        <v>0</v>
      </c>
      <c r="E10" s="130">
        <v>0</v>
      </c>
      <c r="F10" s="130">
        <v>1009575000</v>
      </c>
      <c r="G10" s="130">
        <v>1680000000</v>
      </c>
      <c r="H10" s="130">
        <v>8173500000</v>
      </c>
      <c r="I10" s="130">
        <v>0</v>
      </c>
      <c r="J10" s="130">
        <v>0</v>
      </c>
      <c r="K10" s="130">
        <v>0</v>
      </c>
      <c r="L10" s="130">
        <v>0</v>
      </c>
      <c r="M10" s="130">
        <v>0</v>
      </c>
      <c r="N10" s="130">
        <v>9015010474</v>
      </c>
      <c r="O10" s="130">
        <v>3981393598</v>
      </c>
      <c r="P10" s="130">
        <v>233672</v>
      </c>
      <c r="Q10" s="130">
        <v>225000000</v>
      </c>
      <c r="R10" s="130">
        <v>149241515</v>
      </c>
      <c r="S10" s="130">
        <v>0</v>
      </c>
      <c r="T10" s="130">
        <v>10712670041</v>
      </c>
      <c r="U10" s="130">
        <v>0</v>
      </c>
      <c r="V10" s="130">
        <v>2000000000</v>
      </c>
      <c r="W10" s="130">
        <v>3718821925</v>
      </c>
      <c r="X10" s="130">
        <v>0</v>
      </c>
      <c r="Y10" s="130">
        <v>0</v>
      </c>
      <c r="Z10" s="130">
        <v>1015700000</v>
      </c>
      <c r="AA10" s="130">
        <v>0</v>
      </c>
      <c r="AB10" s="130">
        <v>0</v>
      </c>
      <c r="AC10" s="130">
        <v>0</v>
      </c>
      <c r="AD10" s="130">
        <v>0</v>
      </c>
      <c r="AE10" s="130">
        <v>5306147049</v>
      </c>
      <c r="AF10" s="130">
        <v>0</v>
      </c>
      <c r="AG10" s="130">
        <v>5685891509</v>
      </c>
      <c r="AH10" s="130">
        <v>4883234427</v>
      </c>
      <c r="AI10" s="130">
        <v>645314000</v>
      </c>
      <c r="AJ10" s="130">
        <v>0</v>
      </c>
      <c r="AK10" s="130">
        <v>0</v>
      </c>
      <c r="AL10" s="130">
        <v>0</v>
      </c>
      <c r="AM10" s="187">
        <v>58201733210</v>
      </c>
    </row>
    <row r="11" spans="1:39" s="8" customFormat="1" ht="15" x14ac:dyDescent="0.25">
      <c r="A11" s="64" t="s">
        <v>107</v>
      </c>
      <c r="B11" s="6" t="s">
        <v>1317</v>
      </c>
      <c r="C11" s="130">
        <v>0</v>
      </c>
      <c r="D11" s="130">
        <v>0</v>
      </c>
      <c r="E11" s="130">
        <v>0</v>
      </c>
      <c r="F11" s="130">
        <v>0</v>
      </c>
      <c r="G11" s="130">
        <v>0</v>
      </c>
      <c r="H11" s="130">
        <v>0</v>
      </c>
      <c r="I11" s="130">
        <v>0</v>
      </c>
      <c r="J11" s="130">
        <v>0</v>
      </c>
      <c r="K11" s="130">
        <v>0</v>
      </c>
      <c r="L11" s="130">
        <v>0</v>
      </c>
      <c r="M11" s="130">
        <v>0</v>
      </c>
      <c r="N11" s="130">
        <v>0</v>
      </c>
      <c r="O11" s="130">
        <v>0</v>
      </c>
      <c r="P11" s="130">
        <v>0</v>
      </c>
      <c r="Q11" s="130">
        <v>0</v>
      </c>
      <c r="R11" s="130">
        <v>0</v>
      </c>
      <c r="S11" s="130">
        <v>0</v>
      </c>
      <c r="T11" s="130">
        <v>0</v>
      </c>
      <c r="U11" s="130">
        <v>0</v>
      </c>
      <c r="V11" s="130">
        <v>0</v>
      </c>
      <c r="W11" s="130">
        <v>0</v>
      </c>
      <c r="X11" s="130">
        <v>0</v>
      </c>
      <c r="Y11" s="130">
        <v>0</v>
      </c>
      <c r="Z11" s="130">
        <v>0</v>
      </c>
      <c r="AA11" s="130">
        <v>0</v>
      </c>
      <c r="AB11" s="130">
        <v>0</v>
      </c>
      <c r="AC11" s="130">
        <v>0</v>
      </c>
      <c r="AD11" s="130">
        <v>0</v>
      </c>
      <c r="AE11" s="130">
        <v>0</v>
      </c>
      <c r="AF11" s="130">
        <v>0</v>
      </c>
      <c r="AG11" s="130">
        <v>0</v>
      </c>
      <c r="AH11" s="130">
        <v>0</v>
      </c>
      <c r="AI11" s="130">
        <v>0</v>
      </c>
      <c r="AJ11" s="130">
        <v>0</v>
      </c>
      <c r="AK11" s="130">
        <v>0</v>
      </c>
      <c r="AL11" s="130">
        <v>0</v>
      </c>
      <c r="AM11" s="187">
        <v>0</v>
      </c>
    </row>
    <row r="12" spans="1:39" s="8" customFormat="1" ht="15" x14ac:dyDescent="0.25">
      <c r="A12" s="64" t="s">
        <v>108</v>
      </c>
      <c r="B12" s="6" t="s">
        <v>1318</v>
      </c>
      <c r="C12" s="130">
        <v>0</v>
      </c>
      <c r="D12" s="130">
        <v>0</v>
      </c>
      <c r="E12" s="130">
        <v>0</v>
      </c>
      <c r="F12" s="130">
        <v>0</v>
      </c>
      <c r="G12" s="130">
        <v>0</v>
      </c>
      <c r="H12" s="130">
        <v>4481073148</v>
      </c>
      <c r="I12" s="130">
        <v>0</v>
      </c>
      <c r="J12" s="130">
        <v>0</v>
      </c>
      <c r="K12" s="130">
        <v>0</v>
      </c>
      <c r="L12" s="130">
        <v>0</v>
      </c>
      <c r="M12" s="130">
        <v>0</v>
      </c>
      <c r="N12" s="130">
        <v>0</v>
      </c>
      <c r="O12" s="130">
        <v>0</v>
      </c>
      <c r="P12" s="130">
        <v>0</v>
      </c>
      <c r="Q12" s="130">
        <v>0</v>
      </c>
      <c r="R12" s="130">
        <v>0</v>
      </c>
      <c r="S12" s="130">
        <v>0</v>
      </c>
      <c r="T12" s="130">
        <v>0</v>
      </c>
      <c r="U12" s="130">
        <v>0</v>
      </c>
      <c r="V12" s="130">
        <v>0</v>
      </c>
      <c r="W12" s="130">
        <v>0</v>
      </c>
      <c r="X12" s="130">
        <v>0</v>
      </c>
      <c r="Y12" s="130">
        <v>0</v>
      </c>
      <c r="Z12" s="130">
        <v>0</v>
      </c>
      <c r="AA12" s="130">
        <v>0</v>
      </c>
      <c r="AB12" s="130">
        <v>0</v>
      </c>
      <c r="AC12" s="130">
        <v>0</v>
      </c>
      <c r="AD12" s="130">
        <v>0</v>
      </c>
      <c r="AE12" s="130">
        <v>0</v>
      </c>
      <c r="AF12" s="130">
        <v>0</v>
      </c>
      <c r="AG12" s="130">
        <v>0</v>
      </c>
      <c r="AH12" s="130">
        <v>0</v>
      </c>
      <c r="AI12" s="130">
        <v>0</v>
      </c>
      <c r="AJ12" s="130">
        <v>0</v>
      </c>
      <c r="AK12" s="130">
        <v>0</v>
      </c>
      <c r="AL12" s="130">
        <v>0</v>
      </c>
      <c r="AM12" s="187">
        <v>4481073148</v>
      </c>
    </row>
    <row r="13" spans="1:39" s="8" customFormat="1" ht="15" x14ac:dyDescent="0.25">
      <c r="A13" s="64" t="s">
        <v>109</v>
      </c>
      <c r="B13" s="6" t="s">
        <v>177</v>
      </c>
      <c r="C13" s="130">
        <v>0</v>
      </c>
      <c r="D13" s="130">
        <v>0</v>
      </c>
      <c r="E13" s="130">
        <v>0</v>
      </c>
      <c r="F13" s="130">
        <v>1355788144</v>
      </c>
      <c r="G13" s="130">
        <v>70000000</v>
      </c>
      <c r="H13" s="130">
        <v>2313353728</v>
      </c>
      <c r="I13" s="130">
        <v>5885331202</v>
      </c>
      <c r="J13" s="130">
        <v>290000000</v>
      </c>
      <c r="K13" s="130">
        <v>0</v>
      </c>
      <c r="L13" s="130">
        <v>0</v>
      </c>
      <c r="M13" s="130">
        <v>0</v>
      </c>
      <c r="N13" s="130">
        <v>67028571</v>
      </c>
      <c r="O13" s="130">
        <v>2231912648</v>
      </c>
      <c r="P13" s="130">
        <v>626947977</v>
      </c>
      <c r="Q13" s="130">
        <v>0</v>
      </c>
      <c r="R13" s="130">
        <v>3879045802</v>
      </c>
      <c r="S13" s="130">
        <v>0</v>
      </c>
      <c r="T13" s="130">
        <v>4646772572</v>
      </c>
      <c r="U13" s="130">
        <v>5323532531</v>
      </c>
      <c r="V13" s="130">
        <v>3881666876</v>
      </c>
      <c r="W13" s="130">
        <v>2302738224</v>
      </c>
      <c r="X13" s="130">
        <v>5989015649</v>
      </c>
      <c r="Y13" s="130">
        <v>0</v>
      </c>
      <c r="Z13" s="130">
        <v>383087540</v>
      </c>
      <c r="AA13" s="130">
        <v>0</v>
      </c>
      <c r="AB13" s="130">
        <v>54809856571</v>
      </c>
      <c r="AC13" s="130">
        <v>0</v>
      </c>
      <c r="AD13" s="130">
        <v>5789407567</v>
      </c>
      <c r="AE13" s="130">
        <v>736176829</v>
      </c>
      <c r="AF13" s="130">
        <v>456284038</v>
      </c>
      <c r="AG13" s="130">
        <v>0</v>
      </c>
      <c r="AH13" s="130">
        <v>0</v>
      </c>
      <c r="AI13" s="130">
        <v>0</v>
      </c>
      <c r="AJ13" s="130">
        <v>0</v>
      </c>
      <c r="AK13" s="130">
        <v>2745985530</v>
      </c>
      <c r="AL13" s="130">
        <v>0</v>
      </c>
      <c r="AM13" s="187">
        <v>103783931999</v>
      </c>
    </row>
    <row r="14" spans="1:39" s="8" customFormat="1" ht="18.75" customHeight="1" x14ac:dyDescent="0.25">
      <c r="A14" s="95"/>
      <c r="B14" s="19" t="s">
        <v>110</v>
      </c>
      <c r="C14" s="131">
        <v>34632412319</v>
      </c>
      <c r="D14" s="131">
        <v>11342381873</v>
      </c>
      <c r="E14" s="131">
        <v>20547405781</v>
      </c>
      <c r="F14" s="131">
        <v>8748724373</v>
      </c>
      <c r="G14" s="131">
        <v>61033401798</v>
      </c>
      <c r="H14" s="131">
        <v>114071651852</v>
      </c>
      <c r="I14" s="131">
        <v>23001249607</v>
      </c>
      <c r="J14" s="131">
        <v>17766404312</v>
      </c>
      <c r="K14" s="131">
        <v>14531252433</v>
      </c>
      <c r="L14" s="131">
        <v>237888395514</v>
      </c>
      <c r="M14" s="131">
        <v>18917021674</v>
      </c>
      <c r="N14" s="131">
        <v>28025994612</v>
      </c>
      <c r="O14" s="131">
        <v>17347040626</v>
      </c>
      <c r="P14" s="131">
        <v>16615844857</v>
      </c>
      <c r="Q14" s="131">
        <v>16965954007</v>
      </c>
      <c r="R14" s="131">
        <v>30085930247</v>
      </c>
      <c r="S14" s="131">
        <v>5697313053</v>
      </c>
      <c r="T14" s="131">
        <v>37973348272</v>
      </c>
      <c r="U14" s="131">
        <v>5461952942</v>
      </c>
      <c r="V14" s="131">
        <v>88949184751</v>
      </c>
      <c r="W14" s="131">
        <v>19212857561</v>
      </c>
      <c r="X14" s="131">
        <v>28659468008</v>
      </c>
      <c r="Y14" s="131">
        <v>13144555727</v>
      </c>
      <c r="Z14" s="131">
        <v>51843230935</v>
      </c>
      <c r="AA14" s="131">
        <v>7309657706</v>
      </c>
      <c r="AB14" s="131">
        <v>158514844765</v>
      </c>
      <c r="AC14" s="131">
        <v>41476021376</v>
      </c>
      <c r="AD14" s="131">
        <v>282929836613</v>
      </c>
      <c r="AE14" s="131">
        <v>66563321163</v>
      </c>
      <c r="AF14" s="131">
        <v>16305810402</v>
      </c>
      <c r="AG14" s="131">
        <v>31422314004</v>
      </c>
      <c r="AH14" s="131">
        <v>68191503841</v>
      </c>
      <c r="AI14" s="131">
        <v>20355794415</v>
      </c>
      <c r="AJ14" s="131">
        <v>26845962290</v>
      </c>
      <c r="AK14" s="131">
        <v>5395018406</v>
      </c>
      <c r="AL14" s="131">
        <v>17394449792</v>
      </c>
      <c r="AM14" s="188">
        <v>1665167511907</v>
      </c>
    </row>
    <row r="15" spans="1:39" s="8" customFormat="1" ht="15" x14ac:dyDescent="0.25">
      <c r="A15" s="54" t="s">
        <v>1325</v>
      </c>
      <c r="B15"/>
      <c r="C15" s="130"/>
      <c r="D15" s="130"/>
      <c r="E15" s="130"/>
      <c r="F15" s="130"/>
      <c r="G15" s="130"/>
      <c r="H15" s="130"/>
      <c r="I15" s="130"/>
      <c r="J15" s="130"/>
      <c r="K15" s="130"/>
      <c r="L15" s="130"/>
      <c r="M15" s="130"/>
      <c r="N15" s="130"/>
      <c r="O15" s="130"/>
      <c r="P15" s="130"/>
      <c r="Q15" s="130"/>
      <c r="R15" s="130"/>
      <c r="S15" s="130"/>
      <c r="T15" s="130"/>
      <c r="U15" s="130"/>
      <c r="V15" s="130"/>
      <c r="W15" s="130"/>
      <c r="X15" s="130"/>
      <c r="Y15" s="130"/>
      <c r="Z15" s="130"/>
      <c r="AA15" s="130"/>
      <c r="AB15" s="130"/>
      <c r="AC15" s="130"/>
      <c r="AD15" s="130"/>
      <c r="AE15" s="130"/>
      <c r="AF15" s="130"/>
      <c r="AG15" s="130"/>
      <c r="AH15" s="130"/>
      <c r="AI15" s="130"/>
      <c r="AJ15" s="130"/>
      <c r="AK15" s="130"/>
      <c r="AL15" s="130"/>
      <c r="AM15" s="187"/>
    </row>
    <row r="16" spans="1:39" s="8" customFormat="1" ht="15" x14ac:dyDescent="0.25">
      <c r="A16" s="64" t="s">
        <v>1303</v>
      </c>
      <c r="B16" s="8" t="s">
        <v>251</v>
      </c>
      <c r="C16" s="130">
        <v>30123317457</v>
      </c>
      <c r="D16" s="130">
        <v>17418759309</v>
      </c>
      <c r="E16" s="130">
        <v>12867810042</v>
      </c>
      <c r="F16" s="130">
        <v>5297627982</v>
      </c>
      <c r="G16" s="130">
        <v>31016034881</v>
      </c>
      <c r="H16" s="130">
        <v>134062023002</v>
      </c>
      <c r="I16" s="130">
        <v>17361682455</v>
      </c>
      <c r="J16" s="130">
        <v>4271538586</v>
      </c>
      <c r="K16" s="130">
        <v>16725166133</v>
      </c>
      <c r="L16" s="130">
        <v>84412509400</v>
      </c>
      <c r="M16" s="130">
        <v>53673235032</v>
      </c>
      <c r="N16" s="130">
        <v>42481368573</v>
      </c>
      <c r="O16" s="130">
        <v>41528797128</v>
      </c>
      <c r="P16" s="130">
        <v>12191676279</v>
      </c>
      <c r="Q16" s="130">
        <v>7189834092</v>
      </c>
      <c r="R16" s="130">
        <v>18562988882</v>
      </c>
      <c r="S16" s="130">
        <v>2339051219</v>
      </c>
      <c r="T16" s="130">
        <v>59164493063</v>
      </c>
      <c r="U16" s="130">
        <v>0</v>
      </c>
      <c r="V16" s="130">
        <v>81253113927</v>
      </c>
      <c r="W16" s="130">
        <v>14790395551</v>
      </c>
      <c r="X16" s="130">
        <v>8005246751</v>
      </c>
      <c r="Y16" s="130">
        <v>8342874665</v>
      </c>
      <c r="Z16" s="130">
        <v>41361303087</v>
      </c>
      <c r="AA16" s="130">
        <v>3165278279</v>
      </c>
      <c r="AB16" s="130">
        <v>162133960751</v>
      </c>
      <c r="AC16" s="130">
        <v>39430241357</v>
      </c>
      <c r="AD16" s="130">
        <v>228781434099</v>
      </c>
      <c r="AE16" s="130">
        <v>66804424658</v>
      </c>
      <c r="AF16" s="130">
        <v>18231312937</v>
      </c>
      <c r="AG16" s="130">
        <v>26061116755</v>
      </c>
      <c r="AH16" s="130">
        <v>54189703319</v>
      </c>
      <c r="AI16" s="130">
        <v>24910582390</v>
      </c>
      <c r="AJ16" s="130">
        <v>9605699721</v>
      </c>
      <c r="AK16" s="130">
        <v>3226060433</v>
      </c>
      <c r="AL16" s="130">
        <v>12316539206</v>
      </c>
      <c r="AM16" s="187">
        <v>1393297201401</v>
      </c>
    </row>
    <row r="17" spans="1:39" s="8" customFormat="1" ht="15" x14ac:dyDescent="0.25">
      <c r="A17" s="64" t="s">
        <v>1304</v>
      </c>
      <c r="B17" s="6" t="s">
        <v>252</v>
      </c>
      <c r="C17" s="130">
        <v>152174918</v>
      </c>
      <c r="D17" s="130">
        <v>485637237</v>
      </c>
      <c r="E17" s="130">
        <v>485637237</v>
      </c>
      <c r="F17" s="130">
        <v>637812155</v>
      </c>
      <c r="G17" s="130">
        <v>485637237</v>
      </c>
      <c r="H17" s="130">
        <v>637812155</v>
      </c>
      <c r="I17" s="130">
        <v>637812155</v>
      </c>
      <c r="J17" s="130">
        <v>637812155</v>
      </c>
      <c r="K17" s="130">
        <v>648918934</v>
      </c>
      <c r="L17" s="130">
        <v>638773752</v>
      </c>
      <c r="M17" s="130">
        <v>638773752</v>
      </c>
      <c r="N17" s="130">
        <v>0</v>
      </c>
      <c r="O17" s="130">
        <v>485637237</v>
      </c>
      <c r="P17" s="130">
        <v>637812162</v>
      </c>
      <c r="Q17" s="130">
        <v>485637237</v>
      </c>
      <c r="R17" s="130">
        <v>637812160</v>
      </c>
      <c r="S17" s="130">
        <v>637812155</v>
      </c>
      <c r="T17" s="130">
        <v>0</v>
      </c>
      <c r="U17" s="130">
        <v>0</v>
      </c>
      <c r="V17" s="130">
        <v>0</v>
      </c>
      <c r="W17" s="130">
        <v>637812155</v>
      </c>
      <c r="X17" s="130">
        <v>485637237</v>
      </c>
      <c r="Y17" s="130">
        <v>485637237</v>
      </c>
      <c r="Z17" s="130">
        <v>637812155</v>
      </c>
      <c r="AA17" s="130">
        <v>637812155</v>
      </c>
      <c r="AB17" s="130">
        <v>641005125</v>
      </c>
      <c r="AC17" s="130">
        <v>485637237</v>
      </c>
      <c r="AD17" s="130">
        <v>0</v>
      </c>
      <c r="AE17" s="130">
        <v>485637237</v>
      </c>
      <c r="AF17" s="130">
        <v>637812155</v>
      </c>
      <c r="AG17" s="130">
        <v>637812155</v>
      </c>
      <c r="AH17" s="130">
        <v>0</v>
      </c>
      <c r="AI17" s="130">
        <v>485637237</v>
      </c>
      <c r="AJ17" s="130">
        <v>485637237</v>
      </c>
      <c r="AK17" s="130">
        <v>485637237</v>
      </c>
      <c r="AL17" s="130">
        <v>0</v>
      </c>
      <c r="AM17" s="187">
        <v>16201039197</v>
      </c>
    </row>
    <row r="18" spans="1:39" s="8" customFormat="1" ht="15" x14ac:dyDescent="0.25">
      <c r="A18" s="64" t="s">
        <v>1305</v>
      </c>
      <c r="B18" s="6" t="s">
        <v>253</v>
      </c>
      <c r="C18" s="130">
        <v>23927640</v>
      </c>
      <c r="D18" s="130">
        <v>52186137</v>
      </c>
      <c r="E18" s="130">
        <v>166417565</v>
      </c>
      <c r="F18" s="130">
        <v>66894997</v>
      </c>
      <c r="G18" s="130">
        <v>279857800</v>
      </c>
      <c r="H18" s="130">
        <v>18263194</v>
      </c>
      <c r="I18" s="130">
        <v>35767972</v>
      </c>
      <c r="J18" s="130">
        <v>72138142</v>
      </c>
      <c r="K18" s="130">
        <v>19268611</v>
      </c>
      <c r="L18" s="130">
        <v>190659051</v>
      </c>
      <c r="M18" s="130">
        <v>646516904</v>
      </c>
      <c r="N18" s="130">
        <v>159841437</v>
      </c>
      <c r="O18" s="130">
        <v>28551879</v>
      </c>
      <c r="P18" s="130">
        <v>214646361</v>
      </c>
      <c r="Q18" s="130">
        <v>234874803</v>
      </c>
      <c r="R18" s="130">
        <v>33826188</v>
      </c>
      <c r="S18" s="130">
        <v>43057010</v>
      </c>
      <c r="T18" s="130">
        <v>0</v>
      </c>
      <c r="U18" s="130">
        <v>0</v>
      </c>
      <c r="V18" s="130">
        <v>0</v>
      </c>
      <c r="W18" s="130">
        <v>118806017</v>
      </c>
      <c r="X18" s="130">
        <v>23158801</v>
      </c>
      <c r="Y18" s="130">
        <v>32323118</v>
      </c>
      <c r="Z18" s="130">
        <v>229786410</v>
      </c>
      <c r="AA18" s="130">
        <v>46212817</v>
      </c>
      <c r="AB18" s="130">
        <v>1000394348</v>
      </c>
      <c r="AC18" s="130">
        <v>234429276</v>
      </c>
      <c r="AD18" s="130">
        <v>0</v>
      </c>
      <c r="AE18" s="130">
        <v>256344597</v>
      </c>
      <c r="AF18" s="130">
        <v>1451107</v>
      </c>
      <c r="AG18" s="130">
        <v>20800066</v>
      </c>
      <c r="AH18" s="130">
        <v>0</v>
      </c>
      <c r="AI18" s="130">
        <v>128624850</v>
      </c>
      <c r="AJ18" s="130">
        <v>13301335</v>
      </c>
      <c r="AK18" s="130">
        <v>11449374</v>
      </c>
      <c r="AL18" s="130">
        <v>0</v>
      </c>
      <c r="AM18" s="187">
        <v>4403777807</v>
      </c>
    </row>
    <row r="19" spans="1:39" s="8" customFormat="1" ht="15" x14ac:dyDescent="0.25">
      <c r="A19" s="64" t="s">
        <v>1306</v>
      </c>
      <c r="B19" s="118" t="s">
        <v>254</v>
      </c>
      <c r="C19" s="130">
        <v>0</v>
      </c>
      <c r="D19" s="130">
        <v>0</v>
      </c>
      <c r="E19" s="130">
        <v>0</v>
      </c>
      <c r="F19" s="130">
        <v>0</v>
      </c>
      <c r="G19" s="130">
        <v>0</v>
      </c>
      <c r="H19" s="130">
        <v>0</v>
      </c>
      <c r="I19" s="130">
        <v>0</v>
      </c>
      <c r="J19" s="130">
        <v>0</v>
      </c>
      <c r="K19" s="130">
        <v>0</v>
      </c>
      <c r="L19" s="130">
        <v>0</v>
      </c>
      <c r="M19" s="130">
        <v>0</v>
      </c>
      <c r="N19" s="130">
        <v>0</v>
      </c>
      <c r="O19" s="130">
        <v>0</v>
      </c>
      <c r="P19" s="130">
        <v>0</v>
      </c>
      <c r="Q19" s="130">
        <v>0</v>
      </c>
      <c r="R19" s="130">
        <v>0</v>
      </c>
      <c r="S19" s="130">
        <v>0</v>
      </c>
      <c r="T19" s="130">
        <v>0</v>
      </c>
      <c r="U19" s="130">
        <v>0</v>
      </c>
      <c r="V19" s="130">
        <v>0</v>
      </c>
      <c r="W19" s="130">
        <v>0</v>
      </c>
      <c r="X19" s="130">
        <v>0</v>
      </c>
      <c r="Y19" s="130">
        <v>0</v>
      </c>
      <c r="Z19" s="130">
        <v>0</v>
      </c>
      <c r="AA19" s="130">
        <v>0</v>
      </c>
      <c r="AB19" s="130">
        <v>0</v>
      </c>
      <c r="AC19" s="130">
        <v>0</v>
      </c>
      <c r="AD19" s="130">
        <v>0</v>
      </c>
      <c r="AE19" s="130">
        <v>0</v>
      </c>
      <c r="AF19" s="130">
        <v>0</v>
      </c>
      <c r="AG19" s="130">
        <v>0</v>
      </c>
      <c r="AH19" s="130">
        <v>0</v>
      </c>
      <c r="AI19" s="130">
        <v>0</v>
      </c>
      <c r="AJ19" s="130">
        <v>0</v>
      </c>
      <c r="AK19" s="130">
        <v>0</v>
      </c>
      <c r="AL19" s="130">
        <v>0</v>
      </c>
      <c r="AM19" s="187">
        <v>0</v>
      </c>
    </row>
    <row r="20" spans="1:39" s="8" customFormat="1" ht="15" x14ac:dyDescent="0.25">
      <c r="A20" s="104"/>
      <c r="B20" s="102" t="s">
        <v>1367</v>
      </c>
      <c r="C20" s="132">
        <v>30299420015</v>
      </c>
      <c r="D20" s="132">
        <v>17956582683</v>
      </c>
      <c r="E20" s="132">
        <v>13519864844</v>
      </c>
      <c r="F20" s="132">
        <v>6002335134</v>
      </c>
      <c r="G20" s="132">
        <v>31781529918</v>
      </c>
      <c r="H20" s="132">
        <v>134718098351</v>
      </c>
      <c r="I20" s="132">
        <v>18035262582</v>
      </c>
      <c r="J20" s="132">
        <v>4981488883</v>
      </c>
      <c r="K20" s="132">
        <v>17393353678</v>
      </c>
      <c r="L20" s="132">
        <v>85241942203</v>
      </c>
      <c r="M20" s="132">
        <v>54958525688</v>
      </c>
      <c r="N20" s="132">
        <v>42641210010</v>
      </c>
      <c r="O20" s="132">
        <v>42042986244</v>
      </c>
      <c r="P20" s="132">
        <v>13044134802</v>
      </c>
      <c r="Q20" s="132">
        <v>7910346132</v>
      </c>
      <c r="R20" s="132">
        <v>19234627230</v>
      </c>
      <c r="S20" s="132">
        <v>3019920384</v>
      </c>
      <c r="T20" s="132">
        <v>59164493063</v>
      </c>
      <c r="U20" s="132">
        <v>0</v>
      </c>
      <c r="V20" s="132">
        <v>81253113927</v>
      </c>
      <c r="W20" s="132">
        <v>15547013723</v>
      </c>
      <c r="X20" s="132">
        <v>8514042789</v>
      </c>
      <c r="Y20" s="132">
        <v>8860835020</v>
      </c>
      <c r="Z20" s="132">
        <v>42228901652</v>
      </c>
      <c r="AA20" s="132">
        <v>3849303251</v>
      </c>
      <c r="AB20" s="132">
        <v>163775360224</v>
      </c>
      <c r="AC20" s="132">
        <v>40150307870</v>
      </c>
      <c r="AD20" s="132">
        <v>228781434099</v>
      </c>
      <c r="AE20" s="132">
        <v>67546406492</v>
      </c>
      <c r="AF20" s="132">
        <v>18870576199</v>
      </c>
      <c r="AG20" s="132">
        <v>26719728976</v>
      </c>
      <c r="AH20" s="132">
        <v>54189703319</v>
      </c>
      <c r="AI20" s="132">
        <v>25524844477</v>
      </c>
      <c r="AJ20" s="132">
        <v>10104638293</v>
      </c>
      <c r="AK20" s="132">
        <v>3723147044</v>
      </c>
      <c r="AL20" s="132">
        <v>12316539206</v>
      </c>
      <c r="AM20" s="189">
        <v>1413902018405</v>
      </c>
    </row>
    <row r="21" spans="1:39" s="8" customFormat="1" ht="15" x14ac:dyDescent="0.25">
      <c r="A21" s="119" t="s">
        <v>1307</v>
      </c>
      <c r="B21" s="125" t="s">
        <v>1363</v>
      </c>
      <c r="C21" s="130">
        <v>0</v>
      </c>
      <c r="D21" s="130">
        <v>0</v>
      </c>
      <c r="E21" s="130">
        <v>0</v>
      </c>
      <c r="F21" s="130">
        <v>69141483</v>
      </c>
      <c r="G21" s="130">
        <v>0</v>
      </c>
      <c r="H21" s="130">
        <v>0</v>
      </c>
      <c r="I21" s="130">
        <v>0</v>
      </c>
      <c r="J21" s="130">
        <v>0</v>
      </c>
      <c r="K21" s="130">
        <v>0</v>
      </c>
      <c r="L21" s="130">
        <v>0</v>
      </c>
      <c r="M21" s="130">
        <v>0</v>
      </c>
      <c r="N21" s="130">
        <v>0</v>
      </c>
      <c r="O21" s="130">
        <v>0</v>
      </c>
      <c r="P21" s="130">
        <v>0</v>
      </c>
      <c r="Q21" s="130">
        <v>0</v>
      </c>
      <c r="R21" s="130">
        <v>73452270</v>
      </c>
      <c r="S21" s="130">
        <v>0</v>
      </c>
      <c r="T21" s="130">
        <v>5651093067</v>
      </c>
      <c r="U21" s="130">
        <v>0</v>
      </c>
      <c r="V21" s="130">
        <v>0</v>
      </c>
      <c r="W21" s="130">
        <v>0</v>
      </c>
      <c r="X21" s="130">
        <v>0</v>
      </c>
      <c r="Y21" s="130">
        <v>0</v>
      </c>
      <c r="Z21" s="130">
        <v>6565564759</v>
      </c>
      <c r="AA21" s="130">
        <v>0</v>
      </c>
      <c r="AB21" s="130">
        <v>282260348</v>
      </c>
      <c r="AC21" s="130">
        <v>0</v>
      </c>
      <c r="AD21" s="130">
        <v>0</v>
      </c>
      <c r="AE21" s="130">
        <v>0</v>
      </c>
      <c r="AF21" s="130">
        <v>0</v>
      </c>
      <c r="AG21" s="130">
        <v>0</v>
      </c>
      <c r="AH21" s="130">
        <v>0</v>
      </c>
      <c r="AI21" s="130">
        <v>0</v>
      </c>
      <c r="AJ21" s="130">
        <v>2758349032</v>
      </c>
      <c r="AK21" s="130">
        <v>0</v>
      </c>
      <c r="AL21" s="130">
        <v>0</v>
      </c>
      <c r="AM21" s="187">
        <v>15399860959</v>
      </c>
    </row>
    <row r="22" spans="1:39" s="8" customFormat="1" ht="15" x14ac:dyDescent="0.25">
      <c r="A22" s="119" t="s">
        <v>1308</v>
      </c>
      <c r="B22" s="125" t="s">
        <v>1364</v>
      </c>
      <c r="C22" s="130">
        <v>0</v>
      </c>
      <c r="D22" s="130">
        <v>0</v>
      </c>
      <c r="E22" s="130">
        <v>0</v>
      </c>
      <c r="F22" s="130">
        <v>0</v>
      </c>
      <c r="G22" s="130">
        <v>0</v>
      </c>
      <c r="H22" s="130">
        <v>0</v>
      </c>
      <c r="I22" s="130">
        <v>0</v>
      </c>
      <c r="J22" s="130">
        <v>0</v>
      </c>
      <c r="K22" s="130">
        <v>0</v>
      </c>
      <c r="L22" s="130">
        <v>0</v>
      </c>
      <c r="M22" s="130">
        <v>0</v>
      </c>
      <c r="N22" s="130">
        <v>0</v>
      </c>
      <c r="O22" s="130">
        <v>0</v>
      </c>
      <c r="P22" s="130">
        <v>0</v>
      </c>
      <c r="Q22" s="130">
        <v>0</v>
      </c>
      <c r="R22" s="130">
        <v>0</v>
      </c>
      <c r="S22" s="130">
        <v>0</v>
      </c>
      <c r="T22" s="130">
        <v>0</v>
      </c>
      <c r="U22" s="130">
        <v>0</v>
      </c>
      <c r="V22" s="130">
        <v>0</v>
      </c>
      <c r="W22" s="130">
        <v>0</v>
      </c>
      <c r="X22" s="130">
        <v>0</v>
      </c>
      <c r="Y22" s="130">
        <v>0</v>
      </c>
      <c r="Z22" s="130">
        <v>0</v>
      </c>
      <c r="AA22" s="130">
        <v>0</v>
      </c>
      <c r="AB22" s="130">
        <v>0</v>
      </c>
      <c r="AC22" s="130">
        <v>0</v>
      </c>
      <c r="AD22" s="130">
        <v>0</v>
      </c>
      <c r="AE22" s="130">
        <v>0</v>
      </c>
      <c r="AF22" s="130">
        <v>0</v>
      </c>
      <c r="AG22" s="130">
        <v>0</v>
      </c>
      <c r="AH22" s="130">
        <v>0</v>
      </c>
      <c r="AI22" s="130">
        <v>0</v>
      </c>
      <c r="AJ22" s="130">
        <v>0</v>
      </c>
      <c r="AK22" s="130">
        <v>0</v>
      </c>
      <c r="AL22" s="130">
        <v>0</v>
      </c>
      <c r="AM22" s="187">
        <v>0</v>
      </c>
    </row>
    <row r="23" spans="1:39" s="8" customFormat="1" ht="15" x14ac:dyDescent="0.25">
      <c r="A23" s="104"/>
      <c r="B23" s="102" t="s">
        <v>1365</v>
      </c>
      <c r="C23" s="132">
        <v>0</v>
      </c>
      <c r="D23" s="132">
        <v>0</v>
      </c>
      <c r="E23" s="132">
        <v>0</v>
      </c>
      <c r="F23" s="132">
        <v>69141483</v>
      </c>
      <c r="G23" s="132">
        <v>0</v>
      </c>
      <c r="H23" s="132">
        <v>0</v>
      </c>
      <c r="I23" s="132">
        <v>0</v>
      </c>
      <c r="J23" s="132">
        <v>0</v>
      </c>
      <c r="K23" s="132">
        <v>0</v>
      </c>
      <c r="L23" s="132">
        <v>0</v>
      </c>
      <c r="M23" s="132">
        <v>0</v>
      </c>
      <c r="N23" s="132">
        <v>0</v>
      </c>
      <c r="O23" s="132">
        <v>0</v>
      </c>
      <c r="P23" s="132">
        <v>0</v>
      </c>
      <c r="Q23" s="132">
        <v>0</v>
      </c>
      <c r="R23" s="132">
        <v>73452270</v>
      </c>
      <c r="S23" s="132">
        <v>0</v>
      </c>
      <c r="T23" s="132">
        <v>5651093067</v>
      </c>
      <c r="U23" s="132">
        <v>0</v>
      </c>
      <c r="V23" s="132">
        <v>0</v>
      </c>
      <c r="W23" s="132">
        <v>0</v>
      </c>
      <c r="X23" s="132">
        <v>0</v>
      </c>
      <c r="Y23" s="132">
        <v>0</v>
      </c>
      <c r="Z23" s="132">
        <v>6565564759</v>
      </c>
      <c r="AA23" s="132">
        <v>0</v>
      </c>
      <c r="AB23" s="132">
        <v>282260348</v>
      </c>
      <c r="AC23" s="132">
        <v>0</v>
      </c>
      <c r="AD23" s="132">
        <v>0</v>
      </c>
      <c r="AE23" s="132">
        <v>0</v>
      </c>
      <c r="AF23" s="132">
        <v>0</v>
      </c>
      <c r="AG23" s="132">
        <v>0</v>
      </c>
      <c r="AH23" s="132">
        <v>0</v>
      </c>
      <c r="AI23" s="132">
        <v>0</v>
      </c>
      <c r="AJ23" s="132">
        <v>2758349032</v>
      </c>
      <c r="AK23" s="132">
        <v>0</v>
      </c>
      <c r="AL23" s="132">
        <v>0</v>
      </c>
      <c r="AM23" s="189">
        <v>15399860959</v>
      </c>
    </row>
    <row r="24" spans="1:39" s="122" customFormat="1" ht="15" x14ac:dyDescent="0.25">
      <c r="A24" s="120"/>
      <c r="B24" s="121" t="s">
        <v>1368</v>
      </c>
      <c r="C24" s="133">
        <v>30299420015</v>
      </c>
      <c r="D24" s="133">
        <v>17956582683</v>
      </c>
      <c r="E24" s="133">
        <v>13519864844</v>
      </c>
      <c r="F24" s="133">
        <v>6071476617</v>
      </c>
      <c r="G24" s="133">
        <v>31781529918</v>
      </c>
      <c r="H24" s="133">
        <v>134718098351</v>
      </c>
      <c r="I24" s="133">
        <v>18035262582</v>
      </c>
      <c r="J24" s="133">
        <v>4981488883</v>
      </c>
      <c r="K24" s="133">
        <v>17393353678</v>
      </c>
      <c r="L24" s="133">
        <v>85241942203</v>
      </c>
      <c r="M24" s="133">
        <v>54958525688</v>
      </c>
      <c r="N24" s="133">
        <v>42641210010</v>
      </c>
      <c r="O24" s="133">
        <v>42042986244</v>
      </c>
      <c r="P24" s="133">
        <v>13044134802</v>
      </c>
      <c r="Q24" s="133">
        <v>7910346132</v>
      </c>
      <c r="R24" s="133">
        <v>19308079500</v>
      </c>
      <c r="S24" s="133">
        <v>3019920384</v>
      </c>
      <c r="T24" s="133">
        <v>64815586130</v>
      </c>
      <c r="U24" s="133">
        <v>0</v>
      </c>
      <c r="V24" s="133">
        <v>81253113927</v>
      </c>
      <c r="W24" s="133">
        <v>15547013723</v>
      </c>
      <c r="X24" s="133">
        <v>8514042789</v>
      </c>
      <c r="Y24" s="133">
        <v>8860835020</v>
      </c>
      <c r="Z24" s="133">
        <v>48794466411</v>
      </c>
      <c r="AA24" s="133">
        <v>3849303251</v>
      </c>
      <c r="AB24" s="133">
        <v>164057620572</v>
      </c>
      <c r="AC24" s="133">
        <v>40150307870</v>
      </c>
      <c r="AD24" s="133">
        <v>228781434099</v>
      </c>
      <c r="AE24" s="133">
        <v>67546406492</v>
      </c>
      <c r="AF24" s="133">
        <v>18870576199</v>
      </c>
      <c r="AG24" s="133">
        <v>26719728976</v>
      </c>
      <c r="AH24" s="133">
        <v>54189703319</v>
      </c>
      <c r="AI24" s="133">
        <v>25524844477</v>
      </c>
      <c r="AJ24" s="133">
        <v>12862987325</v>
      </c>
      <c r="AK24" s="133">
        <v>3723147044</v>
      </c>
      <c r="AL24" s="133">
        <v>12316539206</v>
      </c>
      <c r="AM24" s="190">
        <v>1429301879364</v>
      </c>
    </row>
    <row r="25" spans="1:39" s="8" customFormat="1" ht="15" x14ac:dyDescent="0.25">
      <c r="A25" s="64" t="s">
        <v>1326</v>
      </c>
      <c r="B25" s="8" t="s">
        <v>1327</v>
      </c>
      <c r="C25" s="130">
        <v>219254194</v>
      </c>
      <c r="D25" s="130">
        <v>82754176</v>
      </c>
      <c r="E25" s="130">
        <v>105735606</v>
      </c>
      <c r="F25" s="130">
        <v>68453974</v>
      </c>
      <c r="G25" s="130">
        <v>165633424</v>
      </c>
      <c r="H25" s="130">
        <v>702075437</v>
      </c>
      <c r="I25" s="130">
        <v>89793733</v>
      </c>
      <c r="J25" s="130">
        <v>20386830</v>
      </c>
      <c r="K25" s="130">
        <v>137395767</v>
      </c>
      <c r="L25" s="130">
        <v>285722708</v>
      </c>
      <c r="M25" s="130">
        <v>188509071</v>
      </c>
      <c r="N25" s="130">
        <v>322650962</v>
      </c>
      <c r="O25" s="130">
        <v>129873687</v>
      </c>
      <c r="P25" s="130">
        <v>64654131</v>
      </c>
      <c r="Q25" s="130">
        <v>38340976</v>
      </c>
      <c r="R25" s="130">
        <v>95920224</v>
      </c>
      <c r="S25" s="130">
        <v>8144237</v>
      </c>
      <c r="T25" s="130">
        <v>229414612</v>
      </c>
      <c r="U25" s="130">
        <v>0</v>
      </c>
      <c r="V25" s="130">
        <v>412894562</v>
      </c>
      <c r="W25" s="130">
        <v>120611890</v>
      </c>
      <c r="X25" s="130">
        <v>223558234</v>
      </c>
      <c r="Y25" s="130">
        <v>33622134</v>
      </c>
      <c r="Z25" s="130">
        <v>177443014</v>
      </c>
      <c r="AA25" s="130">
        <v>15190857</v>
      </c>
      <c r="AB25" s="130">
        <v>563845980</v>
      </c>
      <c r="AC25" s="130">
        <v>208508416</v>
      </c>
      <c r="AD25" s="130">
        <v>1758716070</v>
      </c>
      <c r="AE25" s="130">
        <v>455470862</v>
      </c>
      <c r="AF25" s="130">
        <v>118510508</v>
      </c>
      <c r="AG25" s="130">
        <v>133225697</v>
      </c>
      <c r="AH25" s="130">
        <v>382500459</v>
      </c>
      <c r="AI25" s="130">
        <v>81338232</v>
      </c>
      <c r="AJ25" s="130">
        <v>33006540</v>
      </c>
      <c r="AK25" s="130">
        <v>9239435</v>
      </c>
      <c r="AL25" s="130">
        <v>61465217</v>
      </c>
      <c r="AM25" s="187">
        <v>7743861856</v>
      </c>
    </row>
    <row r="26" spans="1:39" s="8" customFormat="1" ht="15" x14ac:dyDescent="0.25">
      <c r="A26" s="64" t="s">
        <v>1328</v>
      </c>
      <c r="B26" s="8" t="s">
        <v>1329</v>
      </c>
      <c r="C26" s="130">
        <v>3360478634</v>
      </c>
      <c r="D26" s="130">
        <v>1198013162</v>
      </c>
      <c r="E26" s="130">
        <v>2786113114</v>
      </c>
      <c r="F26" s="130">
        <v>1640833789</v>
      </c>
      <c r="G26" s="130">
        <v>15487646593</v>
      </c>
      <c r="H26" s="130">
        <v>11514220199</v>
      </c>
      <c r="I26" s="130">
        <v>1867746033</v>
      </c>
      <c r="J26" s="130">
        <v>2565505021</v>
      </c>
      <c r="K26" s="130">
        <v>2677093641</v>
      </c>
      <c r="L26" s="130">
        <v>7695490957</v>
      </c>
      <c r="M26" s="130">
        <v>2076824346</v>
      </c>
      <c r="N26" s="130">
        <v>4708969321</v>
      </c>
      <c r="O26" s="130">
        <v>3912125644</v>
      </c>
      <c r="P26" s="130">
        <v>2664712780</v>
      </c>
      <c r="Q26" s="130">
        <v>2911773339</v>
      </c>
      <c r="R26" s="130">
        <v>3409535703</v>
      </c>
      <c r="S26" s="130">
        <v>1021077686</v>
      </c>
      <c r="T26" s="130">
        <v>3458314090</v>
      </c>
      <c r="U26" s="130">
        <v>0</v>
      </c>
      <c r="V26" s="130">
        <v>9016150044</v>
      </c>
      <c r="W26" s="130">
        <v>4446576284</v>
      </c>
      <c r="X26" s="130">
        <v>5203752657</v>
      </c>
      <c r="Y26" s="130">
        <v>3787034859</v>
      </c>
      <c r="Z26" s="130">
        <v>8796996371</v>
      </c>
      <c r="AA26" s="130">
        <v>1143305983</v>
      </c>
      <c r="AB26" s="130">
        <v>14394496922</v>
      </c>
      <c r="AC26" s="130">
        <v>5566230633</v>
      </c>
      <c r="AD26" s="130">
        <v>29212521145</v>
      </c>
      <c r="AE26" s="130">
        <v>3407710184</v>
      </c>
      <c r="AF26" s="130">
        <v>2021873783</v>
      </c>
      <c r="AG26" s="130">
        <v>6558378871</v>
      </c>
      <c r="AH26" s="130">
        <v>9051579287</v>
      </c>
      <c r="AI26" s="130">
        <v>1429062372</v>
      </c>
      <c r="AJ26" s="130">
        <v>1186282693</v>
      </c>
      <c r="AK26" s="130">
        <v>1062625464</v>
      </c>
      <c r="AL26" s="130">
        <v>36740936</v>
      </c>
      <c r="AM26" s="187">
        <v>181277792540</v>
      </c>
    </row>
    <row r="27" spans="1:39" s="8" customFormat="1" ht="15" x14ac:dyDescent="0.25">
      <c r="A27" s="64" t="s">
        <v>1330</v>
      </c>
      <c r="B27" s="8" t="s">
        <v>6</v>
      </c>
      <c r="C27" s="130">
        <v>6572777158</v>
      </c>
      <c r="D27" s="130">
        <v>53615078</v>
      </c>
      <c r="E27" s="130">
        <v>0</v>
      </c>
      <c r="F27" s="130">
        <v>356664591</v>
      </c>
      <c r="G27" s="130">
        <v>2707017540</v>
      </c>
      <c r="H27" s="130">
        <v>2407303090</v>
      </c>
      <c r="I27" s="130">
        <v>181864515</v>
      </c>
      <c r="J27" s="130">
        <v>250278338</v>
      </c>
      <c r="K27" s="130">
        <v>709510899</v>
      </c>
      <c r="L27" s="130">
        <v>767147316</v>
      </c>
      <c r="M27" s="130">
        <v>263725350</v>
      </c>
      <c r="N27" s="130">
        <v>1529652851</v>
      </c>
      <c r="O27" s="130">
        <v>388483463</v>
      </c>
      <c r="P27" s="130">
        <v>292738604</v>
      </c>
      <c r="Q27" s="130">
        <v>1254991821</v>
      </c>
      <c r="R27" s="130">
        <v>486815667</v>
      </c>
      <c r="S27" s="130">
        <v>486917200</v>
      </c>
      <c r="T27" s="130">
        <v>582184044</v>
      </c>
      <c r="U27" s="130">
        <v>92880000</v>
      </c>
      <c r="V27" s="130">
        <v>1142889166</v>
      </c>
      <c r="W27" s="130">
        <v>637648252</v>
      </c>
      <c r="X27" s="130">
        <v>892111679</v>
      </c>
      <c r="Y27" s="130">
        <v>1810917192</v>
      </c>
      <c r="Z27" s="130">
        <v>646670910</v>
      </c>
      <c r="AA27" s="130">
        <v>0</v>
      </c>
      <c r="AB27" s="130">
        <v>2826838983</v>
      </c>
      <c r="AC27" s="130">
        <v>2430262948</v>
      </c>
      <c r="AD27" s="130">
        <v>9991320330</v>
      </c>
      <c r="AE27" s="130">
        <v>839879005</v>
      </c>
      <c r="AF27" s="130">
        <v>493704000</v>
      </c>
      <c r="AG27" s="130">
        <v>1248212627</v>
      </c>
      <c r="AH27" s="130">
        <v>895955704</v>
      </c>
      <c r="AI27" s="130">
        <v>75500000</v>
      </c>
      <c r="AJ27" s="130">
        <v>140360000</v>
      </c>
      <c r="AK27" s="130">
        <v>0</v>
      </c>
      <c r="AL27" s="130">
        <v>0</v>
      </c>
      <c r="AM27" s="187">
        <v>43456838321</v>
      </c>
    </row>
    <row r="28" spans="1:39" s="8" customFormat="1" ht="15" x14ac:dyDescent="0.25">
      <c r="A28" s="64" t="s">
        <v>1331</v>
      </c>
      <c r="B28" s="8" t="s">
        <v>1332</v>
      </c>
      <c r="C28" s="130">
        <v>0</v>
      </c>
      <c r="D28" s="130">
        <v>0</v>
      </c>
      <c r="E28" s="130">
        <v>0</v>
      </c>
      <c r="F28" s="130">
        <v>0</v>
      </c>
      <c r="G28" s="130">
        <v>0</v>
      </c>
      <c r="H28" s="130">
        <v>0</v>
      </c>
      <c r="I28" s="130">
        <v>0</v>
      </c>
      <c r="J28" s="130">
        <v>0</v>
      </c>
      <c r="K28" s="130">
        <v>0</v>
      </c>
      <c r="L28" s="130">
        <v>0</v>
      </c>
      <c r="M28" s="130">
        <v>0</v>
      </c>
      <c r="N28" s="130">
        <v>0</v>
      </c>
      <c r="O28" s="130">
        <v>0</v>
      </c>
      <c r="P28" s="130">
        <v>0</v>
      </c>
      <c r="Q28" s="130">
        <v>0</v>
      </c>
      <c r="R28" s="130">
        <v>0</v>
      </c>
      <c r="S28" s="130">
        <v>0</v>
      </c>
      <c r="T28" s="130">
        <v>0</v>
      </c>
      <c r="U28" s="130">
        <v>0</v>
      </c>
      <c r="V28" s="130">
        <v>0</v>
      </c>
      <c r="W28" s="130">
        <v>0</v>
      </c>
      <c r="X28" s="130">
        <v>0</v>
      </c>
      <c r="Y28" s="130">
        <v>0</v>
      </c>
      <c r="Z28" s="130">
        <v>0</v>
      </c>
      <c r="AA28" s="130">
        <v>0</v>
      </c>
      <c r="AB28" s="130">
        <v>0</v>
      </c>
      <c r="AC28" s="130">
        <v>0</v>
      </c>
      <c r="AD28" s="130">
        <v>0</v>
      </c>
      <c r="AE28" s="130">
        <v>0</v>
      </c>
      <c r="AF28" s="130">
        <v>0</v>
      </c>
      <c r="AG28" s="130">
        <v>0</v>
      </c>
      <c r="AH28" s="130">
        <v>0</v>
      </c>
      <c r="AI28" s="130">
        <v>0</v>
      </c>
      <c r="AJ28" s="130">
        <v>0</v>
      </c>
      <c r="AK28" s="130">
        <v>0</v>
      </c>
      <c r="AL28" s="130">
        <v>0</v>
      </c>
      <c r="AM28" s="187">
        <v>0</v>
      </c>
    </row>
    <row r="29" spans="1:39" s="122" customFormat="1" ht="15" x14ac:dyDescent="0.25">
      <c r="A29" s="120"/>
      <c r="B29" s="121" t="s">
        <v>1366</v>
      </c>
      <c r="C29" s="133">
        <v>10152509986</v>
      </c>
      <c r="D29" s="133">
        <v>1334382416</v>
      </c>
      <c r="E29" s="133">
        <v>2891848720</v>
      </c>
      <c r="F29" s="133">
        <v>2065952354</v>
      </c>
      <c r="G29" s="133">
        <v>18360297557</v>
      </c>
      <c r="H29" s="133">
        <v>14623598726</v>
      </c>
      <c r="I29" s="133">
        <v>2139404281</v>
      </c>
      <c r="J29" s="133">
        <v>2836170189</v>
      </c>
      <c r="K29" s="133">
        <v>3524000307</v>
      </c>
      <c r="L29" s="133">
        <v>8748360981</v>
      </c>
      <c r="M29" s="133">
        <v>2529058767</v>
      </c>
      <c r="N29" s="133">
        <v>6561273134</v>
      </c>
      <c r="O29" s="133">
        <v>4430482794</v>
      </c>
      <c r="P29" s="133">
        <v>3022105515</v>
      </c>
      <c r="Q29" s="133">
        <v>4205106136</v>
      </c>
      <c r="R29" s="133">
        <v>3992271594</v>
      </c>
      <c r="S29" s="133">
        <v>1516139123</v>
      </c>
      <c r="T29" s="133">
        <v>4269912746</v>
      </c>
      <c r="U29" s="133">
        <v>92880000</v>
      </c>
      <c r="V29" s="133">
        <v>10571933772</v>
      </c>
      <c r="W29" s="133">
        <v>5204836426</v>
      </c>
      <c r="X29" s="133">
        <v>6319422570</v>
      </c>
      <c r="Y29" s="133">
        <v>5631574185</v>
      </c>
      <c r="Z29" s="133">
        <v>9621110295</v>
      </c>
      <c r="AA29" s="133">
        <v>1158496840</v>
      </c>
      <c r="AB29" s="133">
        <v>17785181885</v>
      </c>
      <c r="AC29" s="133">
        <v>8205001997</v>
      </c>
      <c r="AD29" s="133">
        <v>40962557545</v>
      </c>
      <c r="AE29" s="133">
        <v>4703060051</v>
      </c>
      <c r="AF29" s="133">
        <v>2634088291</v>
      </c>
      <c r="AG29" s="133">
        <v>7939817195</v>
      </c>
      <c r="AH29" s="133">
        <v>10330035450</v>
      </c>
      <c r="AI29" s="133">
        <v>1585900604</v>
      </c>
      <c r="AJ29" s="133">
        <v>1359649233</v>
      </c>
      <c r="AK29" s="133">
        <v>1071864899</v>
      </c>
      <c r="AL29" s="133">
        <v>98206153</v>
      </c>
      <c r="AM29" s="190">
        <v>232478492717</v>
      </c>
    </row>
    <row r="30" spans="1:39" s="8" customFormat="1" ht="18.75" customHeight="1" x14ac:dyDescent="0.25">
      <c r="A30" s="95"/>
      <c r="B30" s="19" t="s">
        <v>1369</v>
      </c>
      <c r="C30" s="131">
        <v>40451930001</v>
      </c>
      <c r="D30" s="131">
        <v>19290965099</v>
      </c>
      <c r="E30" s="131">
        <v>16411713564</v>
      </c>
      <c r="F30" s="131">
        <v>8137428971</v>
      </c>
      <c r="G30" s="131">
        <v>50141827475</v>
      </c>
      <c r="H30" s="131">
        <v>149341697077</v>
      </c>
      <c r="I30" s="131">
        <v>20174666863</v>
      </c>
      <c r="J30" s="131">
        <v>7817659072</v>
      </c>
      <c r="K30" s="131">
        <v>20917353985</v>
      </c>
      <c r="L30" s="131">
        <v>93990303184</v>
      </c>
      <c r="M30" s="131">
        <v>57487584455</v>
      </c>
      <c r="N30" s="131">
        <v>49202483144</v>
      </c>
      <c r="O30" s="131">
        <v>46473469038</v>
      </c>
      <c r="P30" s="131">
        <v>16066240317</v>
      </c>
      <c r="Q30" s="131">
        <v>12115452268</v>
      </c>
      <c r="R30" s="131">
        <v>23300351094</v>
      </c>
      <c r="S30" s="131">
        <v>4536059507</v>
      </c>
      <c r="T30" s="131">
        <v>69085498876</v>
      </c>
      <c r="U30" s="131">
        <v>92880000</v>
      </c>
      <c r="V30" s="131">
        <v>91825047699</v>
      </c>
      <c r="W30" s="131">
        <v>20751850149</v>
      </c>
      <c r="X30" s="131">
        <v>14833465359</v>
      </c>
      <c r="Y30" s="131">
        <v>14492409205</v>
      </c>
      <c r="Z30" s="131">
        <v>58415576706</v>
      </c>
      <c r="AA30" s="131">
        <v>5007800091</v>
      </c>
      <c r="AB30" s="131">
        <v>181842802457</v>
      </c>
      <c r="AC30" s="131">
        <v>48355309867</v>
      </c>
      <c r="AD30" s="131">
        <v>269743991644</v>
      </c>
      <c r="AE30" s="131">
        <v>72249466543</v>
      </c>
      <c r="AF30" s="131">
        <v>21504664490</v>
      </c>
      <c r="AG30" s="131">
        <v>34659546171</v>
      </c>
      <c r="AH30" s="131">
        <v>64519738769</v>
      </c>
      <c r="AI30" s="131">
        <v>27110745081</v>
      </c>
      <c r="AJ30" s="131">
        <v>14222636558</v>
      </c>
      <c r="AK30" s="131">
        <v>4795011943</v>
      </c>
      <c r="AL30" s="131">
        <v>12414745359</v>
      </c>
      <c r="AM30" s="188">
        <v>1661780372081</v>
      </c>
    </row>
    <row r="31" spans="1:39" s="8" customFormat="1" ht="15" x14ac:dyDescent="0.25">
      <c r="A31" s="114" t="s">
        <v>1335</v>
      </c>
      <c r="B31"/>
      <c r="C31" s="130"/>
      <c r="D31" s="130"/>
      <c r="E31" s="130"/>
      <c r="F31" s="130"/>
      <c r="G31" s="130"/>
      <c r="H31" s="130"/>
      <c r="I31" s="130"/>
      <c r="J31" s="130"/>
      <c r="K31" s="130"/>
      <c r="L31" s="130"/>
      <c r="M31" s="130"/>
      <c r="N31" s="130"/>
      <c r="O31" s="130"/>
      <c r="P31" s="130"/>
      <c r="Q31" s="130"/>
      <c r="R31" s="130"/>
      <c r="S31" s="130"/>
      <c r="T31" s="130"/>
      <c r="U31" s="130"/>
      <c r="V31" s="130"/>
      <c r="W31" s="130"/>
      <c r="X31" s="130"/>
      <c r="Y31" s="130"/>
      <c r="Z31" s="130"/>
      <c r="AA31" s="130"/>
      <c r="AB31" s="130"/>
      <c r="AC31" s="130"/>
      <c r="AD31" s="130"/>
      <c r="AE31" s="130"/>
      <c r="AF31" s="130"/>
      <c r="AG31" s="130"/>
      <c r="AH31" s="130"/>
      <c r="AI31" s="130"/>
      <c r="AJ31" s="130"/>
      <c r="AK31" s="130"/>
      <c r="AL31" s="130"/>
      <c r="AM31" s="187"/>
    </row>
    <row r="32" spans="1:39" s="8" customFormat="1" ht="15" x14ac:dyDescent="0.25">
      <c r="A32" s="73" t="s">
        <v>827</v>
      </c>
      <c r="B32" s="55" t="s">
        <v>1309</v>
      </c>
      <c r="C32" s="130">
        <v>2180994054</v>
      </c>
      <c r="D32" s="130">
        <v>1005648632</v>
      </c>
      <c r="E32" s="130">
        <v>2037646656</v>
      </c>
      <c r="F32" s="130">
        <v>391249439</v>
      </c>
      <c r="G32" s="130">
        <v>2977201295</v>
      </c>
      <c r="H32" s="130">
        <v>17400249741</v>
      </c>
      <c r="I32" s="130">
        <v>1945019550</v>
      </c>
      <c r="J32" s="130">
        <v>386469692</v>
      </c>
      <c r="K32" s="130">
        <v>1908364030</v>
      </c>
      <c r="L32" s="130">
        <v>3243523735</v>
      </c>
      <c r="M32" s="130">
        <v>5777575749</v>
      </c>
      <c r="N32" s="130">
        <v>4316433720</v>
      </c>
      <c r="O32" s="130">
        <v>4465082520</v>
      </c>
      <c r="P32" s="130">
        <v>1729819691</v>
      </c>
      <c r="Q32" s="130">
        <v>925201220</v>
      </c>
      <c r="R32" s="130">
        <v>2256865669</v>
      </c>
      <c r="S32" s="130">
        <v>328624146</v>
      </c>
      <c r="T32" s="130">
        <v>6899171154</v>
      </c>
      <c r="U32" s="130">
        <v>0</v>
      </c>
      <c r="V32" s="130">
        <v>8504909432</v>
      </c>
      <c r="W32" s="130">
        <v>1987023136</v>
      </c>
      <c r="X32" s="130">
        <v>3505700505</v>
      </c>
      <c r="Y32" s="130">
        <v>683886177</v>
      </c>
      <c r="Z32" s="130">
        <v>10246351274</v>
      </c>
      <c r="AA32" s="130">
        <v>497852812</v>
      </c>
      <c r="AB32" s="130">
        <v>39236422305</v>
      </c>
      <c r="AC32" s="130">
        <v>3945100314</v>
      </c>
      <c r="AD32" s="130">
        <v>23496449210</v>
      </c>
      <c r="AE32" s="130">
        <v>5637013164</v>
      </c>
      <c r="AF32" s="130">
        <v>3401860644</v>
      </c>
      <c r="AG32" s="130">
        <v>2562826364</v>
      </c>
      <c r="AH32" s="130">
        <v>7304102632</v>
      </c>
      <c r="AI32" s="130">
        <v>3204186172</v>
      </c>
      <c r="AJ32" s="130">
        <v>981578409</v>
      </c>
      <c r="AK32" s="130">
        <v>223591881</v>
      </c>
      <c r="AL32" s="130">
        <v>0</v>
      </c>
      <c r="AM32" s="187">
        <v>175593995124</v>
      </c>
    </row>
    <row r="33" spans="1:39" ht="15" x14ac:dyDescent="0.25">
      <c r="A33" s="94"/>
      <c r="B33" s="8" t="s">
        <v>1338</v>
      </c>
      <c r="C33" s="130">
        <v>16243494446</v>
      </c>
      <c r="D33" s="130">
        <v>5189665378</v>
      </c>
      <c r="E33" s="130">
        <v>14356424524</v>
      </c>
      <c r="F33" s="130">
        <v>3758469499</v>
      </c>
      <c r="G33" s="130">
        <v>11480483089</v>
      </c>
      <c r="H33" s="130">
        <v>53221956095</v>
      </c>
      <c r="I33" s="130">
        <v>6906427837</v>
      </c>
      <c r="J33" s="130">
        <v>1482660570</v>
      </c>
      <c r="K33" s="130">
        <v>14110842879</v>
      </c>
      <c r="L33" s="130">
        <v>30414207522</v>
      </c>
      <c r="M33" s="130">
        <v>17265555568</v>
      </c>
      <c r="N33" s="130">
        <v>25234161332</v>
      </c>
      <c r="O33" s="130">
        <v>12085461909</v>
      </c>
      <c r="P33" s="130">
        <v>5067370685</v>
      </c>
      <c r="Q33" s="130">
        <v>2718534930</v>
      </c>
      <c r="R33" s="130">
        <v>7051027758</v>
      </c>
      <c r="S33" s="130">
        <v>486262058</v>
      </c>
      <c r="T33" s="130">
        <v>36351857829</v>
      </c>
      <c r="U33" s="130">
        <v>0</v>
      </c>
      <c r="V33" s="130">
        <v>44578388610</v>
      </c>
      <c r="W33" s="130">
        <v>6264165571</v>
      </c>
      <c r="X33" s="130">
        <v>14768502669</v>
      </c>
      <c r="Y33" s="130">
        <v>2204172193</v>
      </c>
      <c r="Z33" s="130">
        <v>14997313688</v>
      </c>
      <c r="AA33" s="130">
        <v>870608193</v>
      </c>
      <c r="AB33" s="130">
        <v>46692946706</v>
      </c>
      <c r="AC33" s="130">
        <v>10738512902</v>
      </c>
      <c r="AD33" s="130">
        <v>110532881503</v>
      </c>
      <c r="AE33" s="130">
        <v>45687669263</v>
      </c>
      <c r="AF33" s="130">
        <v>9080456935</v>
      </c>
      <c r="AG33" s="130">
        <v>11904866581</v>
      </c>
      <c r="AH33" s="130">
        <v>26607475708</v>
      </c>
      <c r="AI33" s="130">
        <v>6288549588</v>
      </c>
      <c r="AJ33" s="130">
        <v>3024052790</v>
      </c>
      <c r="AK33" s="130">
        <v>776560790</v>
      </c>
      <c r="AL33" s="130">
        <v>487425641</v>
      </c>
      <c r="AM33" s="187">
        <v>618929413239</v>
      </c>
    </row>
    <row r="34" spans="1:39" ht="15" x14ac:dyDescent="0.25">
      <c r="A34" s="73"/>
      <c r="B34" s="8" t="s">
        <v>1358</v>
      </c>
      <c r="C34" s="130">
        <v>11370704403</v>
      </c>
      <c r="D34" s="130">
        <v>13018810644</v>
      </c>
      <c r="E34" s="130">
        <v>3189768103</v>
      </c>
      <c r="F34" s="130">
        <v>3077420084</v>
      </c>
      <c r="G34" s="130">
        <v>11733591384</v>
      </c>
      <c r="H34" s="130">
        <v>43467447226</v>
      </c>
      <c r="I34" s="130">
        <v>6384801122</v>
      </c>
      <c r="J34" s="130">
        <v>2364320614</v>
      </c>
      <c r="K34" s="130">
        <v>10252884222</v>
      </c>
      <c r="L34" s="130">
        <v>10370573854</v>
      </c>
      <c r="M34" s="130">
        <v>9539944774</v>
      </c>
      <c r="N34" s="130">
        <v>13329789471</v>
      </c>
      <c r="O34" s="130">
        <v>10296210148</v>
      </c>
      <c r="P34" s="130">
        <v>4983501536</v>
      </c>
      <c r="Q34" s="130">
        <v>2522893087</v>
      </c>
      <c r="R34" s="130">
        <v>5827130647</v>
      </c>
      <c r="S34" s="130">
        <v>1395143692</v>
      </c>
      <c r="T34" s="130">
        <v>16273628594</v>
      </c>
      <c r="U34" s="130">
        <v>-132280064</v>
      </c>
      <c r="V34" s="130">
        <v>17540271478</v>
      </c>
      <c r="W34" s="130">
        <v>5138323576</v>
      </c>
      <c r="X34" s="130">
        <v>6074020534</v>
      </c>
      <c r="Y34" s="130">
        <v>4413989385</v>
      </c>
      <c r="Z34" s="130">
        <v>11621341663</v>
      </c>
      <c r="AA34" s="130">
        <v>1469742316</v>
      </c>
      <c r="AB34" s="130">
        <v>60583670405</v>
      </c>
      <c r="AC34" s="130">
        <v>8888173411</v>
      </c>
      <c r="AD34" s="130">
        <v>51219037458</v>
      </c>
      <c r="AE34" s="130">
        <v>25507707061</v>
      </c>
      <c r="AF34" s="130">
        <v>5347012777</v>
      </c>
      <c r="AG34" s="130">
        <v>11736976683</v>
      </c>
      <c r="AH34" s="130">
        <v>13564752257</v>
      </c>
      <c r="AI34" s="130">
        <v>4683094124</v>
      </c>
      <c r="AJ34" s="130">
        <v>3191058714</v>
      </c>
      <c r="AK34" s="130">
        <v>1518992318</v>
      </c>
      <c r="AL34" s="130">
        <v>8414109079</v>
      </c>
      <c r="AM34" s="187">
        <v>420178556780</v>
      </c>
    </row>
    <row r="35" spans="1:39" ht="15" x14ac:dyDescent="0.25">
      <c r="A35" s="94"/>
      <c r="B35" s="8" t="s">
        <v>1334</v>
      </c>
      <c r="C35" s="130">
        <v>297475973</v>
      </c>
      <c r="D35" s="130">
        <v>-1352574150</v>
      </c>
      <c r="E35" s="130">
        <v>-4597867240</v>
      </c>
      <c r="F35" s="130">
        <v>-1191048843</v>
      </c>
      <c r="G35" s="130">
        <v>1288961144</v>
      </c>
      <c r="H35" s="130">
        <v>6976400650</v>
      </c>
      <c r="I35" s="130">
        <v>2073230243</v>
      </c>
      <c r="J35" s="130">
        <v>358867645</v>
      </c>
      <c r="K35" s="130">
        <v>-409915308</v>
      </c>
      <c r="L35" s="130">
        <v>23890557457</v>
      </c>
      <c r="M35" s="130">
        <v>9580087567</v>
      </c>
      <c r="N35" s="130">
        <v>-2516747544</v>
      </c>
      <c r="O35" s="130">
        <v>1921463803</v>
      </c>
      <c r="P35" s="130">
        <v>813976406</v>
      </c>
      <c r="Q35" s="130">
        <v>2015233289</v>
      </c>
      <c r="R35" s="130">
        <v>1285735983</v>
      </c>
      <c r="S35" s="130">
        <v>958872990</v>
      </c>
      <c r="T35" s="130">
        <v>1470074645</v>
      </c>
      <c r="U35" s="130">
        <v>132280064</v>
      </c>
      <c r="V35" s="130">
        <v>-1673195715</v>
      </c>
      <c r="W35" s="130">
        <v>2028055236</v>
      </c>
      <c r="X35" s="130">
        <v>-1737525678</v>
      </c>
      <c r="Y35" s="130">
        <v>358769420</v>
      </c>
      <c r="Z35" s="130">
        <v>3713701308</v>
      </c>
      <c r="AA35" s="130">
        <v>1586364467</v>
      </c>
      <c r="AB35" s="130">
        <v>15388147517</v>
      </c>
      <c r="AC35" s="130">
        <v>12442693866</v>
      </c>
      <c r="AD35" s="130">
        <v>57762575284</v>
      </c>
      <c r="AE35" s="130">
        <v>-13089408405</v>
      </c>
      <c r="AF35" s="130">
        <v>1827524561</v>
      </c>
      <c r="AG35" s="130">
        <v>4243785785</v>
      </c>
      <c r="AH35" s="130">
        <v>5003612861</v>
      </c>
      <c r="AI35" s="130">
        <v>9361873782</v>
      </c>
      <c r="AJ35" s="130">
        <v>5026643141</v>
      </c>
      <c r="AK35" s="130">
        <v>580652955</v>
      </c>
      <c r="AL35" s="130">
        <v>1252012648</v>
      </c>
      <c r="AM35" s="187">
        <v>147071347807</v>
      </c>
    </row>
    <row r="36" spans="1:39" ht="15" x14ac:dyDescent="0.25">
      <c r="A36" s="96" t="s">
        <v>31</v>
      </c>
      <c r="B36" s="53" t="s">
        <v>83</v>
      </c>
      <c r="C36" s="134">
        <v>30092668876</v>
      </c>
      <c r="D36" s="134">
        <v>17861550504</v>
      </c>
      <c r="E36" s="134">
        <v>14985972043</v>
      </c>
      <c r="F36" s="134">
        <v>6036090179</v>
      </c>
      <c r="G36" s="134">
        <v>27480236912</v>
      </c>
      <c r="H36" s="134">
        <v>121066053712</v>
      </c>
      <c r="I36" s="134">
        <v>17309478752</v>
      </c>
      <c r="J36" s="134">
        <v>4592318521</v>
      </c>
      <c r="K36" s="134">
        <v>25862175823</v>
      </c>
      <c r="L36" s="134">
        <v>67918862568</v>
      </c>
      <c r="M36" s="134">
        <v>42163163658</v>
      </c>
      <c r="N36" s="134">
        <v>40363636979</v>
      </c>
      <c r="O36" s="134">
        <v>28768218380</v>
      </c>
      <c r="P36" s="134">
        <v>12594668318</v>
      </c>
      <c r="Q36" s="134">
        <v>8181862526</v>
      </c>
      <c r="R36" s="134">
        <v>16420760057</v>
      </c>
      <c r="S36" s="134">
        <v>3168902886</v>
      </c>
      <c r="T36" s="134">
        <v>60994732222</v>
      </c>
      <c r="U36" s="134">
        <v>0</v>
      </c>
      <c r="V36" s="134">
        <v>68950373805</v>
      </c>
      <c r="W36" s="134">
        <v>15417567519</v>
      </c>
      <c r="X36" s="134">
        <v>22610698030</v>
      </c>
      <c r="Y36" s="134">
        <v>7660817175</v>
      </c>
      <c r="Z36" s="134">
        <v>40578707933</v>
      </c>
      <c r="AA36" s="134">
        <v>4424567788</v>
      </c>
      <c r="AB36" s="134">
        <v>161901186933</v>
      </c>
      <c r="AC36" s="134">
        <v>36014480493</v>
      </c>
      <c r="AD36" s="134">
        <v>243010943455</v>
      </c>
      <c r="AE36" s="134">
        <v>63742981083</v>
      </c>
      <c r="AF36" s="134">
        <v>19656854917</v>
      </c>
      <c r="AG36" s="134">
        <v>30448455413</v>
      </c>
      <c r="AH36" s="134">
        <v>52479943458</v>
      </c>
      <c r="AI36" s="134">
        <v>23537703666</v>
      </c>
      <c r="AJ36" s="134">
        <v>12223333054</v>
      </c>
      <c r="AK36" s="134">
        <v>3099797944</v>
      </c>
      <c r="AL36" s="134">
        <v>10153547368</v>
      </c>
      <c r="AM36" s="191">
        <v>1361773312950</v>
      </c>
    </row>
    <row r="37" spans="1:39" ht="15" x14ac:dyDescent="0.25">
      <c r="A37" s="114" t="s">
        <v>1337</v>
      </c>
      <c r="B37" s="113"/>
      <c r="C37" s="128"/>
      <c r="D37" s="128"/>
      <c r="E37" s="128"/>
      <c r="F37" s="128"/>
      <c r="G37" s="128"/>
      <c r="H37" s="128"/>
      <c r="I37" s="128"/>
      <c r="J37" s="128"/>
      <c r="K37" s="128"/>
      <c r="L37" s="128"/>
      <c r="M37" s="128"/>
      <c r="N37" s="128"/>
      <c r="O37" s="128"/>
      <c r="P37" s="128"/>
      <c r="Q37" s="128"/>
      <c r="R37" s="128"/>
      <c r="S37" s="128"/>
      <c r="T37" s="128"/>
      <c r="U37" s="128"/>
      <c r="V37" s="128"/>
      <c r="W37" s="128"/>
      <c r="X37" s="128"/>
      <c r="Y37" s="128"/>
      <c r="Z37" s="128"/>
      <c r="AA37" s="128"/>
      <c r="AB37" s="128"/>
      <c r="AC37" s="128"/>
      <c r="AD37" s="128"/>
      <c r="AE37" s="128"/>
      <c r="AF37" s="128"/>
      <c r="AG37" s="128"/>
      <c r="AH37" s="128"/>
      <c r="AI37" s="128"/>
      <c r="AJ37" s="128"/>
      <c r="AK37" s="128"/>
      <c r="AL37" s="128"/>
      <c r="AM37" s="192"/>
    </row>
    <row r="38" spans="1:39" ht="15" x14ac:dyDescent="0.25">
      <c r="A38" s="94"/>
      <c r="B38" s="115" t="s">
        <v>1309</v>
      </c>
      <c r="C38" s="128">
        <v>7.2475926378847116E-2</v>
      </c>
      <c r="D38" s="128">
        <v>5.6302426364093661E-2</v>
      </c>
      <c r="E38" s="128">
        <v>0.13597026940616722</v>
      </c>
      <c r="F38" s="128">
        <v>6.4818355491305518E-2</v>
      </c>
      <c r="G38" s="128">
        <v>0.10833972445484716</v>
      </c>
      <c r="H38" s="128">
        <v>0.14372525747302273</v>
      </c>
      <c r="I38" s="128">
        <v>0.1123673091412568</v>
      </c>
      <c r="J38" s="128">
        <v>8.4155680890323853E-2</v>
      </c>
      <c r="K38" s="128">
        <v>7.3789770940418525E-2</v>
      </c>
      <c r="L38" s="128">
        <v>4.7755860630801956E-2</v>
      </c>
      <c r="M38" s="128">
        <v>0.13702899042073585</v>
      </c>
      <c r="N38" s="128">
        <v>0.10693867161291021</v>
      </c>
      <c r="O38" s="128">
        <v>0.15520886490156016</v>
      </c>
      <c r="P38" s="128">
        <v>0.1373453946800475</v>
      </c>
      <c r="Q38" s="128">
        <v>0.11307953623761485</v>
      </c>
      <c r="R38" s="128">
        <v>0.13743978117735917</v>
      </c>
      <c r="S38" s="128">
        <v>0.10370281381983631</v>
      </c>
      <c r="T38" s="128">
        <v>0.11311093438183108</v>
      </c>
      <c r="U38" s="128"/>
      <c r="V38" s="128">
        <v>0.12334827155619073</v>
      </c>
      <c r="W38" s="128">
        <v>0.1288804562426123</v>
      </c>
      <c r="X38" s="128">
        <v>0.15504609810580006</v>
      </c>
      <c r="Y38" s="128">
        <v>8.9270656299143436E-2</v>
      </c>
      <c r="Z38" s="128">
        <v>0.25250560690394269</v>
      </c>
      <c r="AA38" s="128">
        <v>0.11252010046048819</v>
      </c>
      <c r="AB38" s="128">
        <v>0.24234795956892716</v>
      </c>
      <c r="AC38" s="128">
        <v>0.10954205808318669</v>
      </c>
      <c r="AD38" s="128">
        <v>9.6688852262947572E-2</v>
      </c>
      <c r="AE38" s="128">
        <v>8.8433472489465495E-2</v>
      </c>
      <c r="AF38" s="128">
        <v>0.1730623061707568</v>
      </c>
      <c r="AG38" s="128">
        <v>8.4169338944720284E-2</v>
      </c>
      <c r="AH38" s="128">
        <v>0.13917893486004831</v>
      </c>
      <c r="AI38" s="128">
        <v>0.1361299393291461</v>
      </c>
      <c r="AJ38" s="128">
        <v>8.0303662238736542E-2</v>
      </c>
      <c r="AK38" s="128">
        <v>7.2131114685325431E-2</v>
      </c>
      <c r="AL38" s="128">
        <v>0</v>
      </c>
      <c r="AM38" s="192">
        <v>0.12894509934521478</v>
      </c>
    </row>
    <row r="39" spans="1:39" s="124" customFormat="1" ht="15" x14ac:dyDescent="0.25">
      <c r="A39" s="94"/>
      <c r="B39" s="8" t="s">
        <v>1338</v>
      </c>
      <c r="C39" s="128">
        <v>0.53978244711138856</v>
      </c>
      <c r="D39" s="128">
        <v>0.29054954533973981</v>
      </c>
      <c r="E39" s="128">
        <v>0.95799087859008358</v>
      </c>
      <c r="F39" s="128">
        <v>0.62266622723364717</v>
      </c>
      <c r="G39" s="128">
        <v>0.41777234766075588</v>
      </c>
      <c r="H39" s="128">
        <v>0.43961089391422586</v>
      </c>
      <c r="I39" s="128">
        <v>0.39899686963144437</v>
      </c>
      <c r="J39" s="128">
        <v>0.32285664925462171</v>
      </c>
      <c r="K39" s="128">
        <v>0.54561700359529719</v>
      </c>
      <c r="L39" s="128">
        <v>0.44780207400483862</v>
      </c>
      <c r="M39" s="128">
        <v>0.40949383466684075</v>
      </c>
      <c r="N39" s="128">
        <v>0.62517065409959427</v>
      </c>
      <c r="O39" s="128">
        <v>0.42009768381770746</v>
      </c>
      <c r="P39" s="128">
        <v>0.40234252757238825</v>
      </c>
      <c r="Q39" s="128">
        <v>0.33226357951641777</v>
      </c>
      <c r="R39" s="128">
        <v>0.42939716149096396</v>
      </c>
      <c r="S39" s="128">
        <v>0.1534480782444527</v>
      </c>
      <c r="T39" s="128">
        <v>0.59598356291969035</v>
      </c>
      <c r="U39" s="128"/>
      <c r="V39" s="128">
        <v>0.6465285994833484</v>
      </c>
      <c r="W39" s="128">
        <v>0.4063005116261233</v>
      </c>
      <c r="X39" s="128">
        <v>0.65316438481488137</v>
      </c>
      <c r="Y39" s="128">
        <v>0.28772024480534608</v>
      </c>
      <c r="Z39" s="128">
        <v>0.36958578653520086</v>
      </c>
      <c r="AA39" s="128">
        <v>0.19676683344330309</v>
      </c>
      <c r="AB39" s="128">
        <v>0.28840398017170232</v>
      </c>
      <c r="AC39" s="128">
        <v>0.2981720895317983</v>
      </c>
      <c r="AD39" s="128">
        <v>0.45484734115880726</v>
      </c>
      <c r="AE39" s="128">
        <v>0.71674823622556805</v>
      </c>
      <c r="AF39" s="128">
        <v>0.46194861656871028</v>
      </c>
      <c r="AG39" s="128">
        <v>0.39098425255151709</v>
      </c>
      <c r="AH39" s="128">
        <v>0.50700275104705694</v>
      </c>
      <c r="AI39" s="128">
        <v>0.26716920551106066</v>
      </c>
      <c r="AJ39" s="128">
        <v>0.24740001574369275</v>
      </c>
      <c r="AK39" s="128">
        <v>0.25051980936471002</v>
      </c>
      <c r="AL39" s="128">
        <v>4.8005453004156408E-2</v>
      </c>
      <c r="AM39" s="192">
        <v>0.45450252795615265</v>
      </c>
    </row>
    <row r="40" spans="1:39" s="124" customFormat="1" ht="15" x14ac:dyDescent="0.25">
      <c r="A40" s="94"/>
      <c r="B40" s="8" t="s">
        <v>1358</v>
      </c>
      <c r="C40" s="128">
        <v>0.37785629615818328</v>
      </c>
      <c r="D40" s="128">
        <v>0.72887348951506237</v>
      </c>
      <c r="E40" s="128">
        <v>0.21285026382322339</v>
      </c>
      <c r="F40" s="128">
        <v>0.50983666458572308</v>
      </c>
      <c r="G40" s="128">
        <v>0.4269829048990551</v>
      </c>
      <c r="H40" s="128">
        <v>0.3590391021533027</v>
      </c>
      <c r="I40" s="128">
        <v>0.36886154768018514</v>
      </c>
      <c r="J40" s="128">
        <v>0.51484247078862411</v>
      </c>
      <c r="K40" s="128">
        <v>0.39644321855092357</v>
      </c>
      <c r="L40" s="128">
        <v>0.15269062911083114</v>
      </c>
      <c r="M40" s="128">
        <v>0.22626254641093327</v>
      </c>
      <c r="N40" s="128">
        <v>0.33024252690447825</v>
      </c>
      <c r="O40" s="128">
        <v>0.35790225213105464</v>
      </c>
      <c r="P40" s="128">
        <v>0.39568342811201296</v>
      </c>
      <c r="Q40" s="128">
        <v>0.30835192830273667</v>
      </c>
      <c r="R40" s="128">
        <v>0.35486363766188489</v>
      </c>
      <c r="S40" s="128">
        <v>0.44026079125480655</v>
      </c>
      <c r="T40" s="128">
        <v>0.26680383700627702</v>
      </c>
      <c r="U40" s="128"/>
      <c r="V40" s="128">
        <v>0.25438979529836936</v>
      </c>
      <c r="W40" s="128">
        <v>0.33327718978157439</v>
      </c>
      <c r="X40" s="128">
        <v>0.26863480844071935</v>
      </c>
      <c r="Y40" s="128">
        <v>0.57617735604034959</v>
      </c>
      <c r="Z40" s="128">
        <v>0.28639013549145376</v>
      </c>
      <c r="AA40" s="128">
        <v>0.33217760161481336</v>
      </c>
      <c r="AB40" s="128">
        <v>0.37420152101832027</v>
      </c>
      <c r="AC40" s="128">
        <v>0.24679443627480788</v>
      </c>
      <c r="AD40" s="128">
        <v>0.21076844001259795</v>
      </c>
      <c r="AE40" s="128">
        <v>0.40016495349952819</v>
      </c>
      <c r="AF40" s="128">
        <v>0.27201771593560975</v>
      </c>
      <c r="AG40" s="128">
        <v>0.38547034730664481</v>
      </c>
      <c r="AH40" s="128">
        <v>0.2584749785002331</v>
      </c>
      <c r="AI40" s="128">
        <v>0.19896138512291184</v>
      </c>
      <c r="AJ40" s="128">
        <v>0.26106289503056196</v>
      </c>
      <c r="AK40" s="128">
        <v>0.49002946173965201</v>
      </c>
      <c r="AL40" s="128">
        <v>0.82868664261300173</v>
      </c>
      <c r="AM40" s="192">
        <v>0.30855249752968805</v>
      </c>
    </row>
    <row r="41" spans="1:39" s="124" customFormat="1" ht="15" x14ac:dyDescent="0.25">
      <c r="A41" s="94"/>
      <c r="B41" s="113" t="s">
        <v>1334</v>
      </c>
      <c r="C41" s="128">
        <v>9.8853303515810103E-3</v>
      </c>
      <c r="D41" s="128">
        <v>-7.5725461218895757E-2</v>
      </c>
      <c r="E41" s="128">
        <v>-0.30681141181947419</v>
      </c>
      <c r="F41" s="128">
        <v>-0.19732124731067574</v>
      </c>
      <c r="G41" s="128">
        <v>4.6905022985341868E-2</v>
      </c>
      <c r="H41" s="128">
        <v>5.7624746459448713E-2</v>
      </c>
      <c r="I41" s="128">
        <v>0.11977427354711369</v>
      </c>
      <c r="J41" s="128">
        <v>7.8145199066430346E-2</v>
      </c>
      <c r="K41" s="128">
        <v>-1.58499930866393E-2</v>
      </c>
      <c r="L41" s="128">
        <v>0.35175143625352828</v>
      </c>
      <c r="M41" s="128">
        <v>0.22721462850149013</v>
      </c>
      <c r="N41" s="128">
        <v>-6.235185261698268E-2</v>
      </c>
      <c r="O41" s="128">
        <v>6.6791199149677752E-2</v>
      </c>
      <c r="P41" s="128">
        <v>6.4628649635551288E-2</v>
      </c>
      <c r="Q41" s="128">
        <v>0.24630495594323068</v>
      </c>
      <c r="R41" s="128">
        <v>7.8299419669791967E-2</v>
      </c>
      <c r="S41" s="128">
        <v>0.30258831668090441</v>
      </c>
      <c r="T41" s="128">
        <v>2.4101665692201586E-2</v>
      </c>
      <c r="U41" s="128"/>
      <c r="V41" s="128">
        <v>-2.4266666337908478E-2</v>
      </c>
      <c r="W41" s="128">
        <v>0.13154184234969005</v>
      </c>
      <c r="X41" s="128">
        <v>-7.6845291361400753E-2</v>
      </c>
      <c r="Y41" s="128">
        <v>4.6831742855160882E-2</v>
      </c>
      <c r="Z41" s="128">
        <v>9.151847106940264E-2</v>
      </c>
      <c r="AA41" s="128">
        <v>0.35853546448139534</v>
      </c>
      <c r="AB41" s="128">
        <v>9.5046539241050276E-2</v>
      </c>
      <c r="AC41" s="128">
        <v>0.34549141611020712</v>
      </c>
      <c r="AD41" s="128">
        <v>0.23769536656564724</v>
      </c>
      <c r="AE41" s="128">
        <v>-0.20534666221456174</v>
      </c>
      <c r="AF41" s="128">
        <v>9.2971361324923188E-2</v>
      </c>
      <c r="AG41" s="128">
        <v>0.13937606119711776</v>
      </c>
      <c r="AH41" s="128">
        <v>9.5343335592661602E-2</v>
      </c>
      <c r="AI41" s="128">
        <v>0.39773947003688137</v>
      </c>
      <c r="AJ41" s="128">
        <v>0.41123342698700877</v>
      </c>
      <c r="AK41" s="128">
        <v>0.18731961421031254</v>
      </c>
      <c r="AL41" s="128">
        <v>0.12330790438284189</v>
      </c>
      <c r="AM41" s="192">
        <v>0.10799987516894451</v>
      </c>
    </row>
    <row r="42" spans="1:39" s="124" customFormat="1" ht="15" x14ac:dyDescent="0.25">
      <c r="A42" s="96"/>
      <c r="B42" s="53" t="s">
        <v>83</v>
      </c>
      <c r="C42" s="126">
        <v>1</v>
      </c>
      <c r="D42" s="126">
        <v>1</v>
      </c>
      <c r="E42" s="126">
        <v>1</v>
      </c>
      <c r="F42" s="126">
        <v>1</v>
      </c>
      <c r="G42" s="126">
        <v>1</v>
      </c>
      <c r="H42" s="126">
        <v>1</v>
      </c>
      <c r="I42" s="126">
        <v>1</v>
      </c>
      <c r="J42" s="126">
        <v>1</v>
      </c>
      <c r="K42" s="126">
        <v>1</v>
      </c>
      <c r="L42" s="126">
        <v>1</v>
      </c>
      <c r="M42" s="126">
        <v>1</v>
      </c>
      <c r="N42" s="126">
        <v>1</v>
      </c>
      <c r="O42" s="126">
        <v>1</v>
      </c>
      <c r="P42" s="126">
        <v>1</v>
      </c>
      <c r="Q42" s="126">
        <v>1</v>
      </c>
      <c r="R42" s="126">
        <v>1</v>
      </c>
      <c r="S42" s="126">
        <v>1</v>
      </c>
      <c r="T42" s="126">
        <v>1</v>
      </c>
      <c r="U42" s="126"/>
      <c r="V42" s="126">
        <v>1</v>
      </c>
      <c r="W42" s="126">
        <v>1</v>
      </c>
      <c r="X42" s="126">
        <v>1</v>
      </c>
      <c r="Y42" s="126">
        <v>1</v>
      </c>
      <c r="Z42" s="126">
        <v>1</v>
      </c>
      <c r="AA42" s="126">
        <v>1</v>
      </c>
      <c r="AB42" s="126">
        <v>1</v>
      </c>
      <c r="AC42" s="126">
        <v>1</v>
      </c>
      <c r="AD42" s="126">
        <v>1</v>
      </c>
      <c r="AE42" s="126">
        <v>1</v>
      </c>
      <c r="AF42" s="126">
        <v>1</v>
      </c>
      <c r="AG42" s="126">
        <v>1</v>
      </c>
      <c r="AH42" s="126">
        <v>1</v>
      </c>
      <c r="AI42" s="126">
        <v>1</v>
      </c>
      <c r="AJ42" s="126">
        <v>1</v>
      </c>
      <c r="AK42" s="126">
        <v>1</v>
      </c>
      <c r="AL42" s="126">
        <v>1</v>
      </c>
      <c r="AM42" s="193">
        <v>1</v>
      </c>
    </row>
    <row r="43" spans="1:39" s="124" customFormat="1" ht="15" x14ac:dyDescent="0.25">
      <c r="A43" s="114" t="s">
        <v>1357</v>
      </c>
      <c r="B43" s="8"/>
      <c r="C43" s="130"/>
      <c r="D43" s="130"/>
      <c r="E43" s="130"/>
      <c r="F43" s="130"/>
      <c r="G43" s="130"/>
      <c r="H43" s="130"/>
      <c r="I43" s="130"/>
      <c r="J43" s="130"/>
      <c r="K43" s="130"/>
      <c r="L43" s="130"/>
      <c r="M43" s="130"/>
      <c r="N43" s="130"/>
      <c r="O43" s="130"/>
      <c r="P43" s="130"/>
      <c r="Q43" s="130"/>
      <c r="R43" s="130"/>
      <c r="S43" s="130"/>
      <c r="T43" s="130"/>
      <c r="U43" s="130"/>
      <c r="V43" s="130"/>
      <c r="W43" s="130"/>
      <c r="X43" s="130"/>
      <c r="Y43" s="130"/>
      <c r="Z43" s="130"/>
      <c r="AA43" s="130"/>
      <c r="AB43" s="130"/>
      <c r="AC43" s="130"/>
      <c r="AD43" s="130"/>
      <c r="AE43" s="130"/>
      <c r="AF43" s="130"/>
      <c r="AG43" s="130"/>
      <c r="AH43" s="130"/>
      <c r="AI43" s="130"/>
      <c r="AJ43" s="130"/>
      <c r="AK43" s="130"/>
      <c r="AL43" s="130"/>
      <c r="AM43" s="187"/>
    </row>
    <row r="44" spans="1:39" s="124" customFormat="1" ht="15" x14ac:dyDescent="0.25">
      <c r="A44" s="73" t="s">
        <v>827</v>
      </c>
      <c r="B44" s="55" t="s">
        <v>1309</v>
      </c>
      <c r="C44" s="130">
        <v>2180994054</v>
      </c>
      <c r="D44" s="130">
        <v>1005648632</v>
      </c>
      <c r="E44" s="130">
        <v>2037646656</v>
      </c>
      <c r="F44" s="130">
        <v>391249439</v>
      </c>
      <c r="G44" s="130">
        <v>2977201295</v>
      </c>
      <c r="H44" s="130">
        <v>17400249741</v>
      </c>
      <c r="I44" s="130">
        <v>1945019550</v>
      </c>
      <c r="J44" s="130">
        <v>386469692</v>
      </c>
      <c r="K44" s="130">
        <v>1908364030</v>
      </c>
      <c r="L44" s="130">
        <v>3243523735</v>
      </c>
      <c r="M44" s="130">
        <v>5777575749</v>
      </c>
      <c r="N44" s="130">
        <v>4316433720</v>
      </c>
      <c r="O44" s="130">
        <v>4465082520</v>
      </c>
      <c r="P44" s="130">
        <v>1729819691</v>
      </c>
      <c r="Q44" s="130">
        <v>925201220</v>
      </c>
      <c r="R44" s="130">
        <v>2256865669</v>
      </c>
      <c r="S44" s="130">
        <v>328624146</v>
      </c>
      <c r="T44" s="130">
        <v>6899171154</v>
      </c>
      <c r="U44" s="130">
        <v>0</v>
      </c>
      <c r="V44" s="130">
        <v>8504909432</v>
      </c>
      <c r="W44" s="130">
        <v>1987023136</v>
      </c>
      <c r="X44" s="130">
        <v>3505700505</v>
      </c>
      <c r="Y44" s="130">
        <v>683886177</v>
      </c>
      <c r="Z44" s="130">
        <v>10246351274</v>
      </c>
      <c r="AA44" s="130">
        <v>497852812</v>
      </c>
      <c r="AB44" s="130">
        <v>39236422305</v>
      </c>
      <c r="AC44" s="130">
        <v>3945100314</v>
      </c>
      <c r="AD44" s="130">
        <v>23496449210</v>
      </c>
      <c r="AE44" s="130">
        <v>5637013164</v>
      </c>
      <c r="AF44" s="130">
        <v>3401860644</v>
      </c>
      <c r="AG44" s="130">
        <v>2562826364</v>
      </c>
      <c r="AH44" s="130">
        <v>7304102632</v>
      </c>
      <c r="AI44" s="130">
        <v>3204186172</v>
      </c>
      <c r="AJ44" s="130">
        <v>981578409</v>
      </c>
      <c r="AK44" s="130">
        <v>223591881</v>
      </c>
      <c r="AL44" s="130">
        <v>0</v>
      </c>
      <c r="AM44" s="187">
        <v>175593995124</v>
      </c>
    </row>
    <row r="45" spans="1:39" s="8" customFormat="1" ht="15" x14ac:dyDescent="0.25">
      <c r="A45" s="94"/>
      <c r="B45" s="8" t="s">
        <v>1370</v>
      </c>
      <c r="C45" s="130">
        <v>10343421267</v>
      </c>
      <c r="D45" s="130">
        <v>4905912772</v>
      </c>
      <c r="E45" s="130">
        <v>4206750560</v>
      </c>
      <c r="F45" s="130">
        <v>2208086280</v>
      </c>
      <c r="G45" s="130">
        <v>11119996675</v>
      </c>
      <c r="H45" s="130">
        <v>44501062216</v>
      </c>
      <c r="I45" s="130">
        <v>4537096495</v>
      </c>
      <c r="J45" s="130">
        <v>1483891715</v>
      </c>
      <c r="K45" s="130">
        <v>6520185371</v>
      </c>
      <c r="L45" s="130">
        <v>11407520435</v>
      </c>
      <c r="M45" s="130">
        <v>3566582506</v>
      </c>
      <c r="N45" s="130">
        <v>11024220445</v>
      </c>
      <c r="O45" s="130">
        <v>5970193656</v>
      </c>
      <c r="P45" s="130">
        <v>5349654222</v>
      </c>
      <c r="Q45" s="130">
        <v>2518468672</v>
      </c>
      <c r="R45" s="130">
        <v>6456724535</v>
      </c>
      <c r="S45" s="130">
        <v>529106234</v>
      </c>
      <c r="T45" s="130">
        <v>19303741119</v>
      </c>
      <c r="U45" s="130">
        <v>0</v>
      </c>
      <c r="V45" s="130">
        <v>25812236551</v>
      </c>
      <c r="W45" s="130">
        <v>6359429349</v>
      </c>
      <c r="X45" s="130">
        <v>9242552711</v>
      </c>
      <c r="Y45" s="130">
        <v>2205656671</v>
      </c>
      <c r="Z45" s="130">
        <v>11630050660</v>
      </c>
      <c r="AA45" s="130">
        <v>810642544</v>
      </c>
      <c r="AB45" s="130">
        <v>46350023985</v>
      </c>
      <c r="AC45" s="130">
        <v>9624726453</v>
      </c>
      <c r="AD45" s="130">
        <v>96218830681</v>
      </c>
      <c r="AE45" s="130">
        <v>21268592656</v>
      </c>
      <c r="AF45" s="130">
        <v>4826531374</v>
      </c>
      <c r="AG45" s="130">
        <v>9878645907</v>
      </c>
      <c r="AH45" s="130">
        <v>18747446319</v>
      </c>
      <c r="AI45" s="130">
        <v>6330735206</v>
      </c>
      <c r="AJ45" s="130">
        <v>1138639732</v>
      </c>
      <c r="AK45" s="130">
        <v>1047905259</v>
      </c>
      <c r="AL45" s="130">
        <v>365334895</v>
      </c>
      <c r="AM45" s="187">
        <v>427810596128</v>
      </c>
    </row>
    <row r="46" spans="1:39" s="8" customFormat="1" ht="15" x14ac:dyDescent="0.25">
      <c r="A46" s="73"/>
      <c r="B46" s="8" t="s">
        <v>1358</v>
      </c>
      <c r="C46" s="130">
        <v>9760902729</v>
      </c>
      <c r="D46" s="130">
        <v>14176557460</v>
      </c>
      <c r="E46" s="130">
        <v>4565813489</v>
      </c>
      <c r="F46" s="130">
        <v>2934463645</v>
      </c>
      <c r="G46" s="130">
        <v>11915825732</v>
      </c>
      <c r="H46" s="130">
        <v>38814994466</v>
      </c>
      <c r="I46" s="130">
        <v>5244643315</v>
      </c>
      <c r="J46" s="130">
        <v>2465847927</v>
      </c>
      <c r="K46" s="130">
        <v>9450219946</v>
      </c>
      <c r="L46" s="130">
        <v>4220647230</v>
      </c>
      <c r="M46" s="130">
        <v>2520600939</v>
      </c>
      <c r="N46" s="130">
        <v>11682905709</v>
      </c>
      <c r="O46" s="130">
        <v>5029838945</v>
      </c>
      <c r="P46" s="130">
        <v>5586408139</v>
      </c>
      <c r="Q46" s="130">
        <v>2887865358</v>
      </c>
      <c r="R46" s="130">
        <v>6091451729</v>
      </c>
      <c r="S46" s="130">
        <v>1544021735</v>
      </c>
      <c r="T46" s="130">
        <v>11861346336</v>
      </c>
      <c r="U46" s="130">
        <v>-132280064</v>
      </c>
      <c r="V46" s="130">
        <v>15092624867</v>
      </c>
      <c r="W46" s="130">
        <v>5683060494</v>
      </c>
      <c r="X46" s="130">
        <v>7917476975</v>
      </c>
      <c r="Y46" s="130">
        <v>7421996773</v>
      </c>
      <c r="Z46" s="130">
        <v>14486268667</v>
      </c>
      <c r="AA46" s="130">
        <v>1288464924</v>
      </c>
      <c r="AB46" s="130">
        <v>44001886559</v>
      </c>
      <c r="AC46" s="130">
        <v>7579890266</v>
      </c>
      <c r="AD46" s="130">
        <v>42683681044</v>
      </c>
      <c r="AE46" s="130">
        <v>25612280350</v>
      </c>
      <c r="AF46" s="130">
        <v>3447981397</v>
      </c>
      <c r="AG46" s="130">
        <v>12616461343</v>
      </c>
      <c r="AH46" s="130">
        <v>12487071494</v>
      </c>
      <c r="AI46" s="130">
        <v>4264539518</v>
      </c>
      <c r="AJ46" s="130">
        <v>1984233315</v>
      </c>
      <c r="AK46" s="130">
        <v>1705361843</v>
      </c>
      <c r="AL46" s="130">
        <v>8395819330</v>
      </c>
      <c r="AM46" s="187">
        <v>367291173924</v>
      </c>
    </row>
    <row r="47" spans="1:39" s="8" customFormat="1" ht="15" x14ac:dyDescent="0.25">
      <c r="A47" s="94"/>
      <c r="B47" s="8" t="s">
        <v>1334</v>
      </c>
      <c r="C47" s="130">
        <v>815266230</v>
      </c>
      <c r="D47" s="130">
        <v>-3515662840</v>
      </c>
      <c r="E47" s="130">
        <v>2766715358</v>
      </c>
      <c r="F47" s="130">
        <v>-543365683</v>
      </c>
      <c r="G47" s="130">
        <v>-293682756</v>
      </c>
      <c r="H47" s="130">
        <v>-6112745592</v>
      </c>
      <c r="I47" s="130">
        <v>285880437</v>
      </c>
      <c r="J47" s="130">
        <v>230550724</v>
      </c>
      <c r="K47" s="130">
        <v>-2281590349</v>
      </c>
      <c r="L47" s="130">
        <v>15585389469</v>
      </c>
      <c r="M47" s="130">
        <v>468630222</v>
      </c>
      <c r="N47" s="130">
        <v>-4190719738</v>
      </c>
      <c r="O47" s="130">
        <v>-995719403</v>
      </c>
      <c r="P47" s="130">
        <v>-664707380</v>
      </c>
      <c r="Q47" s="130">
        <v>1729396708</v>
      </c>
      <c r="R47" s="130">
        <v>-1050171910</v>
      </c>
      <c r="S47" s="130">
        <v>738975926</v>
      </c>
      <c r="T47" s="130">
        <v>1435742180</v>
      </c>
      <c r="U47" s="130">
        <v>132280064</v>
      </c>
      <c r="V47" s="130">
        <v>367921664</v>
      </c>
      <c r="W47" s="130">
        <v>483737875</v>
      </c>
      <c r="X47" s="130">
        <v>462948471</v>
      </c>
      <c r="Y47" s="130">
        <v>-3397281263</v>
      </c>
      <c r="Z47" s="130">
        <v>3992894025</v>
      </c>
      <c r="AA47" s="130">
        <v>739104656</v>
      </c>
      <c r="AB47" s="130">
        <v>9050097600</v>
      </c>
      <c r="AC47" s="130">
        <v>5142683205</v>
      </c>
      <c r="AD47" s="130">
        <v>13394446803</v>
      </c>
      <c r="AE47" s="130">
        <v>-890746277</v>
      </c>
      <c r="AF47" s="130">
        <v>113540248</v>
      </c>
      <c r="AG47" s="130">
        <v>2333112801</v>
      </c>
      <c r="AH47" s="130">
        <v>717111808</v>
      </c>
      <c r="AI47" s="130">
        <v>2801039606</v>
      </c>
      <c r="AJ47" s="130">
        <v>3054037014</v>
      </c>
      <c r="AK47" s="130">
        <v>-425257205</v>
      </c>
      <c r="AL47" s="130">
        <v>954739966</v>
      </c>
      <c r="AM47" s="187">
        <v>43434592664</v>
      </c>
    </row>
    <row r="48" spans="1:39" s="8" customFormat="1" ht="15" x14ac:dyDescent="0.25">
      <c r="A48" s="96"/>
      <c r="B48" s="53" t="s">
        <v>1336</v>
      </c>
      <c r="C48" s="134">
        <v>23100584280</v>
      </c>
      <c r="D48" s="134">
        <v>16572456024</v>
      </c>
      <c r="E48" s="134">
        <v>13576926063</v>
      </c>
      <c r="F48" s="134">
        <v>4990433681</v>
      </c>
      <c r="G48" s="134">
        <v>25719340946</v>
      </c>
      <c r="H48" s="134">
        <v>94603560831</v>
      </c>
      <c r="I48" s="134">
        <v>12012639797</v>
      </c>
      <c r="J48" s="134">
        <v>4566760058</v>
      </c>
      <c r="K48" s="134">
        <v>15597178998</v>
      </c>
      <c r="L48" s="134">
        <v>34457080869</v>
      </c>
      <c r="M48" s="134">
        <v>12333389416</v>
      </c>
      <c r="N48" s="134">
        <v>22832840136</v>
      </c>
      <c r="O48" s="134">
        <v>14469395718</v>
      </c>
      <c r="P48" s="134">
        <v>12001174672</v>
      </c>
      <c r="Q48" s="134">
        <v>8060931958</v>
      </c>
      <c r="R48" s="134">
        <v>13754870023</v>
      </c>
      <c r="S48" s="134">
        <v>3140728041</v>
      </c>
      <c r="T48" s="134">
        <v>39500000789</v>
      </c>
      <c r="U48" s="134">
        <v>0</v>
      </c>
      <c r="V48" s="134">
        <v>49777692514</v>
      </c>
      <c r="W48" s="134">
        <v>14513250854</v>
      </c>
      <c r="X48" s="134">
        <v>21128678662</v>
      </c>
      <c r="Y48" s="134">
        <v>6914258358</v>
      </c>
      <c r="Z48" s="134">
        <v>40355564626</v>
      </c>
      <c r="AA48" s="134">
        <v>3336064936</v>
      </c>
      <c r="AB48" s="134">
        <v>138638430449</v>
      </c>
      <c r="AC48" s="134">
        <v>26292400238</v>
      </c>
      <c r="AD48" s="134">
        <v>175793407738</v>
      </c>
      <c r="AE48" s="134">
        <v>51627139893</v>
      </c>
      <c r="AF48" s="134">
        <v>11789913663</v>
      </c>
      <c r="AG48" s="134">
        <v>27391046415</v>
      </c>
      <c r="AH48" s="134">
        <v>39255732253</v>
      </c>
      <c r="AI48" s="134">
        <v>16600500502</v>
      </c>
      <c r="AJ48" s="134">
        <v>7158488470</v>
      </c>
      <c r="AK48" s="134">
        <v>2551601778</v>
      </c>
      <c r="AL48" s="134">
        <v>9715894191</v>
      </c>
      <c r="AM48" s="191">
        <v>1014130357840</v>
      </c>
    </row>
    <row r="49" spans="1:39" s="8" customFormat="1" ht="15" x14ac:dyDescent="0.25">
      <c r="A49" s="114" t="s">
        <v>1356</v>
      </c>
      <c r="B49"/>
      <c r="C49" s="128"/>
      <c r="D49" s="128"/>
      <c r="E49" s="128"/>
      <c r="F49" s="128"/>
      <c r="G49" s="128"/>
      <c r="H49" s="128"/>
      <c r="I49" s="128"/>
      <c r="J49" s="128"/>
      <c r="K49" s="128"/>
      <c r="L49" s="128"/>
      <c r="M49" s="128"/>
      <c r="N49" s="128"/>
      <c r="O49" s="128"/>
      <c r="P49" s="128"/>
      <c r="Q49" s="128"/>
      <c r="R49" s="128"/>
      <c r="S49" s="128"/>
      <c r="T49" s="128"/>
      <c r="U49" s="128"/>
      <c r="V49" s="128"/>
      <c r="W49" s="128"/>
      <c r="X49" s="128"/>
      <c r="Y49" s="128"/>
      <c r="Z49" s="128"/>
      <c r="AA49" s="128"/>
      <c r="AB49" s="128"/>
      <c r="AC49" s="128"/>
      <c r="AD49" s="128"/>
      <c r="AE49" s="128"/>
      <c r="AF49" s="128"/>
      <c r="AG49" s="128"/>
      <c r="AH49" s="128"/>
      <c r="AI49" s="128"/>
      <c r="AJ49" s="128"/>
      <c r="AK49" s="128"/>
      <c r="AL49" s="128"/>
      <c r="AM49" s="192"/>
    </row>
    <row r="50" spans="1:39" s="8" customFormat="1" ht="15" x14ac:dyDescent="0.25">
      <c r="A50" s="94"/>
      <c r="B50" s="55" t="s">
        <v>1309</v>
      </c>
      <c r="C50" s="128">
        <v>0.42253921418995383</v>
      </c>
      <c r="D50" s="128">
        <v>0.85542887786033084</v>
      </c>
      <c r="E50" s="128">
        <v>0.33629213769107935</v>
      </c>
      <c r="F50" s="128">
        <v>0.58801776209797907</v>
      </c>
      <c r="G50" s="128">
        <v>0.46330214125697528</v>
      </c>
      <c r="H50" s="128">
        <v>0.41029105167974794</v>
      </c>
      <c r="I50" s="128">
        <v>0.43659373823144026</v>
      </c>
      <c r="J50" s="128">
        <v>0.53995565689516678</v>
      </c>
      <c r="K50" s="128">
        <v>0.60589289558142445</v>
      </c>
      <c r="L50" s="128">
        <v>0.1224899824232409</v>
      </c>
      <c r="M50" s="128">
        <v>0.20437211977836733</v>
      </c>
      <c r="N50" s="128">
        <v>0.51167115608100977</v>
      </c>
      <c r="O50" s="128">
        <v>0.34761914339953087</v>
      </c>
      <c r="P50" s="128">
        <v>0.46548844522975541</v>
      </c>
      <c r="Q50" s="128">
        <v>0.3582545260333036</v>
      </c>
      <c r="R50" s="128">
        <v>0.44285781827194803</v>
      </c>
      <c r="S50" s="128">
        <v>0.49161268178711431</v>
      </c>
      <c r="T50" s="128">
        <v>0.30028724301451559</v>
      </c>
      <c r="U50" s="128"/>
      <c r="V50" s="128">
        <v>0.30320057248043775</v>
      </c>
      <c r="W50" s="128">
        <v>0.39157736272667615</v>
      </c>
      <c r="X50" s="128">
        <v>0.37472655539220295</v>
      </c>
      <c r="Y50" s="128">
        <v>1.0734335323777036</v>
      </c>
      <c r="Z50" s="128">
        <v>0.35896582791625442</v>
      </c>
      <c r="AA50" s="128">
        <v>0.38622297488756074</v>
      </c>
      <c r="AB50" s="128">
        <v>0.31738592550776662</v>
      </c>
      <c r="AC50" s="128">
        <v>0.28829206148493441</v>
      </c>
      <c r="AD50" s="128">
        <v>0.24280592539405774</v>
      </c>
      <c r="AE50" s="128">
        <v>0.49610108952544757</v>
      </c>
      <c r="AF50" s="128">
        <v>0.29245179358867712</v>
      </c>
      <c r="AG50" s="128">
        <v>0.46060530699881991</v>
      </c>
      <c r="AH50" s="128">
        <v>0.31809549274286469</v>
      </c>
      <c r="AI50" s="128">
        <v>0.25689222547755203</v>
      </c>
      <c r="AJ50" s="128">
        <v>0.27718607403163142</v>
      </c>
      <c r="AK50" s="128">
        <v>0.66834952761974442</v>
      </c>
      <c r="AL50" s="128">
        <v>0.864132437524607</v>
      </c>
      <c r="AM50" s="192">
        <v>0.17314736095465902</v>
      </c>
    </row>
    <row r="51" spans="1:39" s="8" customFormat="1" ht="15" x14ac:dyDescent="0.25">
      <c r="A51" s="94"/>
      <c r="B51" s="8" t="s">
        <v>1370</v>
      </c>
      <c r="C51" s="128">
        <v>0.44775582910061357</v>
      </c>
      <c r="D51" s="128">
        <v>0.29602810620799508</v>
      </c>
      <c r="E51" s="128">
        <v>0.30984558216489716</v>
      </c>
      <c r="F51" s="128">
        <v>0.44246380598279711</v>
      </c>
      <c r="G51" s="128">
        <v>0.43235931660719468</v>
      </c>
      <c r="H51" s="128">
        <v>0.47039521372241783</v>
      </c>
      <c r="I51" s="128">
        <v>0.37769354377320802</v>
      </c>
      <c r="J51" s="128">
        <v>0.32493314650953359</v>
      </c>
      <c r="K51" s="128">
        <v>0.41803619563743372</v>
      </c>
      <c r="L51" s="128">
        <v>0.33106462147415983</v>
      </c>
      <c r="M51" s="128">
        <v>0.28918105037477398</v>
      </c>
      <c r="N51" s="128">
        <v>0.48282300315405668</v>
      </c>
      <c r="O51" s="128">
        <v>0.41260836128581718</v>
      </c>
      <c r="P51" s="128">
        <v>0.44576088326431118</v>
      </c>
      <c r="Q51" s="128">
        <v>0.31242897038729722</v>
      </c>
      <c r="R51" s="128">
        <v>0.46941370759618117</v>
      </c>
      <c r="S51" s="128">
        <v>0.16846610947935942</v>
      </c>
      <c r="T51" s="128">
        <v>0.48870229704845286</v>
      </c>
      <c r="U51" s="128"/>
      <c r="V51" s="128">
        <v>0.51855028321652907</v>
      </c>
      <c r="W51" s="128">
        <v>0.43818090192021153</v>
      </c>
      <c r="X51" s="128">
        <v>0.43744111304143041</v>
      </c>
      <c r="Y51" s="128">
        <v>0.31900119388046738</v>
      </c>
      <c r="Z51" s="128">
        <v>0.28818951655819658</v>
      </c>
      <c r="AA51" s="128">
        <v>0.24299363458193787</v>
      </c>
      <c r="AB51" s="128">
        <v>0.33432305771847637</v>
      </c>
      <c r="AC51" s="128">
        <v>0.36606496044014769</v>
      </c>
      <c r="AD51" s="128">
        <v>0.54734038050165779</v>
      </c>
      <c r="AE51" s="128">
        <v>0.41196534807235674</v>
      </c>
      <c r="AF51" s="128">
        <v>0.40937800835191746</v>
      </c>
      <c r="AG51" s="128">
        <v>0.36065237367456743</v>
      </c>
      <c r="AH51" s="128">
        <v>0.4775721975627466</v>
      </c>
      <c r="AI51" s="128">
        <v>0.38135809250072211</v>
      </c>
      <c r="AJ51" s="128">
        <v>0.15906147460764158</v>
      </c>
      <c r="AK51" s="128">
        <v>0.4106852675974268</v>
      </c>
      <c r="AL51" s="128">
        <v>3.7601777851637784E-2</v>
      </c>
      <c r="AM51" s="192">
        <v>0.421849708788124</v>
      </c>
    </row>
    <row r="52" spans="1:39" s="8" customFormat="1" ht="15" x14ac:dyDescent="0.25">
      <c r="A52" s="94"/>
      <c r="B52" s="8" t="s">
        <v>1358</v>
      </c>
      <c r="C52" s="128">
        <v>0.42253921418995383</v>
      </c>
      <c r="D52" s="128">
        <v>0.85542887786033084</v>
      </c>
      <c r="E52" s="128">
        <v>0.33629213769107935</v>
      </c>
      <c r="F52" s="128">
        <v>0.58801776209797907</v>
      </c>
      <c r="G52" s="128">
        <v>0.46330214125697528</v>
      </c>
      <c r="H52" s="128">
        <v>0.41029105167974794</v>
      </c>
      <c r="I52" s="128">
        <v>0.43659373823144026</v>
      </c>
      <c r="J52" s="128">
        <v>0.53995565689516678</v>
      </c>
      <c r="K52" s="128">
        <v>0.60589289558142445</v>
      </c>
      <c r="L52" s="128">
        <v>0.1224899824232409</v>
      </c>
      <c r="M52" s="128">
        <v>0.20437211977836733</v>
      </c>
      <c r="N52" s="128">
        <v>0.51167115608100977</v>
      </c>
      <c r="O52" s="128">
        <v>0.34761914339953087</v>
      </c>
      <c r="P52" s="128">
        <v>0.46548844522975541</v>
      </c>
      <c r="Q52" s="128">
        <v>0.3582545260333036</v>
      </c>
      <c r="R52" s="128">
        <v>0.44285781827194803</v>
      </c>
      <c r="S52" s="128">
        <v>0.49161268178711431</v>
      </c>
      <c r="T52" s="128">
        <v>0.30028724301451559</v>
      </c>
      <c r="U52" s="128"/>
      <c r="V52" s="128">
        <v>0.30320057248043775</v>
      </c>
      <c r="W52" s="128">
        <v>0.39157736272667615</v>
      </c>
      <c r="X52" s="128">
        <v>0.37472655539220295</v>
      </c>
      <c r="Y52" s="128">
        <v>1.0734335323777036</v>
      </c>
      <c r="Z52" s="128">
        <v>0.35896582791625442</v>
      </c>
      <c r="AA52" s="128">
        <v>0.38622297488756074</v>
      </c>
      <c r="AB52" s="128">
        <v>0.31738592550776662</v>
      </c>
      <c r="AC52" s="128">
        <v>0.28829206148493441</v>
      </c>
      <c r="AD52" s="128">
        <v>0.24280592539405774</v>
      </c>
      <c r="AE52" s="128">
        <v>0.49610108952544757</v>
      </c>
      <c r="AF52" s="128">
        <v>0.29245179358867712</v>
      </c>
      <c r="AG52" s="128">
        <v>0.46060530699881991</v>
      </c>
      <c r="AH52" s="128">
        <v>0.31809549274286469</v>
      </c>
      <c r="AI52" s="128">
        <v>0.25689222547755203</v>
      </c>
      <c r="AJ52" s="128">
        <v>0.27718607403163142</v>
      </c>
      <c r="AK52" s="128">
        <v>0.66834952761974442</v>
      </c>
      <c r="AL52" s="128">
        <v>0.864132437524607</v>
      </c>
      <c r="AM52" s="192">
        <v>0.36217353231225108</v>
      </c>
    </row>
    <row r="53" spans="1:39" s="8" customFormat="1" ht="15" x14ac:dyDescent="0.25">
      <c r="A53" s="94"/>
      <c r="B53" s="8" t="s">
        <v>1334</v>
      </c>
      <c r="C53" s="128">
        <v>3.5292017730730749E-2</v>
      </c>
      <c r="D53" s="128">
        <v>-0.21213891501106813</v>
      </c>
      <c r="E53" s="128">
        <v>0.20378068976451788</v>
      </c>
      <c r="F53" s="128">
        <v>-0.10888145554739014</v>
      </c>
      <c r="G53" s="128">
        <v>-1.1418751227592207E-2</v>
      </c>
      <c r="H53" s="128">
        <v>-6.461432887203708E-2</v>
      </c>
      <c r="I53" s="128">
        <v>2.3798302607175061E-2</v>
      </c>
      <c r="J53" s="128">
        <v>5.0484527558246416E-2</v>
      </c>
      <c r="K53" s="128">
        <v>-0.14628224432716741</v>
      </c>
      <c r="L53" s="128">
        <v>0.45231311173030059</v>
      </c>
      <c r="M53" s="128">
        <v>3.7996872246006445E-2</v>
      </c>
      <c r="N53" s="128">
        <v>-0.18353913543118935</v>
      </c>
      <c r="O53" s="128">
        <v>-6.8815548513979766E-2</v>
      </c>
      <c r="P53" s="128">
        <v>-5.5386859883877204E-2</v>
      </c>
      <c r="Q53" s="128">
        <v>0.21454054159130764</v>
      </c>
      <c r="R53" s="128">
        <v>-7.6349097319274611E-2</v>
      </c>
      <c r="S53" s="128">
        <v>0.23528809764907627</v>
      </c>
      <c r="T53" s="128">
        <v>3.6347902565101391E-2</v>
      </c>
      <c r="U53" s="128"/>
      <c r="V53" s="128">
        <v>7.391296089036708E-3</v>
      </c>
      <c r="W53" s="128">
        <v>3.3330773364719797E-2</v>
      </c>
      <c r="X53" s="128">
        <v>2.1910905002905573E-2</v>
      </c>
      <c r="Y53" s="128">
        <v>-0.49134427542315451</v>
      </c>
      <c r="Z53" s="128">
        <v>9.8942836310298737E-2</v>
      </c>
      <c r="AA53" s="128">
        <v>0.22154984095909097</v>
      </c>
      <c r="AB53" s="128">
        <v>6.5278419343684072E-2</v>
      </c>
      <c r="AC53" s="128">
        <v>0.19559580557302483</v>
      </c>
      <c r="AD53" s="128">
        <v>7.6194249689743157E-2</v>
      </c>
      <c r="AE53" s="128">
        <v>-1.7253450004128045E-2</v>
      </c>
      <c r="AF53" s="128">
        <v>9.6302866369853586E-3</v>
      </c>
      <c r="AG53" s="128">
        <v>8.517793609090929E-2</v>
      </c>
      <c r="AH53" s="128">
        <v>1.8267696635443524E-2</v>
      </c>
      <c r="AI53" s="128">
        <v>0.16873223826369185</v>
      </c>
      <c r="AJ53" s="128">
        <v>0.42663154753953247</v>
      </c>
      <c r="AK53" s="128">
        <v>-0.16666284240220497</v>
      </c>
      <c r="AL53" s="128">
        <v>9.8265784623755167E-2</v>
      </c>
      <c r="AM53" s="192">
        <v>4.2829397944965875E-2</v>
      </c>
    </row>
    <row r="54" spans="1:39" s="8" customFormat="1" ht="15" x14ac:dyDescent="0.25">
      <c r="A54" s="96"/>
      <c r="B54" s="53" t="s">
        <v>1336</v>
      </c>
      <c r="C54" s="126">
        <v>1</v>
      </c>
      <c r="D54" s="126">
        <v>1</v>
      </c>
      <c r="E54" s="126">
        <v>1</v>
      </c>
      <c r="F54" s="126">
        <v>1</v>
      </c>
      <c r="G54" s="126">
        <v>1</v>
      </c>
      <c r="H54" s="126">
        <v>1</v>
      </c>
      <c r="I54" s="126">
        <v>1</v>
      </c>
      <c r="J54" s="126">
        <v>1</v>
      </c>
      <c r="K54" s="129">
        <v>1</v>
      </c>
      <c r="L54" s="129">
        <v>1</v>
      </c>
      <c r="M54" s="129">
        <v>1</v>
      </c>
      <c r="N54" s="129">
        <v>1</v>
      </c>
      <c r="O54" s="129">
        <v>1</v>
      </c>
      <c r="P54" s="129">
        <v>1</v>
      </c>
      <c r="Q54" s="129">
        <v>1</v>
      </c>
      <c r="R54" s="129">
        <v>1</v>
      </c>
      <c r="S54" s="129">
        <v>1</v>
      </c>
      <c r="T54" s="129">
        <v>1</v>
      </c>
      <c r="U54" s="129"/>
      <c r="V54" s="129">
        <v>1</v>
      </c>
      <c r="W54" s="129">
        <v>1</v>
      </c>
      <c r="X54" s="129">
        <v>1</v>
      </c>
      <c r="Y54" s="129">
        <v>1</v>
      </c>
      <c r="Z54" s="129">
        <v>1</v>
      </c>
      <c r="AA54" s="129">
        <v>1</v>
      </c>
      <c r="AB54" s="129">
        <v>1</v>
      </c>
      <c r="AC54" s="129">
        <v>1</v>
      </c>
      <c r="AD54" s="129">
        <v>1</v>
      </c>
      <c r="AE54" s="129">
        <v>1</v>
      </c>
      <c r="AF54" s="129">
        <v>1</v>
      </c>
      <c r="AG54" s="129">
        <v>1</v>
      </c>
      <c r="AH54" s="129">
        <v>1</v>
      </c>
      <c r="AI54" s="129">
        <v>1</v>
      </c>
      <c r="AJ54" s="129">
        <v>1</v>
      </c>
      <c r="AK54" s="129">
        <v>1</v>
      </c>
      <c r="AL54" s="129">
        <v>1</v>
      </c>
      <c r="AM54" s="194">
        <v>1</v>
      </c>
    </row>
    <row r="55" spans="1:39" s="8" customFormat="1" ht="15" x14ac:dyDescent="0.25">
      <c r="A55" s="6"/>
      <c r="B55" s="6"/>
      <c r="C55" s="36"/>
      <c r="D55" s="36"/>
      <c r="E55" s="36"/>
      <c r="F55" s="36"/>
      <c r="G55" s="36"/>
      <c r="H55" s="36"/>
      <c r="I55" s="36"/>
      <c r="J55" s="3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195"/>
    </row>
    <row r="56" spans="1:39" s="8" customFormat="1" ht="15" x14ac:dyDescent="0.25">
      <c r="A56" s="6"/>
      <c r="B56" s="6"/>
      <c r="C56" s="36"/>
      <c r="D56" s="36"/>
      <c r="E56" s="36"/>
      <c r="F56" s="36"/>
      <c r="G56" s="36"/>
      <c r="H56" s="36"/>
      <c r="I56" s="36"/>
      <c r="J56" s="3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195"/>
    </row>
    <row r="57" spans="1:39" s="8" customFormat="1" ht="15" x14ac:dyDescent="0.25">
      <c r="A57" s="6"/>
      <c r="B57" s="6"/>
      <c r="C57" s="36"/>
      <c r="D57" s="36"/>
      <c r="E57" s="36"/>
      <c r="F57" s="36"/>
      <c r="G57" s="36"/>
      <c r="H57" s="36"/>
      <c r="I57" s="36"/>
      <c r="J57" s="3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195"/>
    </row>
    <row r="58" spans="1:39" s="8" customFormat="1" ht="15" x14ac:dyDescent="0.25">
      <c r="A58" s="6"/>
      <c r="B58" s="6"/>
      <c r="C58" s="36"/>
      <c r="D58" s="36"/>
      <c r="E58" s="36"/>
      <c r="F58" s="36"/>
      <c r="G58" s="36"/>
      <c r="H58" s="36"/>
      <c r="I58" s="36"/>
      <c r="J58" s="3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195"/>
    </row>
    <row r="59" spans="1:39" s="8" customFormat="1" ht="15" x14ac:dyDescent="0.25">
      <c r="A59" s="6"/>
      <c r="B59" s="6"/>
      <c r="C59" s="36"/>
      <c r="D59" s="36"/>
      <c r="E59" s="36"/>
      <c r="F59" s="36"/>
      <c r="G59" s="36"/>
      <c r="H59" s="36"/>
      <c r="I59" s="36"/>
      <c r="J59" s="3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195"/>
    </row>
    <row r="60" spans="1:39" s="8" customFormat="1" ht="15" x14ac:dyDescent="0.25">
      <c r="A60" s="6"/>
      <c r="B60" s="6"/>
      <c r="C60" s="36"/>
      <c r="D60" s="36"/>
      <c r="E60" s="36"/>
      <c r="F60" s="36"/>
      <c r="G60" s="36"/>
      <c r="H60" s="36"/>
      <c r="I60" s="36"/>
      <c r="J60" s="3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195"/>
    </row>
    <row r="61" spans="1:39" s="8" customFormat="1" ht="15" x14ac:dyDescent="0.25">
      <c r="A61" s="6"/>
      <c r="B61" s="6"/>
      <c r="C61" s="36"/>
      <c r="D61" s="36"/>
      <c r="E61" s="36"/>
      <c r="F61" s="36"/>
      <c r="G61" s="36"/>
      <c r="H61" s="36"/>
      <c r="I61" s="36"/>
      <c r="J61" s="3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195"/>
    </row>
    <row r="62" spans="1:39" s="8" customFormat="1" ht="15" x14ac:dyDescent="0.25">
      <c r="A62" s="6"/>
      <c r="B62" s="6"/>
      <c r="C62" s="36"/>
      <c r="D62" s="36"/>
      <c r="E62" s="36"/>
      <c r="F62" s="36"/>
      <c r="G62" s="36"/>
      <c r="H62" s="36"/>
      <c r="I62" s="36"/>
      <c r="J62" s="3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195"/>
    </row>
    <row r="63" spans="1:39" s="8" customFormat="1" ht="15" x14ac:dyDescent="0.25">
      <c r="A63" s="6"/>
      <c r="B63" s="6"/>
      <c r="C63" s="36"/>
      <c r="D63" s="36"/>
      <c r="E63" s="36"/>
      <c r="F63" s="36"/>
      <c r="G63" s="36"/>
      <c r="H63" s="36"/>
      <c r="I63" s="36"/>
      <c r="J63" s="3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195"/>
    </row>
    <row r="64" spans="1:39" s="8" customFormat="1" ht="15" x14ac:dyDescent="0.25">
      <c r="A64" s="6"/>
      <c r="B64" s="6"/>
      <c r="C64" s="36"/>
      <c r="D64" s="36"/>
      <c r="E64" s="36"/>
      <c r="F64" s="36"/>
      <c r="G64" s="36"/>
      <c r="H64" s="36"/>
      <c r="I64" s="36"/>
      <c r="J64" s="3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195"/>
    </row>
    <row r="65" spans="1:39" s="8" customFormat="1" ht="15" x14ac:dyDescent="0.25">
      <c r="A65" s="6"/>
      <c r="B65" s="6"/>
      <c r="C65" s="36"/>
      <c r="D65" s="36"/>
      <c r="E65" s="36"/>
      <c r="F65" s="36"/>
      <c r="G65" s="36"/>
      <c r="H65" s="36"/>
      <c r="I65" s="36"/>
      <c r="J65" s="3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195"/>
    </row>
    <row r="66" spans="1:39" s="8" customFormat="1" ht="15" x14ac:dyDescent="0.25">
      <c r="A66" s="6"/>
      <c r="B66" s="6"/>
      <c r="C66" s="36"/>
      <c r="D66" s="36"/>
      <c r="E66" s="36"/>
      <c r="F66" s="36"/>
      <c r="G66" s="36"/>
      <c r="H66" s="36"/>
      <c r="I66" s="36"/>
      <c r="J66" s="3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195"/>
    </row>
    <row r="67" spans="1:39" s="8" customFormat="1" ht="15" x14ac:dyDescent="0.25">
      <c r="A67" s="6"/>
      <c r="B67" s="6"/>
      <c r="C67" s="36"/>
      <c r="D67" s="36"/>
      <c r="E67" s="36"/>
      <c r="F67" s="36"/>
      <c r="G67" s="36"/>
      <c r="H67" s="36"/>
      <c r="I67" s="36"/>
      <c r="J67" s="3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195"/>
    </row>
    <row r="68" spans="1:39" s="8" customFormat="1" ht="15" x14ac:dyDescent="0.25">
      <c r="A68" s="6"/>
      <c r="B68" s="6"/>
      <c r="C68" s="36"/>
      <c r="D68" s="36"/>
      <c r="E68" s="36"/>
      <c r="F68" s="36"/>
      <c r="G68" s="36"/>
      <c r="H68" s="36"/>
      <c r="I68" s="36"/>
      <c r="J68" s="3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195"/>
    </row>
    <row r="69" spans="1:39" s="8" customFormat="1" ht="15" x14ac:dyDescent="0.25">
      <c r="A69" s="6"/>
      <c r="B69" s="6"/>
      <c r="C69" s="36"/>
      <c r="D69" s="36"/>
      <c r="E69" s="36"/>
      <c r="F69" s="36"/>
      <c r="G69" s="36"/>
      <c r="H69" s="36"/>
      <c r="I69" s="36"/>
      <c r="J69" s="3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195"/>
    </row>
    <row r="70" spans="1:39" s="8" customFormat="1" ht="15" x14ac:dyDescent="0.25">
      <c r="A70" s="1"/>
      <c r="B70" s="1"/>
      <c r="C70" s="2"/>
      <c r="D70" s="2"/>
      <c r="E70" s="2"/>
      <c r="F70" s="2"/>
      <c r="G70" s="2"/>
      <c r="H70" s="2"/>
      <c r="I70" s="2"/>
      <c r="J70" s="2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86"/>
    </row>
    <row r="71" spans="1:39" s="8" customFormat="1" ht="15" x14ac:dyDescent="0.25">
      <c r="A71" s="1"/>
      <c r="B71" s="1"/>
      <c r="C71" s="2"/>
      <c r="D71" s="2"/>
      <c r="E71" s="2"/>
      <c r="F71" s="2"/>
      <c r="G71" s="2"/>
      <c r="H71" s="2"/>
      <c r="I71" s="2"/>
      <c r="J71" s="2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86"/>
    </row>
    <row r="72" spans="1:39" s="8" customFormat="1" ht="15" x14ac:dyDescent="0.25">
      <c r="A72" s="1"/>
      <c r="B72" s="1"/>
      <c r="C72" s="2"/>
      <c r="D72" s="2"/>
      <c r="E72" s="2"/>
      <c r="F72" s="2"/>
      <c r="G72" s="2"/>
      <c r="H72" s="2"/>
      <c r="I72" s="2"/>
      <c r="J72" s="2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86"/>
    </row>
    <row r="73" spans="1:39" s="8" customFormat="1" ht="15" x14ac:dyDescent="0.25">
      <c r="A73" s="1"/>
      <c r="B73" s="1"/>
      <c r="C73" s="2"/>
      <c r="D73" s="2"/>
      <c r="E73" s="2"/>
      <c r="F73" s="2"/>
      <c r="G73" s="2"/>
      <c r="H73" s="2"/>
      <c r="I73" s="2"/>
      <c r="J73" s="2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86"/>
    </row>
    <row r="74" spans="1:39" s="8" customFormat="1" ht="15" x14ac:dyDescent="0.25">
      <c r="A74" s="1"/>
      <c r="B74" s="1"/>
      <c r="C74" s="2"/>
      <c r="D74" s="2"/>
      <c r="E74" s="2"/>
      <c r="F74" s="2"/>
      <c r="G74" s="2"/>
      <c r="H74" s="2"/>
      <c r="I74" s="2"/>
      <c r="J74" s="2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86"/>
    </row>
    <row r="75" spans="1:39" s="8" customFormat="1" ht="15" x14ac:dyDescent="0.25">
      <c r="A75" s="1"/>
      <c r="B75" s="1"/>
      <c r="C75" s="2"/>
      <c r="D75" s="2"/>
      <c r="E75" s="2"/>
      <c r="F75" s="2"/>
      <c r="G75" s="2"/>
      <c r="H75" s="2"/>
      <c r="I75" s="2"/>
      <c r="J75" s="2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86"/>
    </row>
    <row r="76" spans="1:39" s="8" customFormat="1" ht="15" x14ac:dyDescent="0.25">
      <c r="A76" s="1"/>
      <c r="B76" s="1"/>
      <c r="C76" s="2"/>
      <c r="D76" s="2"/>
      <c r="E76" s="2"/>
      <c r="F76" s="2"/>
      <c r="G76" s="2"/>
      <c r="H76" s="2"/>
      <c r="I76" s="2"/>
      <c r="J76" s="2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86"/>
    </row>
    <row r="77" spans="1:39" s="8" customFormat="1" ht="15" x14ac:dyDescent="0.25">
      <c r="A77" s="1"/>
      <c r="B77" s="1"/>
      <c r="C77" s="2"/>
      <c r="D77" s="2"/>
      <c r="E77" s="2"/>
      <c r="F77" s="2"/>
      <c r="G77" s="2"/>
      <c r="H77" s="2"/>
      <c r="I77" s="2"/>
      <c r="J77" s="2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86"/>
    </row>
    <row r="78" spans="1:39" s="8" customFormat="1" ht="15" x14ac:dyDescent="0.25">
      <c r="A78" s="1"/>
      <c r="B78" s="1"/>
      <c r="C78" s="2"/>
      <c r="D78" s="2"/>
      <c r="E78" s="2"/>
      <c r="F78" s="2"/>
      <c r="G78" s="2"/>
      <c r="H78" s="2"/>
      <c r="I78" s="2"/>
      <c r="J78" s="2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86"/>
    </row>
    <row r="79" spans="1:39" s="8" customFormat="1" ht="15" x14ac:dyDescent="0.25">
      <c r="A79" s="1"/>
      <c r="B79" s="1"/>
      <c r="C79" s="2"/>
      <c r="D79" s="2"/>
      <c r="E79" s="2"/>
      <c r="F79" s="2"/>
      <c r="G79" s="2"/>
      <c r="H79" s="2"/>
      <c r="I79" s="2"/>
      <c r="J79" s="2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86"/>
    </row>
  </sheetData>
  <mergeCells count="18">
    <mergeCell ref="AA2:AF2"/>
    <mergeCell ref="AA3:AF3"/>
    <mergeCell ref="AA4:AF4"/>
    <mergeCell ref="AG2:AM2"/>
    <mergeCell ref="AG3:AM3"/>
    <mergeCell ref="AG4:AM4"/>
    <mergeCell ref="O2:T2"/>
    <mergeCell ref="O3:T3"/>
    <mergeCell ref="O4:T4"/>
    <mergeCell ref="U2:Z2"/>
    <mergeCell ref="U3:Z3"/>
    <mergeCell ref="U4:Z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CARATULA</vt:lpstr>
      <vt:lpstr>INDICE</vt:lpstr>
      <vt:lpstr>1</vt:lpstr>
      <vt:lpstr>2</vt:lpstr>
      <vt:lpstr>3</vt:lpstr>
      <vt:lpstr>4</vt:lpstr>
      <vt:lpstr>5</vt:lpstr>
      <vt:lpstr>6</vt:lpstr>
      <vt:lpstr>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Jesus Herrera Santa Cruz</dc:creator>
  <cp:lastModifiedBy>Matias Alejandro Gonzalez Ferreira</cp:lastModifiedBy>
  <cp:lastPrinted>2017-04-06T12:46:19Z</cp:lastPrinted>
  <dcterms:created xsi:type="dcterms:W3CDTF">2017-04-04T16:49:53Z</dcterms:created>
  <dcterms:modified xsi:type="dcterms:W3CDTF">2020-01-27T16:21:55Z</dcterms:modified>
</cp:coreProperties>
</file>